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PC\Desktop\BOLETÍN EL AGRO EN CIFRA\AÑO 2020\DICIEMBRE 2020\"/>
    </mc:Choice>
  </mc:AlternateContent>
  <xr:revisionPtr revIDLastSave="0" documentId="13_ncr:1_{EA133C62-5904-4E5A-9F46-05639BCF0080}" xr6:coauthVersionLast="46" xr6:coauthVersionMax="46" xr10:uidLastSave="{00000000-0000-0000-0000-000000000000}"/>
  <bookViews>
    <workbookView xWindow="-120" yWindow="-120" windowWidth="20730" windowHeight="11760" tabRatio="744" firstSheet="5" activeTab="8" xr2:uid="{00000000-000D-0000-FFFF-FFFF00000000}"/>
  </bookViews>
  <sheets>
    <sheet name="indicad" sheetId="24" r:id="rId1"/>
    <sheet name="c-1" sheetId="1" r:id="rId2"/>
    <sheet name="C-2" sheetId="27" r:id="rId3"/>
    <sheet name="c-3" sheetId="2" r:id="rId4"/>
    <sheet name="c-4" sheetId="3" r:id="rId5"/>
    <sheet name="c-5" sheetId="4" r:id="rId6"/>
    <sheet name="c-6" sheetId="5" r:id="rId7"/>
    <sheet name="c-7" sheetId="6" r:id="rId8"/>
    <sheet name="c-8" sheetId="7" r:id="rId9"/>
    <sheet name="C-9" sheetId="28" r:id="rId10"/>
    <sheet name="agricola" sheetId="23" r:id="rId11"/>
    <sheet name="c-10" sheetId="9" r:id="rId12"/>
    <sheet name="c-11" sheetId="8" r:id="rId13"/>
    <sheet name="c-12" sheetId="10" r:id="rId14"/>
    <sheet name="c-13" sheetId="12" r:id="rId15"/>
    <sheet name="c-14" sheetId="11" r:id="rId16"/>
    <sheet name="c-15" sheetId="22" r:id="rId17"/>
    <sheet name="c-16" sheetId="14" r:id="rId18"/>
    <sheet name="c-17" sheetId="15" r:id="rId19"/>
    <sheet name="c-18" sheetId="16" r:id="rId20"/>
    <sheet name="c-19" sheetId="17" r:id="rId21"/>
    <sheet name="c-20" sheetId="18" r:id="rId22"/>
  </sheets>
  <externalReferences>
    <externalReference r:id="rId23"/>
  </externalReferences>
  <definedNames>
    <definedName name="_xlnm._FilterDatabase" localSheetId="11" hidden="1">'c-10'!$A$1:$F$3</definedName>
    <definedName name="_xlnm._FilterDatabase" localSheetId="17" hidden="1">'c-16'!$A$1:$A$3</definedName>
    <definedName name="agricode">#REF!</definedName>
    <definedName name="agriVar">#REF!</definedName>
    <definedName name="ajiC">#REF!</definedName>
    <definedName name="ajiR">#REF!</definedName>
    <definedName name="ajiS">#REF!</definedName>
    <definedName name="algodonC">#REF!</definedName>
    <definedName name="algodonP">#REF!</definedName>
    <definedName name="algodonPr">#REF!</definedName>
    <definedName name="algodonR">#REF!</definedName>
    <definedName name="algodonS">#REF!</definedName>
    <definedName name="amilaceo">#REF!</definedName>
    <definedName name="amilaceoC">#REF!</definedName>
    <definedName name="amilaceoP">#REF!</definedName>
    <definedName name="amilaceoPr">#REF!</definedName>
    <definedName name="amilaceoR">#REF!</definedName>
    <definedName name="amilaceoS">#REF!</definedName>
    <definedName name="apioC">#REF!</definedName>
    <definedName name="apioR">#REF!</definedName>
    <definedName name="apioS">#REF!</definedName>
    <definedName name="_xlnm.Print_Area" localSheetId="10">agricola!$A$1:$B$21</definedName>
    <definedName name="_xlnm.Print_Area" localSheetId="1">'c-1'!$A$1:$H$24</definedName>
    <definedName name="_xlnm.Print_Area" localSheetId="11">'c-10'!$A$1:$F$39</definedName>
    <definedName name="_xlnm.Print_Area" localSheetId="12">'c-11'!$A$1:$I$37</definedName>
    <definedName name="_xlnm.Print_Area" localSheetId="13">'c-12'!$A$1:$G$36</definedName>
    <definedName name="_xlnm.Print_Area" localSheetId="14">'c-13'!$Y$3:$AI$63</definedName>
    <definedName name="_xlnm.Print_Area" localSheetId="15">'c-14'!$A$35:$P$65</definedName>
    <definedName name="_xlnm.Print_Area" localSheetId="16">'c-15'!$A$35:$P$68</definedName>
    <definedName name="_xlnm.Print_Area" localSheetId="17">'c-16'!$Y$3:$AJ$62</definedName>
    <definedName name="_xlnm.Print_Area" localSheetId="18">'c-17'!$A$37:$P$71</definedName>
    <definedName name="_xlnm.Print_Area" localSheetId="19">'c-18'!$AZ$2:$BL$61</definedName>
    <definedName name="_xlnm.Print_Area" localSheetId="20">'c-19'!$A$81:$P$121</definedName>
    <definedName name="_xlnm.Print_Area" localSheetId="2">'C-2'!#REF!</definedName>
    <definedName name="_xlnm.Print_Area" localSheetId="21">'c-20'!$Y$3:$AI$62</definedName>
    <definedName name="_xlnm.Print_Area" localSheetId="3">'c-3'!$A$1:$S$34</definedName>
    <definedName name="_xlnm.Print_Area" localSheetId="4">'c-4'!$A$52:$H$100</definedName>
    <definedName name="_xlnm.Print_Area" localSheetId="5">'c-5'!$A$52:$G$100</definedName>
    <definedName name="_xlnm.Print_Area" localSheetId="6">'c-6'!$A$49:$V$97</definedName>
    <definedName name="_xlnm.Print_Area" localSheetId="7">'c-7'!$A$49:$W$96</definedName>
    <definedName name="_xlnm.Print_Area" localSheetId="8">'c-8'!$A$50:$AE$95</definedName>
    <definedName name="_xlnm.Print_Area" localSheetId="9">'C-9'!$A$1:$G$49</definedName>
    <definedName name="_xlnm.Print_Area" localSheetId="0">indicad!$A$1:$B$18</definedName>
    <definedName name="arrozC">#REF!</definedName>
    <definedName name="arrozP">#REF!</definedName>
    <definedName name="arrozPr">#REF!</definedName>
    <definedName name="arrozR">#REF!</definedName>
    <definedName name="arrozS">#REF!</definedName>
    <definedName name="arvejagsC">#REF!</definedName>
    <definedName name="arvejagsP">#REF!</definedName>
    <definedName name="arvejagsPr">#REF!</definedName>
    <definedName name="arvejagsR">#REF!</definedName>
    <definedName name="arvejagsS">#REF!</definedName>
    <definedName name="betarragaC">#REF!</definedName>
    <definedName name="betarragaR">#REF!</definedName>
    <definedName name="betarragaS">#REF!</definedName>
    <definedName name="cafeC">#REF!</definedName>
    <definedName name="cafeP">#REF!</definedName>
    <definedName name="cafePr">#REF!</definedName>
    <definedName name="cafeR">#REF!</definedName>
    <definedName name="cafeS">#REF!</definedName>
    <definedName name="caiguaC">#REF!</definedName>
    <definedName name="caiguaR">#REF!</definedName>
    <definedName name="caiguaS">#REF!</definedName>
    <definedName name="camoteC">#REF!</definedName>
    <definedName name="camoteP">#REF!</definedName>
    <definedName name="camotePr">#REF!</definedName>
    <definedName name="camoteR">#REF!</definedName>
    <definedName name="camoteS">#REF!</definedName>
    <definedName name="cañaC">#REF!</definedName>
    <definedName name="cañaP">#REF!</definedName>
    <definedName name="cañaPr">#REF!</definedName>
    <definedName name="cañaR">#REF!</definedName>
    <definedName name="cañaS">#REF!</definedName>
    <definedName name="cañihuaC">#REF!</definedName>
    <definedName name="cañihuaP">#REF!</definedName>
    <definedName name="cañihuaPr">#REF!</definedName>
    <definedName name="cañihuaR">#REF!</definedName>
    <definedName name="cañihuaS">#REF!</definedName>
    <definedName name="cebadac">#REF!</definedName>
    <definedName name="cebadaP">#REF!</definedName>
    <definedName name="cebadaPr">#REF!</definedName>
    <definedName name="cebadaR">#REF!</definedName>
    <definedName name="cebadas">#REF!</definedName>
    <definedName name="cebollaC">#REF!</definedName>
    <definedName name="cebollaP">#REF!</definedName>
    <definedName name="cebollaPr">#REF!</definedName>
    <definedName name="cebollaR">#REF!</definedName>
    <definedName name="cebollaS">#REF!</definedName>
    <definedName name="chirimoyaC">#REF!</definedName>
    <definedName name="chirimoyaR">#REF!</definedName>
    <definedName name="chirimoyaS">#REF!</definedName>
    <definedName name="ciruelaC">#REF!</definedName>
    <definedName name="ciruelaR">#REF!</definedName>
    <definedName name="ciruelaS">#REF!</definedName>
    <definedName name="cnpa">#REF!</definedName>
    <definedName name="CNPITO">#REF!</definedName>
    <definedName name="codecito">#REF!</definedName>
    <definedName name="colC">#REF!</definedName>
    <definedName name="coliflorC">#REF!</definedName>
    <definedName name="coliflorR">#REF!</definedName>
    <definedName name="coliflorS">#REF!</definedName>
    <definedName name="colR">#REF!</definedName>
    <definedName name="colS">#REF!</definedName>
    <definedName name="cultivinhos">#REF!</definedName>
    <definedName name="cultivitos">#REF!</definedName>
    <definedName name="esparragoC">#REF!</definedName>
    <definedName name="esparragoP">#REF!</definedName>
    <definedName name="esparragoPr">#REF!</definedName>
    <definedName name="esparragoR">#REF!</definedName>
    <definedName name="esparragoS">#REF!</definedName>
    <definedName name="espinacaC">#REF!</definedName>
    <definedName name="espinacaR">#REF!</definedName>
    <definedName name="espinacaS">#REF!</definedName>
    <definedName name="findCode">#REF!</definedName>
    <definedName name="fresaS">#REF!</definedName>
    <definedName name="frijolC">#REF!</definedName>
    <definedName name="frijolgvC">#REF!</definedName>
    <definedName name="frijolgvR">#REF!</definedName>
    <definedName name="frijolgvS">#REF!</definedName>
    <definedName name="frijolP">#REF!</definedName>
    <definedName name="frijolPr">#REF!</definedName>
    <definedName name="frijolR">#REF!</definedName>
    <definedName name="frijolS">#REF!</definedName>
    <definedName name="gramal">#REF!</definedName>
    <definedName name="gramama">#REF!</definedName>
    <definedName name="gramas">#REF!</definedName>
    <definedName name="granadillaC">#REF!</definedName>
    <definedName name="granadillaR">#REF!</definedName>
    <definedName name="granadillaS">#REF!</definedName>
    <definedName name="habagsC">#REF!</definedName>
    <definedName name="habagsP">#REF!</definedName>
    <definedName name="habagsPr">#REF!</definedName>
    <definedName name="habagsR">#REF!</definedName>
    <definedName name="habagsS">#REF!</definedName>
    <definedName name="higoC">#REF!</definedName>
    <definedName name="higoR">#REF!</definedName>
    <definedName name="higoS">#REF!</definedName>
    <definedName name="kiwichaC">#REF!</definedName>
    <definedName name="kiwichaP">#REF!</definedName>
    <definedName name="kiwichaPr">#REF!</definedName>
    <definedName name="kiwichaR">#REF!</definedName>
    <definedName name="kiwichaS">#REF!</definedName>
    <definedName name="lechugaC">#REF!</definedName>
    <definedName name="lechugaR">#REF!</definedName>
    <definedName name="lechugaS">#REF!</definedName>
    <definedName name="limaC">#REF!</definedName>
    <definedName name="limaR">#REF!</definedName>
    <definedName name="limaS">#REF!</definedName>
    <definedName name="maiz_duroC">#REF!</definedName>
    <definedName name="maiz_duroP">#REF!</definedName>
    <definedName name="maiz_duroPr">#REF!</definedName>
    <definedName name="maiz_duroR">#REF!</definedName>
    <definedName name="maiz_duroS">#REF!</definedName>
    <definedName name="maracuyaC">#REF!</definedName>
    <definedName name="maracuyaR">#REF!</definedName>
    <definedName name="maracuyaS">#REF!</definedName>
    <definedName name="marigoldC">#REF!</definedName>
    <definedName name="marigoldP">#REF!</definedName>
    <definedName name="marigoldPr">#REF!</definedName>
    <definedName name="marigoldR">#REF!</definedName>
    <definedName name="marigoldS">#REF!</definedName>
    <definedName name="mashuaC">#REF!</definedName>
    <definedName name="mashuaP">#REF!</definedName>
    <definedName name="mashuaPr">#REF!</definedName>
    <definedName name="mashuaR">#REF!</definedName>
    <definedName name="mashuaS">#REF!</definedName>
    <definedName name="melocotonC">#REF!</definedName>
    <definedName name="melocotonR">#REF!</definedName>
    <definedName name="melocotonS">#REF!</definedName>
    <definedName name="melonS">#REF!</definedName>
    <definedName name="membrilloC">#REF!</definedName>
    <definedName name="membrilloR">#REF!</definedName>
    <definedName name="membrilloS">#REF!</definedName>
    <definedName name="mesinho">#REF!</definedName>
    <definedName name="mesito">#REF!</definedName>
    <definedName name="Numeracion">#REF!</definedName>
    <definedName name="ocaC">#REF!</definedName>
    <definedName name="ocaP">#REF!</definedName>
    <definedName name="ocaPr">#REF!</definedName>
    <definedName name="ocaR">#REF!</definedName>
    <definedName name="ocaS">#REF!</definedName>
    <definedName name="ollucoC">#REF!</definedName>
    <definedName name="ollucoP">#REF!</definedName>
    <definedName name="ollucoPr">#REF!</definedName>
    <definedName name="ollucoR">#REF!</definedName>
    <definedName name="ollucoS">#REF!</definedName>
    <definedName name="pacaeC">#REF!</definedName>
    <definedName name="pacaeR">#REF!</definedName>
    <definedName name="pacaeS">#REF!</definedName>
    <definedName name="pallargvC">#REF!</definedName>
    <definedName name="pallargvR">#REF!</definedName>
    <definedName name="pallargvS">#REF!</definedName>
    <definedName name="papaC">#REF!</definedName>
    <definedName name="papaP">#REF!</definedName>
    <definedName name="papaPr">#REF!</definedName>
    <definedName name="papaR">#REF!</definedName>
    <definedName name="papaS">#REF!</definedName>
    <definedName name="pepinoC">#REF!</definedName>
    <definedName name="pepinoR">#REF!</definedName>
    <definedName name="pepinoS">#REF!</definedName>
    <definedName name="peraC">#REF!</definedName>
    <definedName name="peraR">#REF!</definedName>
    <definedName name="peraS">#REF!</definedName>
    <definedName name="platanoC">#REF!</definedName>
    <definedName name="platanoP">#REF!</definedName>
    <definedName name="platanoPr">#REF!</definedName>
    <definedName name="platanoR">#REF!</definedName>
    <definedName name="platanoS">#REF!</definedName>
    <definedName name="quinuaC">#REF!</definedName>
    <definedName name="quinuaP">#REF!</definedName>
    <definedName name="quinuaPr">#REF!</definedName>
    <definedName name="quinuaR">#REF!</definedName>
    <definedName name="quinuaS">#REF!</definedName>
    <definedName name="sandiaS">#REF!</definedName>
    <definedName name="sorgoC">#REF!</definedName>
    <definedName name="sorgoP">#REF!</definedName>
    <definedName name="sorgoPr">#REF!</definedName>
    <definedName name="sorgoR">#REF!</definedName>
    <definedName name="sorgoS">#REF!</definedName>
    <definedName name="soyaC">#REF!</definedName>
    <definedName name="soyaP">#REF!</definedName>
    <definedName name="soyaPr">#REF!</definedName>
    <definedName name="soyaR">#REF!</definedName>
    <definedName name="soyaS">#REF!</definedName>
    <definedName name="tarhuiC">#REF!</definedName>
    <definedName name="tarhuiP">#REF!</definedName>
    <definedName name="tarhuiPr">#REF!</definedName>
    <definedName name="tarhuiR">#REF!</definedName>
    <definedName name="tarhuiS">#REF!</definedName>
    <definedName name="timecito">#REF!</definedName>
    <definedName name="trigoC">#REF!</definedName>
    <definedName name="trigoP">#REF!</definedName>
    <definedName name="trigoPr">#REF!</definedName>
    <definedName name="trigoR">#REF!</definedName>
    <definedName name="trigoS">#REF!</definedName>
    <definedName name="tunaC">#REF!</definedName>
    <definedName name="tunaR">#REF!</definedName>
    <definedName name="tunaS">#REF!</definedName>
    <definedName name="yucaC">#REF!</definedName>
    <definedName name="yucaP">#REF!</definedName>
    <definedName name="yucaPr">#REF!</definedName>
    <definedName name="yucaR">#REF!</definedName>
    <definedName name="yucaS">#REF!</definedName>
    <definedName name="zanahoriaC">#REF!</definedName>
    <definedName name="zanahoriaR">#REF!</definedName>
    <definedName name="zanahoriaS">#REF!</definedName>
    <definedName name="zapalloC">#REF!</definedName>
    <definedName name="zapalloR">#REF!</definedName>
    <definedName name="zapalloS">#REF!</definedName>
  </definedNames>
  <calcPr calcId="191029"/>
  <extLst>
    <ext xmlns:mx="http://schemas.microsoft.com/office/mac/excel/2008/main" uri="http://schemas.microsoft.com/office/mac/excel/2008/main">
      <mx:ArchID Flags="1"/>
    </ext>
  </extLst>
</workbook>
</file>

<file path=xl/calcChain.xml><?xml version="1.0" encoding="utf-8"?>
<calcChain xmlns="http://schemas.openxmlformats.org/spreadsheetml/2006/main">
  <c r="P118" i="17" l="1"/>
  <c r="P116" i="17"/>
  <c r="P114" i="17"/>
  <c r="P112" i="17"/>
  <c r="P110" i="17"/>
  <c r="P108" i="17"/>
  <c r="P106" i="17"/>
  <c r="P104" i="17"/>
  <c r="P102" i="17"/>
  <c r="P100" i="17"/>
  <c r="P98" i="17"/>
  <c r="P96" i="17"/>
  <c r="P94" i="17"/>
  <c r="P92" i="17"/>
  <c r="P90" i="17"/>
  <c r="P88" i="17"/>
  <c r="P86" i="17"/>
  <c r="P84" i="17"/>
  <c r="P79" i="17"/>
  <c r="P77" i="17"/>
  <c r="P75" i="17"/>
  <c r="P73" i="17"/>
  <c r="P71" i="17"/>
  <c r="P69" i="17"/>
  <c r="P67" i="17"/>
  <c r="P65" i="17"/>
  <c r="P63" i="17"/>
  <c r="P61" i="17"/>
  <c r="P59" i="17"/>
  <c r="P57" i="17"/>
  <c r="P55" i="17"/>
  <c r="P53" i="17"/>
  <c r="P51" i="17"/>
  <c r="P49" i="17"/>
  <c r="P47" i="17"/>
  <c r="P45" i="17"/>
  <c r="P40" i="17"/>
  <c r="P38" i="17"/>
  <c r="P36" i="17"/>
  <c r="P34" i="17"/>
  <c r="P32" i="17"/>
  <c r="P30" i="17"/>
  <c r="P28" i="17"/>
  <c r="P26" i="17"/>
  <c r="P24" i="17"/>
  <c r="P22" i="17"/>
  <c r="P20" i="17"/>
  <c r="P18" i="17"/>
  <c r="P16" i="17"/>
  <c r="P14" i="17"/>
  <c r="P12" i="17"/>
  <c r="P10" i="17"/>
  <c r="P8" i="17"/>
  <c r="P6" i="17"/>
  <c r="P68" i="15"/>
  <c r="P66" i="15"/>
  <c r="P64" i="15"/>
  <c r="P62" i="15"/>
  <c r="P60" i="15"/>
  <c r="P58" i="15"/>
  <c r="P56" i="15"/>
  <c r="P54" i="15"/>
  <c r="P52" i="15"/>
  <c r="P50" i="15"/>
  <c r="P48" i="15"/>
  <c r="P46" i="15"/>
  <c r="P44" i="15"/>
  <c r="P42" i="15"/>
  <c r="P40" i="15"/>
  <c r="P35" i="15"/>
  <c r="P33" i="15"/>
  <c r="P31" i="15"/>
  <c r="P29" i="15"/>
  <c r="P27" i="15"/>
  <c r="P25" i="15"/>
  <c r="P23" i="15"/>
  <c r="P21" i="15"/>
  <c r="P19" i="15"/>
  <c r="P17" i="15"/>
  <c r="P15" i="15"/>
  <c r="P13" i="15"/>
  <c r="P11" i="15"/>
  <c r="P9" i="15"/>
  <c r="P7" i="15"/>
  <c r="G16" i="27"/>
  <c r="F16" i="27"/>
  <c r="E16" i="27"/>
  <c r="D16" i="27"/>
  <c r="C16" i="27"/>
  <c r="B16" i="27"/>
  <c r="G15" i="27"/>
  <c r="F15" i="27"/>
  <c r="E15" i="27"/>
  <c r="D15" i="27"/>
  <c r="C15" i="27"/>
  <c r="B15" i="27"/>
  <c r="G14" i="27"/>
  <c r="F14" i="27"/>
  <c r="E14" i="27"/>
  <c r="D14" i="27"/>
  <c r="C14" i="27"/>
  <c r="B14" i="27"/>
  <c r="G13" i="27"/>
  <c r="F13" i="27"/>
  <c r="E13" i="27"/>
  <c r="D13" i="27"/>
  <c r="C13" i="27"/>
  <c r="B13" i="27"/>
  <c r="G12" i="27"/>
  <c r="F12" i="27"/>
  <c r="E12" i="27"/>
  <c r="D12" i="27"/>
  <c r="C12" i="27"/>
  <c r="B12" i="27"/>
  <c r="G11" i="27"/>
  <c r="F11" i="27"/>
  <c r="E11" i="27"/>
  <c r="D11" i="27"/>
  <c r="C11" i="27"/>
  <c r="B11" i="27"/>
  <c r="G10" i="27"/>
  <c r="F10" i="27"/>
  <c r="E10" i="27"/>
  <c r="D10" i="27"/>
  <c r="C10" i="27"/>
  <c r="B10" i="27"/>
  <c r="G9" i="27"/>
  <c r="F9" i="27"/>
  <c r="E9" i="27"/>
  <c r="D9" i="27"/>
  <c r="C9" i="27"/>
  <c r="B9" i="27"/>
  <c r="G8" i="27"/>
  <c r="F8" i="27"/>
  <c r="E8" i="27"/>
  <c r="D8" i="27"/>
  <c r="C8" i="27"/>
  <c r="B8" i="27"/>
  <c r="G7" i="27"/>
  <c r="F7" i="27"/>
  <c r="E7" i="27"/>
  <c r="D7" i="27"/>
  <c r="C7" i="27"/>
  <c r="B7" i="27"/>
</calcChain>
</file>

<file path=xl/sharedStrings.xml><?xml version="1.0" encoding="utf-8"?>
<sst xmlns="http://schemas.openxmlformats.org/spreadsheetml/2006/main" count="2802" uniqueCount="509">
  <si>
    <t>sigue…</t>
    <phoneticPr fontId="10" type="noConversion"/>
  </si>
  <si>
    <t>Perú: Evaluación de la producción Agroindustrial de las principales actividades, por producto terminado  (Millones de soles a precios 2007)</t>
  </si>
  <si>
    <t xml:space="preserve">        (Millones de soles a precios 2007)</t>
    <phoneticPr fontId="10" type="noConversion"/>
  </si>
  <si>
    <t xml:space="preserve">Sector / Subsector </t>
    <phoneticPr fontId="10" type="noConversion"/>
  </si>
  <si>
    <t>Ene-Dic</t>
    <phoneticPr fontId="10" type="noConversion"/>
  </si>
  <si>
    <t>sigue…</t>
    <phoneticPr fontId="10" type="noConversion"/>
  </si>
  <si>
    <t>Frijol grano seco</t>
    <phoneticPr fontId="10" type="noConversion"/>
  </si>
  <si>
    <t>sigue…</t>
    <phoneticPr fontId="10" type="noConversion"/>
  </si>
  <si>
    <t>sigue…</t>
    <phoneticPr fontId="10" type="noConversion"/>
  </si>
  <si>
    <r>
      <t>17/16</t>
    </r>
    <r>
      <rPr>
        <b/>
        <vertAlign val="superscript"/>
        <sz val="7"/>
        <color indexed="8"/>
        <rFont val="Arial Narrow"/>
        <family val="2"/>
      </rPr>
      <t>p/</t>
    </r>
    <phoneticPr fontId="10" type="noConversion"/>
  </si>
  <si>
    <r>
      <t>18/17</t>
    </r>
    <r>
      <rPr>
        <b/>
        <vertAlign val="superscript"/>
        <sz val="7"/>
        <color indexed="8"/>
        <rFont val="Arial Narrow"/>
        <family val="2"/>
      </rPr>
      <t>p/</t>
    </r>
    <phoneticPr fontId="10" type="noConversion"/>
  </si>
  <si>
    <t xml:space="preserve">         (Millones de soles a precios 2007)</t>
    <phoneticPr fontId="10" type="noConversion"/>
  </si>
  <si>
    <r>
      <t>2017</t>
    </r>
    <r>
      <rPr>
        <b/>
        <vertAlign val="superscript"/>
        <sz val="7"/>
        <color indexed="8"/>
        <rFont val="Arial Narrow"/>
        <family val="2"/>
      </rPr>
      <t>p/</t>
    </r>
    <phoneticPr fontId="10" type="noConversion"/>
  </si>
  <si>
    <r>
      <t>2018</t>
    </r>
    <r>
      <rPr>
        <b/>
        <vertAlign val="superscript"/>
        <sz val="7"/>
        <color indexed="8"/>
        <rFont val="Arial Narrow"/>
        <family val="2"/>
      </rPr>
      <t>p/</t>
    </r>
    <phoneticPr fontId="10" type="noConversion"/>
  </si>
  <si>
    <t xml:space="preserve">        (Miles de toneladas)</t>
    <phoneticPr fontId="10" type="noConversion"/>
  </si>
  <si>
    <t xml:space="preserve">          (Kilos/Hectárea)</t>
    <phoneticPr fontId="6" type="noConversion"/>
  </si>
  <si>
    <t xml:space="preserve">     Cajamarca</t>
  </si>
  <si>
    <t xml:space="preserve">     La Libertad</t>
  </si>
  <si>
    <t xml:space="preserve">     Lambayeque</t>
  </si>
  <si>
    <t xml:space="preserve">     Piura</t>
  </si>
  <si>
    <t xml:space="preserve">     Tumbes</t>
  </si>
  <si>
    <t xml:space="preserve">     Ancash</t>
  </si>
  <si>
    <t xml:space="preserve">     Callao</t>
  </si>
  <si>
    <t xml:space="preserve">     Huancavelica</t>
  </si>
  <si>
    <t xml:space="preserve">     Huánuco</t>
  </si>
  <si>
    <t xml:space="preserve">     Ica</t>
  </si>
  <si>
    <t xml:space="preserve">     Lima</t>
  </si>
  <si>
    <t xml:space="preserve">     Lima Metropolitana</t>
  </si>
  <si>
    <t xml:space="preserve">     Pasco</t>
  </si>
  <si>
    <t xml:space="preserve">     Apurímac</t>
  </si>
  <si>
    <t xml:space="preserve">     Arequipa</t>
  </si>
  <si>
    <t xml:space="preserve">     Ayacucho</t>
  </si>
  <si>
    <t>Amazonas</t>
  </si>
  <si>
    <t>Ancash</t>
  </si>
  <si>
    <t>Apurimac</t>
  </si>
  <si>
    <t>Arequipa</t>
  </si>
  <si>
    <t>Ayacucho</t>
  </si>
  <si>
    <t>Cajamarca</t>
  </si>
  <si>
    <t>Cusco</t>
  </si>
  <si>
    <t>Huancavelica</t>
  </si>
  <si>
    <t>Ica</t>
  </si>
  <si>
    <t>La Libertad</t>
  </si>
  <si>
    <t>Lambayeque</t>
  </si>
  <si>
    <t>Lima</t>
  </si>
  <si>
    <t>Loreto</t>
  </si>
  <si>
    <t>Pasco</t>
  </si>
  <si>
    <t>Piura</t>
  </si>
  <si>
    <t>Puno</t>
  </si>
  <si>
    <t>C.14</t>
  </si>
  <si>
    <t>C.15</t>
  </si>
  <si>
    <t>C.20</t>
  </si>
  <si>
    <t>Chocho o Tarhui</t>
  </si>
  <si>
    <t>Fresa</t>
  </si>
  <si>
    <t>Rocoto</t>
  </si>
  <si>
    <t>Páprika</t>
  </si>
  <si>
    <t>Maíz chala</t>
  </si>
  <si>
    <t>Cebada forrajera</t>
  </si>
  <si>
    <t>Avena forrajera</t>
  </si>
  <si>
    <t>Región</t>
  </si>
  <si>
    <t>Melón</t>
  </si>
  <si>
    <t xml:space="preserve">Cebolla </t>
  </si>
  <si>
    <t xml:space="preserve">INDICADORES ECONOMICOS </t>
  </si>
  <si>
    <t>Var. %</t>
  </si>
  <si>
    <t>Madre de Dios</t>
  </si>
  <si>
    <t xml:space="preserve">         (Hectárea)</t>
  </si>
  <si>
    <t>-</t>
  </si>
  <si>
    <t xml:space="preserve"> </t>
  </si>
  <si>
    <t>Cultivos</t>
  </si>
  <si>
    <t xml:space="preserve">Sector Agropecuario </t>
  </si>
  <si>
    <t>Pimiento morrón</t>
  </si>
  <si>
    <t>Sandía</t>
  </si>
  <si>
    <t>Papaya</t>
  </si>
  <si>
    <t>Quinua</t>
  </si>
  <si>
    <t>Tuna</t>
  </si>
  <si>
    <r>
      <t xml:space="preserve">2018 </t>
    </r>
    <r>
      <rPr>
        <b/>
        <vertAlign val="superscript"/>
        <sz val="8"/>
        <color indexed="8"/>
        <rFont val="Arial Narrow"/>
        <family val="2"/>
      </rPr>
      <t>p/</t>
    </r>
  </si>
  <si>
    <r>
      <t>2016-17/2015-16</t>
    </r>
    <r>
      <rPr>
        <b/>
        <vertAlign val="superscript"/>
        <sz val="8"/>
        <color indexed="8"/>
        <rFont val="Arial Narrow"/>
        <family val="2"/>
      </rPr>
      <t>p/</t>
    </r>
  </si>
  <si>
    <r>
      <t>2018-19/2017-18</t>
    </r>
    <r>
      <rPr>
        <b/>
        <vertAlign val="superscript"/>
        <sz val="8"/>
        <color indexed="8"/>
        <rFont val="Arial Narrow"/>
        <family val="2"/>
      </rPr>
      <t>p/</t>
    </r>
  </si>
  <si>
    <t>Pallar         grano seco</t>
    <phoneticPr fontId="6" type="noConversion"/>
  </si>
  <si>
    <t>Haba       grano seco</t>
    <phoneticPr fontId="6" type="noConversion"/>
  </si>
  <si>
    <t>Arveja grano seco</t>
    <phoneticPr fontId="6" type="noConversion"/>
  </si>
  <si>
    <t>Moquegua</t>
  </si>
  <si>
    <t>Tacna</t>
  </si>
  <si>
    <t>Tumbes</t>
  </si>
  <si>
    <t>San Martín</t>
  </si>
  <si>
    <t>Ucayali</t>
  </si>
  <si>
    <t>Maíz  a. duro</t>
  </si>
  <si>
    <t>Frijol</t>
  </si>
  <si>
    <t>Pallar</t>
  </si>
  <si>
    <t>Haba grano</t>
  </si>
  <si>
    <t>Arveja grano</t>
  </si>
  <si>
    <r>
      <t xml:space="preserve">2019 </t>
    </r>
    <r>
      <rPr>
        <b/>
        <vertAlign val="superscript"/>
        <sz val="8"/>
        <color indexed="8"/>
        <rFont val="Arial Narrow"/>
        <family val="2"/>
      </rPr>
      <t>p/</t>
    </r>
  </si>
  <si>
    <t xml:space="preserve">C.13  PERÚ: SUPERFICIE SEMBRADA DE PRINCIPALES CULTIVOS TRANSITORIOS, POR REGIÓN                                                                                                       </t>
  </si>
  <si>
    <t>2019</t>
  </si>
  <si>
    <t>2019p/</t>
  </si>
  <si>
    <t>Maíz  chala</t>
  </si>
  <si>
    <t>Maíz amilácceo</t>
  </si>
  <si>
    <t>Arveja  verde</t>
  </si>
  <si>
    <t>INDICADORES PRODUCTIVOS AGRICOLAS</t>
  </si>
  <si>
    <t xml:space="preserve">         (Miles de toneladas)</t>
  </si>
  <si>
    <t>Subsector agrícola</t>
  </si>
  <si>
    <t xml:space="preserve">Tuna </t>
  </si>
  <si>
    <t>Café pergamino</t>
  </si>
  <si>
    <t>Caña para azúcar</t>
  </si>
  <si>
    <t>Arveja verde</t>
  </si>
  <si>
    <t>Melocotón</t>
  </si>
  <si>
    <t>Pallar seco</t>
  </si>
  <si>
    <t>Haba seca</t>
  </si>
  <si>
    <t>Arveja seca</t>
  </si>
  <si>
    <t>Orégano</t>
  </si>
  <si>
    <t>Año</t>
  </si>
  <si>
    <t>Sector Agropecuario</t>
  </si>
  <si>
    <t>p/  Preliminar</t>
  </si>
  <si>
    <t xml:space="preserve"> 2012 </t>
  </si>
  <si>
    <t xml:space="preserve"> 2013 </t>
  </si>
  <si>
    <t xml:space="preserve"> 2014 </t>
  </si>
  <si>
    <t xml:space="preserve"> 2015 </t>
  </si>
  <si>
    <t xml:space="preserve"> 2016 </t>
  </si>
  <si>
    <t xml:space="preserve">p/ Preliminar                       </t>
  </si>
  <si>
    <t>Fuente: Direcciones Regionales de Agricultura</t>
  </si>
  <si>
    <t>C.13</t>
  </si>
  <si>
    <t>Porcino 2/</t>
  </si>
  <si>
    <t>Vacuno</t>
  </si>
  <si>
    <t>Vacuno 2/</t>
  </si>
  <si>
    <t>Caprino</t>
  </si>
  <si>
    <t>Caprino 2/</t>
  </si>
  <si>
    <t>Alpaca</t>
  </si>
  <si>
    <t>Alpaca 2/</t>
  </si>
  <si>
    <t>Llama</t>
  </si>
  <si>
    <t>C.5  PERÚ: PRODUCCIÓN AGROPECUARIA POR SUBSECTORES Y PRINCIPALES PRODUCTOS</t>
  </si>
  <si>
    <t>continúa C.4</t>
  </si>
  <si>
    <t xml:space="preserve">C.4  PERÚ: VALOR DE LA PRODUCCIÓN (VBP) AGROPECUARIA POR SUBSECTORES Y </t>
  </si>
  <si>
    <t xml:space="preserve">     Moquegua</t>
  </si>
  <si>
    <t xml:space="preserve">     Puno</t>
  </si>
  <si>
    <t xml:space="preserve">     Tacna</t>
  </si>
  <si>
    <t>2015-16/2014-15</t>
  </si>
  <si>
    <t>Haba grano verde</t>
  </si>
  <si>
    <t>Tangelo</t>
  </si>
  <si>
    <t>Pallar grano seco</t>
  </si>
  <si>
    <t>Granadilla</t>
  </si>
  <si>
    <t>Frijol        grano seco</t>
    <phoneticPr fontId="6" type="noConversion"/>
  </si>
  <si>
    <t>Total nacional</t>
  </si>
  <si>
    <t>Años</t>
  </si>
  <si>
    <t>C.16</t>
  </si>
  <si>
    <t>C.17</t>
  </si>
  <si>
    <t>C.18</t>
  </si>
  <si>
    <t>C.19</t>
  </si>
  <si>
    <t>Lúcuma</t>
  </si>
  <si>
    <t>Maíz morado</t>
  </si>
  <si>
    <t>Llama 2/</t>
  </si>
  <si>
    <t>Huevo</t>
  </si>
  <si>
    <t>Leche</t>
  </si>
  <si>
    <t>Fibra Alpaca</t>
  </si>
  <si>
    <t>Fibra Llama</t>
  </si>
  <si>
    <t xml:space="preserve">     Cusco</t>
  </si>
  <si>
    <t>SECTOR AGROPECUARIO</t>
    <phoneticPr fontId="10" type="noConversion"/>
  </si>
  <si>
    <t>sigue…</t>
    <phoneticPr fontId="10" type="noConversion"/>
  </si>
  <si>
    <t xml:space="preserve">          (Hectárea)</t>
    <phoneticPr fontId="10" type="noConversion"/>
  </si>
  <si>
    <t>Ago-Jul</t>
    <phoneticPr fontId="10" type="noConversion"/>
  </si>
  <si>
    <t>sigue…</t>
    <phoneticPr fontId="10" type="noConversion"/>
  </si>
  <si>
    <t xml:space="preserve"> </t>
    <phoneticPr fontId="10" type="noConversion"/>
  </si>
  <si>
    <t>Chirimoya</t>
  </si>
  <si>
    <t>Pacae</t>
  </si>
  <si>
    <t>Limón sutíl</t>
  </si>
  <si>
    <t>Frijol caupí grano seco</t>
  </si>
  <si>
    <t>Frijol seco</t>
  </si>
  <si>
    <t>Caña  para azúcar</t>
  </si>
  <si>
    <r>
      <t>2018-19</t>
    </r>
    <r>
      <rPr>
        <b/>
        <vertAlign val="superscript"/>
        <sz val="8"/>
        <color indexed="8"/>
        <rFont val="Arial Narrow"/>
        <family val="2"/>
      </rPr>
      <t>p/</t>
    </r>
  </si>
  <si>
    <t>Mandarina</t>
  </si>
  <si>
    <t>Tomate</t>
  </si>
  <si>
    <t>Aceituna</t>
  </si>
  <si>
    <t>Cebada grano</t>
  </si>
  <si>
    <r>
      <t>2019</t>
    </r>
    <r>
      <rPr>
        <b/>
        <vertAlign val="superscript"/>
        <sz val="7"/>
        <color indexed="8"/>
        <rFont val="Arial Narrow"/>
        <family val="2"/>
      </rPr>
      <t>p/</t>
    </r>
  </si>
  <si>
    <r>
      <t>19/18</t>
    </r>
    <r>
      <rPr>
        <b/>
        <vertAlign val="superscript"/>
        <sz val="7"/>
        <color indexed="8"/>
        <rFont val="Arial Narrow"/>
        <family val="2"/>
      </rPr>
      <t>p/</t>
    </r>
  </si>
  <si>
    <r>
      <t>2017</t>
    </r>
    <r>
      <rPr>
        <b/>
        <vertAlign val="superscript"/>
        <sz val="7"/>
        <color indexed="8"/>
        <rFont val="Arial Narrow"/>
        <family val="2"/>
      </rPr>
      <t>p/</t>
    </r>
  </si>
  <si>
    <r>
      <t>2018</t>
    </r>
    <r>
      <rPr>
        <b/>
        <vertAlign val="superscript"/>
        <sz val="7"/>
        <color indexed="8"/>
        <rFont val="Arial Narrow"/>
        <family val="2"/>
      </rPr>
      <t>p/</t>
    </r>
  </si>
  <si>
    <t>sigue…</t>
  </si>
  <si>
    <t xml:space="preserve">Nacional </t>
  </si>
  <si>
    <t xml:space="preserve">     Amazonas</t>
  </si>
  <si>
    <t>Huánuco</t>
  </si>
  <si>
    <t>Junín</t>
  </si>
  <si>
    <t xml:space="preserve">          (Tonelada)</t>
  </si>
  <si>
    <t>Norte</t>
  </si>
  <si>
    <t xml:space="preserve">Centro </t>
  </si>
  <si>
    <t>Sur</t>
  </si>
  <si>
    <t xml:space="preserve">Oriente </t>
  </si>
  <si>
    <t>C.3</t>
  </si>
  <si>
    <t>C.4</t>
  </si>
  <si>
    <t>C.5</t>
  </si>
  <si>
    <t>C.6</t>
  </si>
  <si>
    <t>C.7</t>
  </si>
  <si>
    <t>C.8</t>
  </si>
  <si>
    <t>C.9</t>
  </si>
  <si>
    <t>MaÍz amarillo duro</t>
  </si>
  <si>
    <t>Maracuyá</t>
  </si>
  <si>
    <t>Arándano</t>
  </si>
  <si>
    <t>Chocho o tarhui</t>
  </si>
  <si>
    <t>Nov</t>
  </si>
  <si>
    <t>Dic</t>
  </si>
  <si>
    <t>Ene</t>
  </si>
  <si>
    <t>Feb</t>
  </si>
  <si>
    <t>Mar</t>
  </si>
  <si>
    <t>Abr</t>
  </si>
  <si>
    <t>May</t>
  </si>
  <si>
    <t>Jun</t>
  </si>
  <si>
    <t>Jul</t>
  </si>
  <si>
    <t>Nacional</t>
  </si>
  <si>
    <t>Arándanos</t>
  </si>
  <si>
    <t>Pecana</t>
  </si>
  <si>
    <t>Mashua o Izaño</t>
  </si>
  <si>
    <t>Maca</t>
  </si>
  <si>
    <t>Avena grano</t>
  </si>
  <si>
    <t>Achiote</t>
  </si>
  <si>
    <t>Garbanzo grano seco</t>
  </si>
  <si>
    <t xml:space="preserve">          (Hectárea)</t>
  </si>
  <si>
    <t xml:space="preserve">     Loreto</t>
  </si>
  <si>
    <t xml:space="preserve">     Madre de Dios</t>
  </si>
  <si>
    <t xml:space="preserve">     Ucayali</t>
  </si>
  <si>
    <t>2014-15/2013-14</t>
  </si>
  <si>
    <r>
      <t>2017-18/2016-17</t>
    </r>
    <r>
      <rPr>
        <b/>
        <vertAlign val="superscript"/>
        <sz val="8"/>
        <color indexed="8"/>
        <rFont val="Arial Narrow"/>
        <family val="2"/>
      </rPr>
      <t>p/</t>
    </r>
  </si>
  <si>
    <r>
      <t>2016-17</t>
    </r>
    <r>
      <rPr>
        <b/>
        <vertAlign val="superscript"/>
        <sz val="8"/>
        <color indexed="8"/>
        <rFont val="Arial Narrow"/>
        <family val="2"/>
      </rPr>
      <t>p/</t>
    </r>
  </si>
  <si>
    <r>
      <t>2017-18</t>
    </r>
    <r>
      <rPr>
        <b/>
        <vertAlign val="superscript"/>
        <sz val="8"/>
        <color indexed="8"/>
        <rFont val="Arial Narrow"/>
        <family val="2"/>
      </rPr>
      <t>p/</t>
    </r>
  </si>
  <si>
    <t>Maíz amiláceo</t>
  </si>
  <si>
    <t>San MartÍn</t>
  </si>
  <si>
    <t xml:space="preserve">Campaña Agrícola </t>
  </si>
  <si>
    <t>Lana</t>
  </si>
  <si>
    <t>p/ Preliminar</t>
  </si>
  <si>
    <t>p/ Preliminar                       2/ Peso de animales en pie</t>
  </si>
  <si>
    <t xml:space="preserve"> 2000 </t>
  </si>
  <si>
    <t xml:space="preserve"> 2001 </t>
  </si>
  <si>
    <t>Arveja grano verde</t>
  </si>
  <si>
    <t>Camote</t>
  </si>
  <si>
    <t>Piña</t>
  </si>
  <si>
    <t>Cebolla china</t>
  </si>
  <si>
    <t>Lenteja grano seco</t>
  </si>
  <si>
    <t>Té</t>
  </si>
  <si>
    <t>Otros</t>
  </si>
  <si>
    <t>Subsector pecuario</t>
  </si>
  <si>
    <t>Ovino 2/</t>
  </si>
  <si>
    <t>sigue…</t>
    <phoneticPr fontId="10" type="noConversion"/>
  </si>
  <si>
    <t>Ají</t>
  </si>
  <si>
    <t>Pimiento</t>
  </si>
  <si>
    <t>07/06</t>
  </si>
  <si>
    <t>08/07</t>
  </si>
  <si>
    <t>09/08</t>
  </si>
  <si>
    <t>10/09</t>
  </si>
  <si>
    <t>11/10</t>
  </si>
  <si>
    <t>12/11</t>
  </si>
  <si>
    <t>13/112</t>
  </si>
  <si>
    <t>14/13</t>
  </si>
  <si>
    <t>15/14</t>
  </si>
  <si>
    <t>16/15</t>
  </si>
  <si>
    <t>2014-15</t>
  </si>
  <si>
    <t>2015-16</t>
  </si>
  <si>
    <t>Maíz amarillo duro</t>
  </si>
  <si>
    <t xml:space="preserve"> 2009 </t>
  </si>
  <si>
    <t xml:space="preserve"> 2010 </t>
  </si>
  <si>
    <t xml:space="preserve"> 2011 </t>
  </si>
  <si>
    <t xml:space="preserve">   </t>
  </si>
  <si>
    <t>Principales productos</t>
  </si>
  <si>
    <t>Cuadro</t>
  </si>
  <si>
    <t>Descripción</t>
  </si>
  <si>
    <t>C.10</t>
  </si>
  <si>
    <t>Maíz a. duro</t>
  </si>
  <si>
    <t>Maíz  choclo</t>
  </si>
  <si>
    <t>Maiz  chala</t>
  </si>
  <si>
    <t>Maíz  amiláceo</t>
  </si>
  <si>
    <t>Cebada  grano</t>
  </si>
  <si>
    <t>Arveja  seca</t>
  </si>
  <si>
    <t>C.16  PERÚ: SUPERFICIE COSECHADA DE PRINCIPALES CULTIVOS TRANSITORIOS POR REGIÓN</t>
  </si>
  <si>
    <t>continúa C.15</t>
  </si>
  <si>
    <t>C.15  PERÚ: SUPERFICIE SEMBRADA DE PRINCIPALES CULTIVOS TRANSITORIOS POR CULTIVO SEGÚN MES.</t>
  </si>
  <si>
    <t>continúa C.14</t>
  </si>
  <si>
    <t>continúa C.13</t>
  </si>
  <si>
    <t>continúa C.8</t>
  </si>
  <si>
    <t>continúa C.7</t>
  </si>
  <si>
    <t>continúa C.6</t>
  </si>
  <si>
    <t>continúa C.5</t>
  </si>
  <si>
    <t>Ene-Dic</t>
    <phoneticPr fontId="6" type="noConversion"/>
  </si>
  <si>
    <t>sigue…</t>
    <phoneticPr fontId="6" type="noConversion"/>
  </si>
  <si>
    <t>sigue…</t>
    <phoneticPr fontId="6" type="noConversion"/>
  </si>
  <si>
    <t>Maíz choclo</t>
  </si>
  <si>
    <t>Frijol grano seco</t>
  </si>
  <si>
    <t>Mango</t>
  </si>
  <si>
    <t>Cacao</t>
  </si>
  <si>
    <t>Trigo</t>
  </si>
  <si>
    <t>Naranja</t>
  </si>
  <si>
    <t>Palta</t>
  </si>
  <si>
    <t xml:space="preserve">     San MartÍn</t>
  </si>
  <si>
    <t xml:space="preserve">Zonas Geográficas </t>
  </si>
  <si>
    <t>Manzana</t>
  </si>
  <si>
    <t>Ajo</t>
  </si>
  <si>
    <t>Haba grano seco</t>
  </si>
  <si>
    <t>Arveja grano seco</t>
  </si>
  <si>
    <t>Zanahoria</t>
  </si>
  <si>
    <t>Zapallo</t>
  </si>
  <si>
    <t>Oca</t>
  </si>
  <si>
    <t>Piquillo</t>
  </si>
  <si>
    <t xml:space="preserve"> 2003 </t>
  </si>
  <si>
    <t xml:space="preserve"> 2004 </t>
  </si>
  <si>
    <t xml:space="preserve"> 2005 </t>
  </si>
  <si>
    <t xml:space="preserve"> 2006 </t>
  </si>
  <si>
    <t xml:space="preserve"> 2007 </t>
  </si>
  <si>
    <t xml:space="preserve"> 2008 </t>
  </si>
  <si>
    <t>C.11</t>
  </si>
  <si>
    <t>C.12</t>
  </si>
  <si>
    <t>Pápríka</t>
  </si>
  <si>
    <t>C.1</t>
  </si>
  <si>
    <t>C.2</t>
  </si>
  <si>
    <t>Arroz cáscara</t>
  </si>
  <si>
    <t>Papa</t>
  </si>
  <si>
    <t>Espárrago</t>
  </si>
  <si>
    <t>Alfalfa</t>
  </si>
  <si>
    <t>Plátano</t>
  </si>
  <si>
    <t>Algodón rama</t>
  </si>
  <si>
    <t>Caña de azúcar</t>
  </si>
  <si>
    <t>Yuca</t>
  </si>
  <si>
    <t>Cebolla</t>
  </si>
  <si>
    <t>Maíz Amiláceo</t>
  </si>
  <si>
    <t>Uva</t>
  </si>
  <si>
    <t>Alcachofa</t>
  </si>
  <si>
    <t>Lima Metropolitana</t>
  </si>
  <si>
    <t>Callao</t>
  </si>
  <si>
    <t>Porcino</t>
  </si>
  <si>
    <t xml:space="preserve">2013-14 </t>
  </si>
  <si>
    <t>Ago</t>
  </si>
  <si>
    <t>Set</t>
  </si>
  <si>
    <t>Oct</t>
  </si>
  <si>
    <t xml:space="preserve"> 2002 </t>
  </si>
  <si>
    <t>Olluco</t>
  </si>
  <si>
    <t>Palma aceitera</t>
  </si>
  <si>
    <t>Ave</t>
  </si>
  <si>
    <t>Ave 2/</t>
  </si>
  <si>
    <t>Ovino</t>
  </si>
  <si>
    <t xml:space="preserve">C.11  PERÚ: SUPERFICIE SEMBRADA DE PRINCIPALES CULTIVOS TRANSITORIOS SEGÚN CAMPAÑA AGRÍCOLA </t>
    <phoneticPr fontId="10" type="noConversion"/>
  </si>
  <si>
    <t>Total Nacional</t>
    <phoneticPr fontId="10" type="noConversion"/>
  </si>
  <si>
    <t>91/90</t>
  </si>
  <si>
    <t>92/91</t>
  </si>
  <si>
    <t>93/92</t>
  </si>
  <si>
    <t>94/93</t>
  </si>
  <si>
    <t>95/94</t>
  </si>
  <si>
    <t>96/95</t>
  </si>
  <si>
    <t>97/96</t>
  </si>
  <si>
    <t>98/97</t>
  </si>
  <si>
    <t>99/98</t>
  </si>
  <si>
    <t>00/99</t>
  </si>
  <si>
    <t>01/00</t>
  </si>
  <si>
    <t>02/01</t>
  </si>
  <si>
    <t>03/02</t>
  </si>
  <si>
    <t>04/03</t>
  </si>
  <si>
    <t>05/04</t>
  </si>
  <si>
    <t>06/05</t>
  </si>
  <si>
    <t>continúa C.20</t>
  </si>
  <si>
    <t>C.20  PERÚ: RENDIMIENTO DE PRINCIPALES CULTIVOS TRANSITORIOS, POR REGIÓN</t>
  </si>
  <si>
    <t>continúa C.19</t>
  </si>
  <si>
    <t>continúa C.18</t>
  </si>
  <si>
    <t>continúa C.17</t>
  </si>
  <si>
    <t>C.17  PERÚ: SUPERFICIE COSECHADA DE PRINCIPALES CULTIVOS TRANSITORIOS, SEGÚN MES</t>
  </si>
  <si>
    <t>continúa C.16</t>
  </si>
  <si>
    <t xml:space="preserve">C.14 PERÚ: SUPERFICIE SEMBRADA DE PRINCIPALES CULTIVOS TRANSITORIOS POR REGIÓN, SEGÚN MES </t>
  </si>
  <si>
    <t xml:space="preserve">C.10   PERÚ: SIEMBRAS DE PRINCIPALES CULTIVOS TRANSITORIOS POR REGIÓN SEGÚN CAMPAÑA AGRÍCOLA </t>
    <phoneticPr fontId="10" type="noConversion"/>
  </si>
  <si>
    <t>C.12   PERÚ: VARIACIÓN PORCENTUAL DE SUPERFICIE SEMBRADA DE PRINCIPALES CULTIVOS</t>
    <phoneticPr fontId="10" type="noConversion"/>
  </si>
  <si>
    <t xml:space="preserve">     Junín</t>
  </si>
  <si>
    <t xml:space="preserve">        (Millones de soles a precios 2007)</t>
  </si>
  <si>
    <t>Var.</t>
  </si>
  <si>
    <t>%</t>
  </si>
  <si>
    <t xml:space="preserve">Sector Agropecuario </t>
    <phoneticPr fontId="10" type="noConversion"/>
  </si>
  <si>
    <t>Sub Sector Agrícola</t>
    <phoneticPr fontId="10" type="noConversion"/>
  </si>
  <si>
    <t>Cereales</t>
  </si>
  <si>
    <t>Hortalizas</t>
  </si>
  <si>
    <t>Frutas y nueces</t>
  </si>
  <si>
    <t>Semillas aceiteras y frutos oleaginosos</t>
  </si>
  <si>
    <t>Raíces y tubérculos comestibles con alto contenido en almidón o inulina</t>
  </si>
  <si>
    <t>Cultivos estimulantes, de especias y aromáticos</t>
  </si>
  <si>
    <t>Legumbres (hortalizas leguminosas secas)</t>
  </si>
  <si>
    <t>Cultivos de azúcar</t>
  </si>
  <si>
    <t>Productos de forraje, fibras, plantas vivas, flores y capullos de flores, tabaco en rama y caucho natural</t>
    <phoneticPr fontId="10" type="noConversion"/>
  </si>
  <si>
    <t>Productos silvícolas y forestales</t>
    <phoneticPr fontId="10" type="noConversion"/>
  </si>
  <si>
    <t>Sub Sector Pecuario</t>
    <phoneticPr fontId="10" type="noConversion"/>
  </si>
  <si>
    <t xml:space="preserve">Animales vivos </t>
  </si>
  <si>
    <t>Leche cruda</t>
  </si>
  <si>
    <t>Huevos de gallina u otras aves, con cáscara, frescos</t>
    <phoneticPr fontId="10" type="noConversion"/>
  </si>
  <si>
    <t>Otros productos de animales</t>
  </si>
  <si>
    <t>1/ Preliminar</t>
  </si>
  <si>
    <r>
      <t>2019-20</t>
    </r>
    <r>
      <rPr>
        <b/>
        <vertAlign val="superscript"/>
        <sz val="8"/>
        <color indexed="8"/>
        <rFont val="Arial Narrow"/>
        <family val="2"/>
      </rPr>
      <t>p/</t>
    </r>
  </si>
  <si>
    <r>
      <t>2019-20/2018-19</t>
    </r>
    <r>
      <rPr>
        <b/>
        <vertAlign val="superscript"/>
        <sz val="8"/>
        <color indexed="8"/>
        <rFont val="Arial Narrow"/>
        <family val="2"/>
      </rPr>
      <t>p/</t>
    </r>
  </si>
  <si>
    <t>19-20</t>
  </si>
  <si>
    <t>19-20p/</t>
  </si>
  <si>
    <t>sigue</t>
  </si>
  <si>
    <t>Ají</t>
    <phoneticPr fontId="10" type="noConversion"/>
  </si>
  <si>
    <r>
      <t>2020</t>
    </r>
    <r>
      <rPr>
        <b/>
        <vertAlign val="superscript"/>
        <sz val="7"/>
        <color indexed="8"/>
        <rFont val="Arial Narrow"/>
        <family val="2"/>
      </rPr>
      <t>p/</t>
    </r>
  </si>
  <si>
    <r>
      <t>20/19</t>
    </r>
    <r>
      <rPr>
        <b/>
        <vertAlign val="superscript"/>
        <sz val="7"/>
        <color indexed="8"/>
        <rFont val="Arial Narrow"/>
        <family val="2"/>
      </rPr>
      <t>p/</t>
    </r>
  </si>
  <si>
    <t xml:space="preserve">Perú. Superficie sembrada de principales cultivos transitorio por región según mes, campaña agrícola: 2018/19 y 2019/20  </t>
  </si>
  <si>
    <t>Perú: Superficie sembrada de principales cultivos transitorios por cultivo según mes campaña agricola 2018/2019 y 2019/2020 (Hectárea)</t>
  </si>
  <si>
    <r>
      <t xml:space="preserve">2020 </t>
    </r>
    <r>
      <rPr>
        <b/>
        <vertAlign val="superscript"/>
        <sz val="8"/>
        <color indexed="8"/>
        <rFont val="Arial Narrow"/>
        <family val="2"/>
      </rPr>
      <t>p/</t>
    </r>
  </si>
  <si>
    <t>ENERO-FEBRERO</t>
  </si>
  <si>
    <t>2020p/</t>
  </si>
  <si>
    <t>2020</t>
  </si>
  <si>
    <t xml:space="preserve">                            (Hectárea)</t>
  </si>
  <si>
    <t>20-21p/</t>
  </si>
  <si>
    <t>20-21</t>
  </si>
  <si>
    <r>
      <t>2020-21</t>
    </r>
    <r>
      <rPr>
        <b/>
        <vertAlign val="superscript"/>
        <sz val="8"/>
        <color indexed="8"/>
        <rFont val="Arial Narrow"/>
        <family val="2"/>
      </rPr>
      <t>p/</t>
    </r>
  </si>
  <si>
    <r>
      <t>2020-2021/2019-20</t>
    </r>
    <r>
      <rPr>
        <b/>
        <vertAlign val="superscript"/>
        <sz val="8"/>
        <color indexed="8"/>
        <rFont val="Arial Narrow"/>
        <family val="2"/>
      </rPr>
      <t>p/</t>
    </r>
  </si>
  <si>
    <t>Perú: Valor  de la Producción Agropecuaria, por subsectores. Enero-Diciembre 2019/2020 (Millones de soles a precios 2007)</t>
  </si>
  <si>
    <t xml:space="preserve">Perú: Evaluación de la Producción Agroindustrial de principales actividades, según producto terminado, Enero-Diciembre 2019/2020  (Millones de soles a precios 2007) </t>
  </si>
  <si>
    <t>Perú: Valor  Bruto de la Producción  Agropecuaria, por región, Enero-Diciembre 2019/2020 (Millones de  soles a precios 2007 )</t>
  </si>
  <si>
    <t>Perú: Valor de la Producción Agropecuaria, por subsectores y principales productos, Enero-Diciembre 2019-2020 (Millones de soles a precios 2007)</t>
  </si>
  <si>
    <t>Perú: Producción Agropecuaria, por  subsectores y principales productos, Enero-Diciembre 2019/2020 (Miles de toneladas)</t>
  </si>
  <si>
    <t>Perú: Valor de la Producción agropecuaria (VBP), por subsectores y principales productos, Enero-Diciembre  2000/2020 (Millones de soles a precio 2007)</t>
  </si>
  <si>
    <t>Perú: Producción agropecuaria, por subsectores  y  principales productos, Enero-Diciembre 2000/2020 (Miles de toneladas)</t>
  </si>
  <si>
    <t>Perú: Variación porcentual del Valor de la Producción Agropecuaria, por subsectores y principales productos,  Enero-Diciembre 2000-2020</t>
  </si>
  <si>
    <t xml:space="preserve">Perú: Siembras de los principales cultivos transitorio por región según campaña agrícola: Agosto -Diciembre 2013 - 14 …        2019-20 (Hectárea) </t>
  </si>
  <si>
    <t>Perú: Superficie sembrada de principales cultivos transitorio, según campaña agrícola, Agosto - Diciembre 2013 -14..2019-20 (Hectárea)</t>
  </si>
  <si>
    <t>Perú: Variación porcentual de superficie sembrada de los principales cultivos transitorios, según campaña agrícola,   Agosto - -Diciembre 2013-14…2019-20</t>
  </si>
  <si>
    <t xml:space="preserve">Perú: Superficie sembrada de principales cultivos transitorio por región, campaña agrícola: Agosto - Diciembre  2018-2019/ 2019-2020 (Hectárea). </t>
  </si>
  <si>
    <t xml:space="preserve">Perú: Superficie cosechada de principales cultivos transitorio por región. Enero-Diciembre 2019- 2020 </t>
  </si>
  <si>
    <t>Perú: Superficie cosechada de principales cultivos transitorio, según mes, Enero-Diciembre 2019- 2020</t>
  </si>
  <si>
    <t xml:space="preserve">Perú: Producción de principales cultivos, por región, Enero-Diciembre 2019- 2020 (Tonelada) </t>
  </si>
  <si>
    <t>Perú: Producción de principales cultivos, por mes. Enero-Diciembre 2019- 2020</t>
  </si>
  <si>
    <t xml:space="preserve">Perú: Rendimiento de principales cultivos transitorios, por región, Enero-Diciembre 2019- 2020 (Kilos/hectarea)   </t>
  </si>
  <si>
    <t>C.1  PERÚ: VALOR BRUTO DE LA PRODUCCIÓN AGROPECUARIA POR SUBSECTORES, ENERO-DICIEMBRE 2019-2020</t>
  </si>
  <si>
    <t xml:space="preserve">          ENERO-DICIEMBRE 2019-2020</t>
  </si>
  <si>
    <t>C.19  PERÚ: PRODUCCIÓN DE PRINCIPALES CULTIVOS POR MES. ENERO-DICIEMBRE 2019-2020</t>
  </si>
  <si>
    <t>C.18  PERÚ: PRODUCCIÓN DE PRINCIPALES CULTIVOS POR REGIÓN, ENERO-DICIEMBRE 2019-2020</t>
  </si>
  <si>
    <t xml:space="preserve">          ENERO-DICIEMBRE 2019-2020 </t>
  </si>
  <si>
    <t xml:space="preserve">          ENERO-DICIEMBRE  2019 - 2020</t>
  </si>
  <si>
    <t xml:space="preserve">         CAMPAÑA AGRÍCOLA: AGOSTO-DICIEMBRE 2019-2020/2020-2021</t>
  </si>
  <si>
    <t xml:space="preserve">          TRANSITORIOS, SEGÚN CAMPAÑA AGRÍCOLA DICIEMBRE 2013-14 ….2020-21</t>
  </si>
  <si>
    <t xml:space="preserve">          AGOSTO - DICIEMBRE 2013-14…2020-21</t>
  </si>
  <si>
    <t>Ene-Dic</t>
  </si>
  <si>
    <t>Ago-Dic</t>
  </si>
  <si>
    <t>Elaboración: MIDAGRI-DGESEP (DEA)</t>
  </si>
  <si>
    <t>Elaboración: MIDAGRI - DGESEP (DEA)</t>
  </si>
  <si>
    <t>Apurímac</t>
  </si>
  <si>
    <t>Junin</t>
  </si>
  <si>
    <t xml:space="preserve">C.3   PERÚ: VALOR BRUTO DE LA PRODUCCIÓN AGROPECUARIA, POR REGIÓN, ENERO-DICIEMBRE 2019-2020 </t>
  </si>
  <si>
    <t>C.8 PERÚ:  VARIACIÓN PORCENTUAL DEL VALOR DE LA PRODUCCIÓN (VBP) AGROPECUARIA, POR SUBSECTORES Y PRINCIPALES PRODUCTOS, ENERO-DICIEMBRE 2000 - 2020</t>
  </si>
  <si>
    <t>C.7   PERÚ: PRODUCCIÓN AGROPECUARIA POR SUBSECTORES Y PRINCIPALES PRODUCTOS, ENERO-DICIEMBRE 2000-2020</t>
  </si>
  <si>
    <t>C.6   PERÚ: VALOR DE LA PRODUCCIÓN (VBP) AGROPECUARIA POR SUBSECTORES Y PRINCIPALES PRODUCTOS, ENERO-DICIEMBRE 2000-2020</t>
  </si>
  <si>
    <t xml:space="preserve">        ENERO-DICIEMBRE 2019-2020</t>
  </si>
  <si>
    <t xml:space="preserve">        PRINCIPALES PRODUCTOS.  ENERO-DICIEMBRE  2019-2020</t>
  </si>
  <si>
    <t xml:space="preserve">Enero - Diciembre </t>
  </si>
  <si>
    <t xml:space="preserve">C.2   PERÚ: EVALUACIÓN DE LA PRODUCCIÓN AGROINDUSTRIAL DE PRINCIPALES ACTIVIDADES, </t>
    <phoneticPr fontId="10" type="noConversion"/>
  </si>
  <si>
    <t xml:space="preserve">         SEGÚN PRODUCTO TERMINADO</t>
    <phoneticPr fontId="10" type="noConversion"/>
  </si>
  <si>
    <t xml:space="preserve">         (Millones de soles a precios 2007)</t>
  </si>
  <si>
    <t>Sector / Producto</t>
  </si>
  <si>
    <t>Diciembre</t>
  </si>
  <si>
    <r>
      <t>2019</t>
    </r>
    <r>
      <rPr>
        <b/>
        <vertAlign val="superscript"/>
        <sz val="8"/>
        <color rgb="FF000000"/>
        <rFont val="Arial Narrow"/>
        <family val="2"/>
      </rPr>
      <t>p/</t>
    </r>
  </si>
  <si>
    <r>
      <t>2020</t>
    </r>
    <r>
      <rPr>
        <b/>
        <vertAlign val="superscript"/>
        <sz val="8"/>
        <color rgb="FF000000"/>
        <rFont val="Arial Narrow"/>
        <family val="2"/>
      </rPr>
      <t>p/</t>
    </r>
  </si>
  <si>
    <t xml:space="preserve">Sector  Agroindustrial </t>
  </si>
  <si>
    <t xml:space="preserve">Aceites y Grasas </t>
  </si>
  <si>
    <t>Alimentos Balanceados</t>
    <phoneticPr fontId="12" type="noConversion"/>
  </si>
  <si>
    <t xml:space="preserve">Avena Elaborada </t>
  </si>
  <si>
    <t xml:space="preserve">Azúcar </t>
  </si>
  <si>
    <t xml:space="preserve">Embutidos y Carnes Preparadas </t>
    <phoneticPr fontId="12" type="noConversion"/>
  </si>
  <si>
    <t xml:space="preserve">Espárragos </t>
  </si>
  <si>
    <t xml:space="preserve">Fideos </t>
  </si>
  <si>
    <t xml:space="preserve">Harina y Derivados </t>
    <phoneticPr fontId="12" type="noConversion"/>
  </si>
  <si>
    <t>L eche</t>
  </si>
  <si>
    <t xml:space="preserve">Fuente: Direcciones Regionales de Agricultura </t>
  </si>
  <si>
    <t xml:space="preserve">Agropecuaria </t>
  </si>
  <si>
    <t>Agrícola</t>
  </si>
  <si>
    <t xml:space="preserve">Pecuario </t>
  </si>
  <si>
    <t xml:space="preserve">Diciembre </t>
  </si>
  <si>
    <t xml:space="preserve"> Enero - Diciembre </t>
  </si>
  <si>
    <t xml:space="preserve">C.9   EVALUACIÓN DE LA PRODUCCIÓN AGROINDUSTRIAL DE LAS PRINCIPALES ACTIVIDADES, </t>
    <phoneticPr fontId="10" type="noConversion"/>
  </si>
  <si>
    <t xml:space="preserve">        POR PRODUCTOS TERMINADOS</t>
  </si>
  <si>
    <t xml:space="preserve">  </t>
  </si>
  <si>
    <t xml:space="preserve">     Productos</t>
  </si>
  <si>
    <t>Enero -Diciembre</t>
  </si>
  <si>
    <r>
      <t>2019</t>
    </r>
    <r>
      <rPr>
        <b/>
        <vertAlign val="superscript"/>
        <sz val="8"/>
        <color rgb="FF000000"/>
        <rFont val="Arial Narrow"/>
        <family val="2"/>
      </rPr>
      <t xml:space="preserve"> p/</t>
    </r>
  </si>
  <si>
    <r>
      <t xml:space="preserve">2020 </t>
    </r>
    <r>
      <rPr>
        <b/>
        <vertAlign val="superscript"/>
        <sz val="8"/>
        <color rgb="FF000000"/>
        <rFont val="Arial Narrow"/>
        <family val="2"/>
      </rPr>
      <t>p/</t>
    </r>
  </si>
  <si>
    <t xml:space="preserve">Total General </t>
  </si>
  <si>
    <t xml:space="preserve"> Aceites:</t>
  </si>
  <si>
    <t xml:space="preserve">    Vegetal</t>
  </si>
  <si>
    <t xml:space="preserve"> Grasas</t>
  </si>
  <si>
    <t xml:space="preserve">    Manteca</t>
  </si>
  <si>
    <t xml:space="preserve">    Margarina</t>
  </si>
  <si>
    <t xml:space="preserve">Alimentos Balanceados </t>
  </si>
  <si>
    <t xml:space="preserve">    Aves carne</t>
    <phoneticPr fontId="12" type="noConversion"/>
  </si>
  <si>
    <t xml:space="preserve">    Aves Post. /Rep.</t>
    <phoneticPr fontId="12" type="noConversion"/>
  </si>
  <si>
    <t xml:space="preserve">    Porcinos</t>
  </si>
  <si>
    <t xml:space="preserve">    Vacunos</t>
  </si>
  <si>
    <t xml:space="preserve">    Pavos y patos</t>
  </si>
  <si>
    <r>
      <t xml:space="preserve">    Otros</t>
    </r>
    <r>
      <rPr>
        <vertAlign val="superscript"/>
        <sz val="8"/>
        <color rgb="FF000000"/>
        <rFont val="Arial Narrow"/>
        <family val="2"/>
      </rPr>
      <t xml:space="preserve"> 1/</t>
    </r>
  </si>
  <si>
    <t xml:space="preserve">    Azúcar</t>
  </si>
  <si>
    <t xml:space="preserve">Embutidos y Carnes Preparadas </t>
  </si>
  <si>
    <t xml:space="preserve">    Carne ahumada</t>
    <phoneticPr fontId="12" type="noConversion"/>
  </si>
  <si>
    <t xml:space="preserve">    Chorizo</t>
  </si>
  <si>
    <t xml:space="preserve">    Hot Dog</t>
  </si>
  <si>
    <t xml:space="preserve">    Jamón</t>
  </si>
  <si>
    <t xml:space="preserve">    Jamonada</t>
  </si>
  <si>
    <t xml:space="preserve">    Mortadela</t>
  </si>
  <si>
    <t xml:space="preserve">    Pasteles</t>
  </si>
  <si>
    <t xml:space="preserve">    Pate</t>
  </si>
  <si>
    <t xml:space="preserve">    Conserva</t>
  </si>
  <si>
    <t xml:space="preserve">    Congelado</t>
  </si>
  <si>
    <t xml:space="preserve">    Corriente a granel</t>
    <phoneticPr fontId="12" type="noConversion"/>
  </si>
  <si>
    <t xml:space="preserve">    Corriente envasado</t>
    <phoneticPr fontId="12" type="noConversion"/>
  </si>
  <si>
    <t xml:space="preserve">Harina y Derivados </t>
  </si>
  <si>
    <t xml:space="preserve">    Harina de trigo</t>
    <phoneticPr fontId="12" type="noConversion"/>
  </si>
  <si>
    <t xml:space="preserve">    Sémola</t>
  </si>
  <si>
    <t xml:space="preserve">    Sub producto</t>
    <phoneticPr fontId="12" type="noConversion"/>
  </si>
  <si>
    <t xml:space="preserve">Leche </t>
  </si>
  <si>
    <t xml:space="preserve">    Evaporada</t>
  </si>
  <si>
    <t xml:space="preserve">    Pasteurizada</t>
  </si>
  <si>
    <t xml:space="preserve"> 1/. Incluye alimentos para conejos, pavos, patos, peces, equinos, etc.</t>
  </si>
  <si>
    <t>Elaboración : MIDAGRI-DGESEP (DEA)</t>
  </si>
  <si>
    <t xml:space="preserve">         CAMPAÑA AGRÍCOLA: AGOSTO - DICIEMBRE 2019-2020/2020-2021</t>
  </si>
  <si>
    <t xml:space="preserve">         CAMPAÑA AGRÍCOLA: AGOSTO - DICIEMBRE 2019 -2020/2020-2021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</si>
</sst>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1">
    <numFmt numFmtId="41" formatCode="_-* #,##0_-;\-* #,##0_-;_-* &quot;-&quot;_-;_-@_-"/>
    <numFmt numFmtId="43" formatCode="_-* #,##0.00_-;\-* #,##0.00_-;_-* &quot;-&quot;??_-;_-@_-"/>
    <numFmt numFmtId="164" formatCode="_ * #,##0.00_ ;_ * \-#,##0.00_ ;_ * &quot;-&quot;??_ ;_ @_ "/>
    <numFmt numFmtId="165" formatCode="_(* #,##0.00_);_(* \(#,##0.00\);_(* &quot;-&quot;??_);_(@_)"/>
    <numFmt numFmtId="166" formatCode="General_)"/>
    <numFmt numFmtId="167" formatCode="0_)"/>
    <numFmt numFmtId="168" formatCode="#,##0.000"/>
    <numFmt numFmtId="169" formatCode="0.0_)"/>
    <numFmt numFmtId="170" formatCode="#,##0.0_);\(#,##0.0\)"/>
    <numFmt numFmtId="171" formatCode="0.000_)"/>
    <numFmt numFmtId="172" formatCode="0.00_)"/>
    <numFmt numFmtId="173" formatCode="0.000000_)"/>
    <numFmt numFmtId="174" formatCode="0.0000_)"/>
    <numFmt numFmtId="175" formatCode="0.0000000000000000"/>
    <numFmt numFmtId="176" formatCode="0.000000000000000"/>
    <numFmt numFmtId="177" formatCode="0.000000000000000_)"/>
    <numFmt numFmtId="178" formatCode="0.00000000000000000000000_)"/>
    <numFmt numFmtId="179" formatCode="#,##0.000_);\(#,##0.000\)"/>
    <numFmt numFmtId="180" formatCode="_ * #,##0.0_ ;_ * \-#,##0.0_ ;_ * &quot;-&quot;_ ;_ @_ "/>
    <numFmt numFmtId="181" formatCode="_ * #,##0.000_ ;_ * \-#,##0.000_ ;_ * &quot;-&quot;_ ;_ @_ "/>
    <numFmt numFmtId="182" formatCode="#,##0.0"/>
    <numFmt numFmtId="183" formatCode="0.0"/>
    <numFmt numFmtId="184" formatCode="0.0____"/>
    <numFmt numFmtId="185" formatCode="#,##0.000____"/>
    <numFmt numFmtId="186" formatCode="#,##0.000__________"/>
    <numFmt numFmtId="187" formatCode="#,##0__"/>
    <numFmt numFmtId="188" formatCode="#,##0______"/>
    <numFmt numFmtId="189" formatCode="0.0____________"/>
    <numFmt numFmtId="190" formatCode="#,##0____"/>
    <numFmt numFmtId="191" formatCode="#,##0________"/>
    <numFmt numFmtId="192" formatCode="0.0______"/>
    <numFmt numFmtId="193" formatCode="#,##0.0__"/>
    <numFmt numFmtId="194" formatCode="#,##0.0____"/>
    <numFmt numFmtId="195" formatCode="#,##0.000____________"/>
    <numFmt numFmtId="196" formatCode="#,##0.0______________________"/>
    <numFmt numFmtId="197" formatCode="#,##0.0______"/>
    <numFmt numFmtId="198" formatCode="0.0________"/>
    <numFmt numFmtId="199" formatCode="_ * #,##0_ ;_ * \-#,##0_ ;_ * &quot;-&quot;??_ ;_ @_ "/>
    <numFmt numFmtId="200" formatCode="#,##0.000__"/>
    <numFmt numFmtId="201" formatCode="_ * #,##0.0_ ;_ * \-#,##0.0_ ;_ * &quot;-&quot;??_ ;_ @_ "/>
    <numFmt numFmtId="202" formatCode="#,##0.00______"/>
  </numFmts>
  <fonts count="36">
    <font>
      <sz val="11"/>
      <color indexed="8"/>
      <name val="Calibri"/>
      <family val="2"/>
    </font>
    <font>
      <sz val="11"/>
      <color indexed="8"/>
      <name val="Calibri"/>
      <family val="2"/>
    </font>
    <font>
      <sz val="8"/>
      <name val="Times"/>
      <family val="1"/>
    </font>
    <font>
      <sz val="10"/>
      <name val="Arial"/>
      <family val="2"/>
    </font>
    <font>
      <b/>
      <sz val="9"/>
      <name val="Calibri"/>
      <family val="2"/>
    </font>
    <font>
      <sz val="10"/>
      <name val="Calibri"/>
      <family val="2"/>
    </font>
    <font>
      <sz val="8"/>
      <name val="Helvetica"/>
      <family val="2"/>
    </font>
    <font>
      <b/>
      <i/>
      <sz val="8"/>
      <name val="Times"/>
      <family val="1"/>
    </font>
    <font>
      <b/>
      <sz val="8"/>
      <name val="Calibri"/>
      <family val="2"/>
    </font>
    <font>
      <i/>
      <sz val="9"/>
      <name val="Myriad Roman"/>
    </font>
    <font>
      <sz val="8"/>
      <name val="Verdana"/>
      <family val="2"/>
    </font>
    <font>
      <b/>
      <sz val="9"/>
      <color indexed="8"/>
      <name val="Arial Narrow"/>
      <family val="2"/>
    </font>
    <font>
      <sz val="9"/>
      <color indexed="8"/>
      <name val="Arial Narrow"/>
      <family val="2"/>
    </font>
    <font>
      <i/>
      <sz val="8"/>
      <color indexed="8"/>
      <name val="Arial Narrow"/>
      <family val="2"/>
    </font>
    <font>
      <b/>
      <sz val="8"/>
      <color indexed="8"/>
      <name val="Arial Narrow"/>
      <family val="2"/>
    </font>
    <font>
      <sz val="8"/>
      <color indexed="8"/>
      <name val="Arial Narrow"/>
      <family val="2"/>
    </font>
    <font>
      <b/>
      <vertAlign val="superscript"/>
      <sz val="8"/>
      <color indexed="8"/>
      <name val="Arial Narrow"/>
      <family val="2"/>
    </font>
    <font>
      <b/>
      <i/>
      <sz val="8"/>
      <color indexed="8"/>
      <name val="Arial Narrow"/>
      <family val="2"/>
    </font>
    <font>
      <b/>
      <sz val="7"/>
      <color indexed="8"/>
      <name val="Arial Narrow"/>
      <family val="2"/>
    </font>
    <font>
      <sz val="6"/>
      <color indexed="8"/>
      <name val="Arial Narrow"/>
      <family val="2"/>
    </font>
    <font>
      <i/>
      <sz val="9"/>
      <color indexed="8"/>
      <name val="Arial Narrow"/>
      <family val="2"/>
    </font>
    <font>
      <b/>
      <vertAlign val="superscript"/>
      <sz val="7"/>
      <color indexed="8"/>
      <name val="Arial Narrow"/>
      <family val="2"/>
    </font>
    <font>
      <b/>
      <sz val="6"/>
      <color indexed="8"/>
      <name val="Arial Narrow"/>
      <family val="2"/>
    </font>
    <font>
      <sz val="7"/>
      <color indexed="8"/>
      <name val="Arial Narrow"/>
      <family val="2"/>
    </font>
    <font>
      <b/>
      <u/>
      <sz val="7"/>
      <color indexed="8"/>
      <name val="Arial Narrow"/>
      <family val="2"/>
    </font>
    <font>
      <i/>
      <sz val="9"/>
      <name val="Arial Narrow"/>
      <family val="2"/>
    </font>
    <font>
      <b/>
      <i/>
      <sz val="9"/>
      <color indexed="8"/>
      <name val="Arial Narrow"/>
      <family val="2"/>
    </font>
    <font>
      <sz val="8"/>
      <name val="Arial Narrow"/>
      <family val="2"/>
    </font>
    <font>
      <b/>
      <i/>
      <sz val="9"/>
      <name val="Arial Narrow"/>
      <family val="2"/>
    </font>
    <font>
      <b/>
      <sz val="9"/>
      <color rgb="FF000000"/>
      <name val="Arial Narrow"/>
      <family val="2"/>
    </font>
    <font>
      <b/>
      <sz val="8"/>
      <color rgb="FF000000"/>
      <name val="Arial Narrow"/>
      <family val="2"/>
    </font>
    <font>
      <sz val="8"/>
      <color rgb="FF000000"/>
      <name val="Arial Narrow"/>
      <family val="2"/>
    </font>
    <font>
      <b/>
      <vertAlign val="superscript"/>
      <sz val="8"/>
      <color rgb="FF000000"/>
      <name val="Arial Narrow"/>
      <family val="2"/>
    </font>
    <font>
      <sz val="6"/>
      <color rgb="FF000000"/>
      <name val="Arial Narrow"/>
      <family val="2"/>
    </font>
    <font>
      <vertAlign val="superscript"/>
      <sz val="8"/>
      <color rgb="FF000000"/>
      <name val="Arial Narrow"/>
      <family val="2"/>
    </font>
    <font>
      <b/>
      <sz val="8"/>
      <name val="Arial Narrow"/>
      <family val="2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D3D571"/>
        <bgColor rgb="FF000000"/>
      </patternFill>
    </fill>
    <fill>
      <patternFill patternType="solid">
        <fgColor rgb="FFC1C0B9"/>
        <bgColor rgb="FF000000"/>
      </patternFill>
    </fill>
  </fills>
  <borders count="20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/>
      <top/>
      <bottom style="thin">
        <color indexed="54"/>
      </bottom>
      <diagonal/>
    </border>
    <border>
      <left/>
      <right/>
      <top style="thin">
        <color indexed="64"/>
      </top>
      <bottom style="thin">
        <color indexed="8"/>
      </bottom>
      <diagonal/>
    </border>
  </borders>
  <cellStyleXfs count="10">
    <xf numFmtId="0" fontId="0" fillId="0" borderId="0"/>
    <xf numFmtId="164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3" fillId="0" borderId="0"/>
    <xf numFmtId="166" fontId="2" fillId="0" borderId="0"/>
    <xf numFmtId="167" fontId="6" fillId="0" borderId="0"/>
    <xf numFmtId="166" fontId="7" fillId="0" borderId="0"/>
    <xf numFmtId="165" fontId="3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582">
    <xf numFmtId="0" fontId="0" fillId="0" borderId="0" xfId="0"/>
    <xf numFmtId="0" fontId="5" fillId="2" borderId="0" xfId="0" applyFont="1" applyFill="1"/>
    <xf numFmtId="0" fontId="9" fillId="0" borderId="0" xfId="0" applyFont="1" applyAlignment="1">
      <alignment vertical="center"/>
    </xf>
    <xf numFmtId="0" fontId="9" fillId="0" borderId="0" xfId="0" applyFont="1" applyFill="1" applyAlignment="1">
      <alignment vertical="center"/>
    </xf>
    <xf numFmtId="0" fontId="4" fillId="2" borderId="0" xfId="0" applyFont="1" applyFill="1" applyAlignment="1" applyProtection="1">
      <alignment vertical="center"/>
    </xf>
    <xf numFmtId="0" fontId="5" fillId="2" borderId="0" xfId="0" applyFont="1" applyFill="1" applyAlignment="1"/>
    <xf numFmtId="183" fontId="8" fillId="2" borderId="0" xfId="0" applyNumberFormat="1" applyFont="1" applyFill="1" applyAlignment="1">
      <alignment horizontal="centerContinuous" vertical="center"/>
    </xf>
    <xf numFmtId="0" fontId="12" fillId="0" borderId="0" xfId="0" applyFont="1" applyAlignment="1">
      <alignment horizontal="left"/>
    </xf>
    <xf numFmtId="168" fontId="15" fillId="0" borderId="0" xfId="0" applyNumberFormat="1" applyFont="1" applyFill="1" applyAlignment="1" applyProtection="1">
      <alignment vertical="center"/>
    </xf>
    <xf numFmtId="169" fontId="15" fillId="0" borderId="0" xfId="0" applyNumberFormat="1" applyFont="1" applyFill="1" applyProtection="1"/>
    <xf numFmtId="166" fontId="15" fillId="0" borderId="0" xfId="0" applyNumberFormat="1" applyFont="1" applyFill="1" applyAlignment="1" applyProtection="1">
      <alignment horizontal="left"/>
    </xf>
    <xf numFmtId="171" fontId="15" fillId="0" borderId="0" xfId="0" applyNumberFormat="1" applyFont="1" applyFill="1" applyProtection="1"/>
    <xf numFmtId="0" fontId="15" fillId="0" borderId="0" xfId="0" applyFont="1" applyFill="1" applyAlignment="1">
      <alignment horizontal="center" vertical="center"/>
    </xf>
    <xf numFmtId="0" fontId="15" fillId="0" borderId="2" xfId="0" applyFont="1" applyFill="1" applyBorder="1" applyAlignment="1">
      <alignment vertical="center"/>
    </xf>
    <xf numFmtId="39" fontId="15" fillId="0" borderId="0" xfId="0" applyNumberFormat="1" applyFont="1" applyFill="1" applyAlignment="1" applyProtection="1">
      <alignment horizontal="left" vertical="center"/>
    </xf>
    <xf numFmtId="37" fontId="15" fillId="0" borderId="0" xfId="0" quotePrefix="1" applyNumberFormat="1" applyFont="1" applyFill="1" applyAlignment="1" applyProtection="1">
      <alignment horizontal="center" vertical="center"/>
    </xf>
    <xf numFmtId="39" fontId="15" fillId="0" borderId="2" xfId="0" applyNumberFormat="1" applyFont="1" applyFill="1" applyBorder="1" applyAlignment="1" applyProtection="1">
      <alignment horizontal="left" vertical="center"/>
    </xf>
    <xf numFmtId="37" fontId="15" fillId="0" borderId="2" xfId="0" quotePrefix="1" applyNumberFormat="1" applyFont="1" applyFill="1" applyBorder="1" applyAlignment="1" applyProtection="1">
      <alignment horizontal="center" vertical="center"/>
    </xf>
    <xf numFmtId="0" fontId="11" fillId="0" borderId="0" xfId="0" applyFont="1"/>
    <xf numFmtId="0" fontId="15" fillId="0" borderId="0" xfId="0" applyFont="1" applyFill="1" applyAlignment="1">
      <alignment vertical="center"/>
    </xf>
    <xf numFmtId="37" fontId="15" fillId="0" borderId="0" xfId="0" quotePrefix="1" applyNumberFormat="1" applyFont="1" applyFill="1" applyBorder="1" applyAlignment="1" applyProtection="1">
      <alignment horizontal="center" vertical="center"/>
    </xf>
    <xf numFmtId="0" fontId="11" fillId="0" borderId="0" xfId="0" applyFont="1" applyAlignment="1">
      <alignment vertical="center"/>
    </xf>
    <xf numFmtId="39" fontId="15" fillId="0" borderId="0" xfId="0" applyNumberFormat="1" applyFont="1" applyFill="1" applyBorder="1" applyAlignment="1" applyProtection="1">
      <alignment horizontal="left" vertical="center"/>
    </xf>
    <xf numFmtId="0" fontId="12" fillId="0" borderId="0" xfId="0" applyFont="1" applyAlignment="1">
      <alignment vertical="center"/>
    </xf>
    <xf numFmtId="39" fontId="15" fillId="0" borderId="0" xfId="0" quotePrefix="1" applyNumberFormat="1" applyFont="1" applyFill="1" applyAlignment="1" applyProtection="1">
      <alignment horizontal="center" vertical="center"/>
    </xf>
    <xf numFmtId="39" fontId="15" fillId="0" borderId="2" xfId="0" quotePrefix="1" applyNumberFormat="1" applyFont="1" applyFill="1" applyBorder="1" applyAlignment="1" applyProtection="1">
      <alignment horizontal="center" vertical="center"/>
    </xf>
    <xf numFmtId="0" fontId="15" fillId="0" borderId="0" xfId="0" applyFont="1" applyAlignment="1">
      <alignment vertical="center"/>
    </xf>
    <xf numFmtId="166" fontId="11" fillId="0" borderId="0" xfId="4" applyNumberFormat="1" applyFont="1" applyFill="1" applyAlignment="1" applyProtection="1">
      <alignment vertical="center"/>
      <protection locked="0"/>
    </xf>
    <xf numFmtId="0" fontId="12" fillId="0" borderId="0" xfId="0" applyFont="1"/>
    <xf numFmtId="166" fontId="15" fillId="0" borderId="0" xfId="0" applyNumberFormat="1" applyFont="1" applyFill="1" applyBorder="1" applyAlignment="1" applyProtection="1">
      <alignment horizontal="left" vertical="center"/>
    </xf>
    <xf numFmtId="166" fontId="15" fillId="0" borderId="2" xfId="0" applyNumberFormat="1" applyFont="1" applyFill="1" applyBorder="1" applyAlignment="1" applyProtection="1">
      <alignment horizontal="left" vertical="center"/>
    </xf>
    <xf numFmtId="166" fontId="15" fillId="0" borderId="0" xfId="0" applyNumberFormat="1" applyFont="1" applyFill="1" applyAlignment="1" applyProtection="1">
      <alignment horizontal="left" vertical="center"/>
    </xf>
    <xf numFmtId="0" fontId="17" fillId="0" borderId="1" xfId="0" applyFont="1" applyFill="1" applyBorder="1" applyAlignment="1" applyProtection="1">
      <alignment horizontal="center" vertical="center"/>
    </xf>
    <xf numFmtId="0" fontId="13" fillId="0" borderId="7" xfId="0" applyFont="1" applyFill="1" applyBorder="1" applyAlignment="1" applyProtection="1">
      <alignment horizontal="justify" vertical="center"/>
    </xf>
    <xf numFmtId="0" fontId="13" fillId="0" borderId="7" xfId="0" applyFont="1" applyFill="1" applyBorder="1" applyAlignment="1" applyProtection="1">
      <alignment vertical="center" wrapText="1"/>
    </xf>
    <xf numFmtId="166" fontId="14" fillId="0" borderId="0" xfId="0" applyNumberFormat="1" applyFont="1" applyFill="1" applyAlignment="1" applyProtection="1">
      <alignment horizontal="left"/>
    </xf>
    <xf numFmtId="169" fontId="14" fillId="0" borderId="0" xfId="0" applyNumberFormat="1" applyFont="1" applyFill="1" applyAlignment="1" applyProtection="1">
      <alignment vertical="center"/>
    </xf>
    <xf numFmtId="0" fontId="14" fillId="0" borderId="0" xfId="0" applyFont="1" applyFill="1"/>
    <xf numFmtId="169" fontId="15" fillId="0" borderId="0" xfId="0" applyNumberFormat="1" applyFont="1" applyFill="1" applyAlignment="1" applyProtection="1">
      <alignment vertical="center"/>
    </xf>
    <xf numFmtId="169" fontId="15" fillId="0" borderId="0" xfId="0" applyNumberFormat="1" applyFont="1" applyFill="1" applyAlignment="1" applyProtection="1">
      <alignment horizontal="right" vertical="center"/>
    </xf>
    <xf numFmtId="0" fontId="14" fillId="0" borderId="0" xfId="0" applyFont="1" applyFill="1" applyBorder="1"/>
    <xf numFmtId="170" fontId="14" fillId="0" borderId="0" xfId="0" applyNumberFormat="1" applyFont="1" applyFill="1" applyBorder="1" applyProtection="1">
      <protection locked="0"/>
    </xf>
    <xf numFmtId="0" fontId="17" fillId="0" borderId="0" xfId="0" applyFont="1" applyFill="1"/>
    <xf numFmtId="0" fontId="15" fillId="0" borderId="0" xfId="0" applyFont="1" applyFill="1" applyBorder="1"/>
    <xf numFmtId="170" fontId="15" fillId="0" borderId="0" xfId="0" applyNumberFormat="1" applyFont="1" applyFill="1" applyProtection="1">
      <protection locked="0"/>
    </xf>
    <xf numFmtId="166" fontId="11" fillId="0" borderId="0" xfId="0" applyNumberFormat="1" applyFont="1" applyFill="1" applyAlignment="1" applyProtection="1">
      <alignment horizontal="center"/>
    </xf>
    <xf numFmtId="0" fontId="11" fillId="0" borderId="0" xfId="0" applyFont="1" applyAlignment="1">
      <alignment horizontal="left"/>
    </xf>
    <xf numFmtId="0" fontId="14" fillId="0" borderId="0" xfId="0" applyFont="1"/>
    <xf numFmtId="0" fontId="14" fillId="0" borderId="0" xfId="0" applyFont="1" applyBorder="1" applyAlignment="1">
      <alignment vertical="center"/>
    </xf>
    <xf numFmtId="0" fontId="15" fillId="0" borderId="0" xfId="0" applyFont="1" applyBorder="1" applyAlignment="1"/>
    <xf numFmtId="0" fontId="15" fillId="0" borderId="0" xfId="0" applyFont="1" applyAlignment="1"/>
    <xf numFmtId="171" fontId="14" fillId="0" borderId="0" xfId="0" applyNumberFormat="1" applyFont="1" applyFill="1" applyAlignment="1" applyProtection="1">
      <alignment vertical="center"/>
    </xf>
    <xf numFmtId="169" fontId="14" fillId="0" borderId="0" xfId="0" applyNumberFormat="1" applyFont="1" applyFill="1" applyAlignment="1" applyProtection="1"/>
    <xf numFmtId="170" fontId="14" fillId="0" borderId="0" xfId="0" applyNumberFormat="1" applyFont="1" applyFill="1" applyAlignment="1" applyProtection="1">
      <alignment vertical="center"/>
    </xf>
    <xf numFmtId="169" fontId="15" fillId="0" borderId="0" xfId="0" applyNumberFormat="1" applyFont="1" applyProtection="1"/>
    <xf numFmtId="174" fontId="14" fillId="0" borderId="0" xfId="0" applyNumberFormat="1" applyFont="1" applyFill="1" applyAlignment="1" applyProtection="1">
      <alignment vertical="center"/>
    </xf>
    <xf numFmtId="170" fontId="15" fillId="0" borderId="0" xfId="0" applyNumberFormat="1" applyFont="1" applyProtection="1"/>
    <xf numFmtId="170" fontId="15" fillId="0" borderId="0" xfId="0" applyNumberFormat="1" applyFont="1" applyFill="1" applyAlignment="1" applyProtection="1">
      <alignment vertical="center"/>
    </xf>
    <xf numFmtId="169" fontId="15" fillId="0" borderId="0" xfId="0" quotePrefix="1" applyNumberFormat="1" applyFont="1" applyFill="1" applyAlignment="1" applyProtection="1">
      <alignment horizontal="right" vertical="center"/>
    </xf>
    <xf numFmtId="175" fontId="15" fillId="0" borderId="0" xfId="0" quotePrefix="1" applyNumberFormat="1" applyFont="1" applyFill="1" applyAlignment="1" applyProtection="1">
      <alignment horizontal="right" vertical="center"/>
    </xf>
    <xf numFmtId="0" fontId="15" fillId="0" borderId="0" xfId="0" applyFont="1" applyFill="1" applyBorder="1" applyAlignment="1">
      <alignment vertical="center"/>
    </xf>
    <xf numFmtId="177" fontId="15" fillId="0" borderId="0" xfId="0" applyNumberFormat="1" applyFont="1" applyFill="1" applyAlignment="1" applyProtection="1">
      <alignment horizontal="right" vertical="center"/>
    </xf>
    <xf numFmtId="169" fontId="15" fillId="0" borderId="0" xfId="0" applyNumberFormat="1" applyFont="1" applyFill="1" applyBorder="1" applyAlignment="1" applyProtection="1">
      <alignment horizontal="right" vertical="center"/>
    </xf>
    <xf numFmtId="169" fontId="15" fillId="0" borderId="0" xfId="0" applyNumberFormat="1" applyFont="1" applyFill="1" applyAlignment="1">
      <alignment vertical="center"/>
    </xf>
    <xf numFmtId="178" fontId="15" fillId="0" borderId="0" xfId="0" applyNumberFormat="1" applyFont="1" applyFill="1" applyAlignment="1" applyProtection="1">
      <alignment vertical="center"/>
    </xf>
    <xf numFmtId="171" fontId="15" fillId="0" borderId="0" xfId="0" applyNumberFormat="1" applyFont="1"/>
    <xf numFmtId="167" fontId="15" fillId="0" borderId="0" xfId="0" applyNumberFormat="1" applyFont="1" applyFill="1" applyAlignment="1" applyProtection="1">
      <alignment vertical="center"/>
    </xf>
    <xf numFmtId="166" fontId="15" fillId="0" borderId="0" xfId="0" quotePrefix="1" applyNumberFormat="1" applyFont="1" applyFill="1" applyAlignment="1" applyProtection="1">
      <alignment horizontal="left" vertical="center"/>
    </xf>
    <xf numFmtId="171" fontId="15" fillId="0" borderId="0" xfId="0" applyNumberFormat="1" applyFont="1" applyFill="1" applyAlignment="1" applyProtection="1">
      <alignment vertical="center"/>
    </xf>
    <xf numFmtId="179" fontId="15" fillId="0" borderId="0" xfId="0" applyNumberFormat="1" applyFont="1" applyProtection="1"/>
    <xf numFmtId="180" fontId="15" fillId="0" borderId="0" xfId="2" applyNumberFormat="1" applyFont="1" applyFill="1" applyAlignment="1" applyProtection="1">
      <alignment horizontal="left" vertical="center"/>
    </xf>
    <xf numFmtId="173" fontId="15" fillId="0" borderId="0" xfId="0" applyNumberFormat="1" applyFont="1" applyFill="1"/>
    <xf numFmtId="181" fontId="15" fillId="0" borderId="0" xfId="0" applyNumberFormat="1" applyFont="1"/>
    <xf numFmtId="166" fontId="15" fillId="0" borderId="0" xfId="0" applyNumberFormat="1" applyFont="1" applyFill="1" applyAlignment="1" applyProtection="1">
      <alignment horizontal="left" vertical="center" indent="2"/>
    </xf>
    <xf numFmtId="166" fontId="15" fillId="0" borderId="0" xfId="0" quotePrefix="1" applyNumberFormat="1" applyFont="1" applyFill="1" applyAlignment="1" applyProtection="1">
      <alignment horizontal="left" vertical="center" indent="2"/>
    </xf>
    <xf numFmtId="173" fontId="14" fillId="0" borderId="0" xfId="0" applyNumberFormat="1" applyFont="1" applyBorder="1" applyAlignment="1">
      <alignment horizontal="centerContinuous" vertical="center"/>
    </xf>
    <xf numFmtId="182" fontId="15" fillId="0" borderId="0" xfId="0" applyNumberFormat="1" applyFont="1" applyFill="1" applyAlignment="1" applyProtection="1">
      <alignment vertical="center"/>
    </xf>
    <xf numFmtId="174" fontId="15" fillId="0" borderId="0" xfId="0" applyNumberFormat="1" applyFont="1"/>
    <xf numFmtId="0" fontId="14" fillId="0" borderId="0" xfId="0" applyFont="1" applyFill="1" applyAlignment="1">
      <alignment vertical="center"/>
    </xf>
    <xf numFmtId="0" fontId="15" fillId="0" borderId="0" xfId="0" applyFont="1" applyFill="1" applyBorder="1" applyAlignment="1">
      <alignment horizontal="left"/>
    </xf>
    <xf numFmtId="166" fontId="15" fillId="2" borderId="0" xfId="0" applyNumberFormat="1" applyFont="1" applyFill="1" applyAlignment="1" applyProtection="1">
      <alignment horizontal="left" vertical="center"/>
    </xf>
    <xf numFmtId="4" fontId="15" fillId="2" borderId="0" xfId="0" applyNumberFormat="1" applyFont="1" applyFill="1" applyBorder="1" applyAlignment="1" applyProtection="1"/>
    <xf numFmtId="166" fontId="15" fillId="2" borderId="2" xfId="0" applyNumberFormat="1" applyFont="1" applyFill="1" applyBorder="1" applyAlignment="1" applyProtection="1">
      <alignment horizontal="left" vertical="center"/>
    </xf>
    <xf numFmtId="0" fontId="13" fillId="0" borderId="0" xfId="0" applyFont="1" applyFill="1"/>
    <xf numFmtId="166" fontId="15" fillId="0" borderId="0" xfId="0" applyNumberFormat="1" applyFont="1" applyFill="1" applyAlignment="1" applyProtection="1">
      <alignment horizontal="center" vertical="center"/>
      <protection locked="0"/>
    </xf>
    <xf numFmtId="166" fontId="15" fillId="0" borderId="0" xfId="0" applyNumberFormat="1" applyFont="1" applyFill="1" applyAlignment="1" applyProtection="1">
      <alignment horizontal="center" vertical="center"/>
    </xf>
    <xf numFmtId="0" fontId="14" fillId="0" borderId="0" xfId="0" applyFont="1" applyAlignment="1">
      <alignment vertical="center"/>
    </xf>
    <xf numFmtId="0" fontId="15" fillId="0" borderId="2" xfId="0" applyFont="1" applyBorder="1" applyAlignment="1">
      <alignment vertical="center"/>
    </xf>
    <xf numFmtId="166" fontId="14" fillId="0" borderId="0" xfId="4" applyNumberFormat="1" applyFont="1" applyFill="1" applyAlignment="1" applyProtection="1">
      <alignment vertical="center"/>
      <protection locked="0"/>
    </xf>
    <xf numFmtId="166" fontId="14" fillId="0" borderId="0" xfId="0" applyNumberFormat="1" applyFont="1" applyFill="1" applyAlignment="1" applyProtection="1">
      <alignment horizontal="left" vertical="center"/>
    </xf>
    <xf numFmtId="0" fontId="17" fillId="0" borderId="0" xfId="0" applyFont="1" applyFill="1" applyBorder="1" applyAlignment="1">
      <alignment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3" xfId="0" applyFont="1" applyFill="1" applyBorder="1" applyAlignment="1">
      <alignment vertical="center"/>
    </xf>
    <xf numFmtId="0" fontId="17" fillId="0" borderId="6" xfId="0" applyFont="1" applyFill="1" applyBorder="1" applyAlignment="1" applyProtection="1">
      <alignment horizontal="center" vertical="center"/>
    </xf>
    <xf numFmtId="0" fontId="13" fillId="0" borderId="8" xfId="0" applyFont="1" applyFill="1" applyBorder="1" applyAlignment="1">
      <alignment horizontal="center" vertical="center"/>
    </xf>
    <xf numFmtId="166" fontId="14" fillId="0" borderId="0" xfId="0" applyNumberFormat="1" applyFont="1" applyFill="1" applyAlignment="1" applyProtection="1">
      <alignment horizontal="center"/>
    </xf>
    <xf numFmtId="0" fontId="14" fillId="0" borderId="0" xfId="0" applyFont="1" applyAlignment="1"/>
    <xf numFmtId="169" fontId="14" fillId="0" borderId="0" xfId="0" applyNumberFormat="1" applyFont="1" applyProtection="1"/>
    <xf numFmtId="172" fontId="15" fillId="2" borderId="0" xfId="0" applyNumberFormat="1" applyFont="1" applyFill="1" applyBorder="1" applyAlignment="1" applyProtection="1"/>
    <xf numFmtId="166" fontId="12" fillId="0" borderId="0" xfId="0" applyNumberFormat="1" applyFont="1" applyFill="1" applyAlignment="1" applyProtection="1">
      <alignment horizontal="center" vertical="center"/>
      <protection locked="0"/>
    </xf>
    <xf numFmtId="0" fontId="12" fillId="0" borderId="0" xfId="0" applyFont="1" applyFill="1" applyAlignment="1">
      <alignment horizontal="center" vertical="center"/>
    </xf>
    <xf numFmtId="167" fontId="19" fillId="0" borderId="0" xfId="0" applyNumberFormat="1" applyFont="1" applyFill="1" applyProtection="1"/>
    <xf numFmtId="0" fontId="13" fillId="0" borderId="0" xfId="0" applyFont="1" applyFill="1" applyBorder="1"/>
    <xf numFmtId="0" fontId="11" fillId="2" borderId="0" xfId="0" applyFont="1" applyFill="1"/>
    <xf numFmtId="0" fontId="11" fillId="0" borderId="0" xfId="0" applyFont="1" applyAlignment="1" applyProtection="1">
      <alignment horizontal="left"/>
    </xf>
    <xf numFmtId="167" fontId="15" fillId="0" borderId="0" xfId="0" applyNumberFormat="1" applyFont="1"/>
    <xf numFmtId="0" fontId="15" fillId="0" borderId="0" xfId="0" applyFont="1" applyAlignment="1" applyProtection="1">
      <alignment horizontal="left"/>
    </xf>
    <xf numFmtId="0" fontId="15" fillId="0" borderId="0" xfId="0" applyFont="1" applyAlignment="1" applyProtection="1">
      <alignment horizontal="center"/>
    </xf>
    <xf numFmtId="0" fontId="15" fillId="0" borderId="2" xfId="0" applyFont="1" applyBorder="1" applyAlignment="1" applyProtection="1">
      <alignment horizontal="center"/>
    </xf>
    <xf numFmtId="0" fontId="15" fillId="0" borderId="0" xfId="0" applyFont="1" applyBorder="1"/>
    <xf numFmtId="0" fontId="15" fillId="0" borderId="0" xfId="0" applyFont="1" applyBorder="1" applyAlignment="1" applyProtection="1">
      <alignment horizontal="center"/>
    </xf>
    <xf numFmtId="0" fontId="15" fillId="0" borderId="2" xfId="0" applyFont="1" applyBorder="1"/>
    <xf numFmtId="37" fontId="11" fillId="0" borderId="0" xfId="0" applyNumberFormat="1" applyFont="1" applyAlignment="1" applyProtection="1">
      <alignment horizontal="left" vertical="center"/>
    </xf>
    <xf numFmtId="37" fontId="14" fillId="0" borderId="0" xfId="0" applyNumberFormat="1" applyFont="1" applyAlignment="1" applyProtection="1">
      <alignment horizontal="left" vertical="center"/>
    </xf>
    <xf numFmtId="37" fontId="11" fillId="0" borderId="0" xfId="0" quotePrefix="1" applyNumberFormat="1" applyFont="1" applyAlignment="1" applyProtection="1">
      <alignment horizontal="left" vertical="center"/>
    </xf>
    <xf numFmtId="37" fontId="14" fillId="0" borderId="0" xfId="0" quotePrefix="1" applyNumberFormat="1" applyFont="1" applyAlignment="1" applyProtection="1">
      <alignment horizontal="left" vertical="center"/>
    </xf>
    <xf numFmtId="37" fontId="15" fillId="0" borderId="0" xfId="0" applyNumberFormat="1" applyFont="1" applyAlignment="1" applyProtection="1">
      <alignment horizontal="left" vertical="center"/>
    </xf>
    <xf numFmtId="37" fontId="15" fillId="0" borderId="11" xfId="0" quotePrefix="1" applyNumberFormat="1" applyFont="1" applyBorder="1" applyAlignment="1" applyProtection="1">
      <alignment horizontal="center" vertical="center"/>
    </xf>
    <xf numFmtId="3" fontId="15" fillId="0" borderId="0" xfId="0" applyNumberFormat="1" applyFont="1" applyBorder="1" applyAlignment="1" applyProtection="1">
      <alignment horizontal="right" vertical="center"/>
    </xf>
    <xf numFmtId="37" fontId="15" fillId="0" borderId="0" xfId="0" quotePrefix="1" applyNumberFormat="1" applyFont="1" applyBorder="1" applyAlignment="1" applyProtection="1">
      <alignment horizontal="center" vertical="center"/>
    </xf>
    <xf numFmtId="37" fontId="15" fillId="0" borderId="0" xfId="0" applyNumberFormat="1" applyFont="1" applyBorder="1" applyAlignment="1" applyProtection="1">
      <alignment horizontal="left" vertical="center"/>
    </xf>
    <xf numFmtId="37" fontId="15" fillId="0" borderId="2" xfId="0" quotePrefix="1" applyNumberFormat="1" applyFont="1" applyBorder="1" applyAlignment="1" applyProtection="1">
      <alignment horizontal="center" vertical="center"/>
    </xf>
    <xf numFmtId="0" fontId="20" fillId="0" borderId="0" xfId="0" applyFont="1" applyFill="1" applyAlignment="1">
      <alignment vertical="center"/>
    </xf>
    <xf numFmtId="0" fontId="13" fillId="0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171" fontId="15" fillId="0" borderId="0" xfId="0" applyNumberFormat="1" applyFont="1" applyProtection="1"/>
    <xf numFmtId="169" fontId="15" fillId="0" borderId="0" xfId="0" applyNumberFormat="1" applyFont="1" applyAlignment="1" applyProtection="1">
      <alignment horizontal="right"/>
    </xf>
    <xf numFmtId="175" fontId="15" fillId="0" borderId="0" xfId="3" applyNumberFormat="1" applyFont="1"/>
    <xf numFmtId="176" fontId="15" fillId="0" borderId="0" xfId="3" applyNumberFormat="1" applyFont="1" applyBorder="1"/>
    <xf numFmtId="0" fontId="12" fillId="2" borderId="0" xfId="0" applyFont="1" applyFill="1"/>
    <xf numFmtId="0" fontId="15" fillId="2" borderId="0" xfId="0" applyFont="1" applyFill="1" applyBorder="1"/>
    <xf numFmtId="0" fontId="14" fillId="2" borderId="0" xfId="0" applyFont="1" applyFill="1"/>
    <xf numFmtId="169" fontId="15" fillId="2" borderId="0" xfId="0" applyNumberFormat="1" applyFont="1" applyFill="1"/>
    <xf numFmtId="4" fontId="15" fillId="2" borderId="0" xfId="0" applyNumberFormat="1" applyFont="1" applyFill="1"/>
    <xf numFmtId="0" fontId="11" fillId="4" borderId="2" xfId="0" applyFont="1" applyFill="1" applyBorder="1" applyAlignment="1">
      <alignment horizontal="centerContinuous" vertical="center"/>
    </xf>
    <xf numFmtId="170" fontId="15" fillId="0" borderId="0" xfId="0" applyNumberFormat="1" applyFont="1" applyFill="1" applyBorder="1" applyAlignment="1" applyProtection="1">
      <alignment vertical="center"/>
    </xf>
    <xf numFmtId="166" fontId="15" fillId="0" borderId="0" xfId="4" applyNumberFormat="1" applyFont="1" applyFill="1" applyBorder="1" applyAlignment="1" applyProtection="1">
      <alignment horizontal="left" vertical="center"/>
      <protection locked="0"/>
    </xf>
    <xf numFmtId="166" fontId="15" fillId="0" borderId="0" xfId="4" applyFont="1" applyFill="1" applyBorder="1" applyAlignment="1" applyProtection="1">
      <alignment horizontal="left" vertical="center"/>
      <protection locked="0"/>
    </xf>
    <xf numFmtId="166" fontId="15" fillId="0" borderId="0" xfId="4" applyFont="1" applyFill="1" applyBorder="1" applyAlignment="1" applyProtection="1">
      <alignment horizontal="left" vertical="center" wrapText="1"/>
      <protection locked="0"/>
    </xf>
    <xf numFmtId="166" fontId="15" fillId="0" borderId="0" xfId="4" quotePrefix="1" applyNumberFormat="1" applyFont="1" applyFill="1" applyBorder="1" applyAlignment="1" applyProtection="1">
      <alignment horizontal="left" vertical="center"/>
      <protection locked="0"/>
    </xf>
    <xf numFmtId="182" fontId="19" fillId="0" borderId="0" xfId="0" applyNumberFormat="1" applyFont="1" applyFill="1" applyAlignment="1" applyProtection="1">
      <alignment horizontal="right" vertical="center"/>
    </xf>
    <xf numFmtId="0" fontId="18" fillId="0" borderId="0" xfId="0" applyFont="1" applyFill="1" applyAlignment="1">
      <alignment vertical="center"/>
    </xf>
    <xf numFmtId="166" fontId="14" fillId="5" borderId="0" xfId="0" applyNumberFormat="1" applyFont="1" applyFill="1" applyAlignment="1" applyProtection="1">
      <alignment horizontal="left" vertical="center"/>
    </xf>
    <xf numFmtId="170" fontId="14" fillId="5" borderId="0" xfId="0" applyNumberFormat="1" applyFont="1" applyFill="1" applyAlignment="1" applyProtection="1">
      <alignment vertical="center"/>
    </xf>
    <xf numFmtId="185" fontId="14" fillId="4" borderId="2" xfId="0" applyNumberFormat="1" applyFont="1" applyFill="1" applyBorder="1" applyAlignment="1" applyProtection="1">
      <alignment vertical="center"/>
    </xf>
    <xf numFmtId="185" fontId="14" fillId="5" borderId="0" xfId="0" applyNumberFormat="1" applyFont="1" applyFill="1" applyAlignment="1" applyProtection="1">
      <alignment vertical="center"/>
    </xf>
    <xf numFmtId="185" fontId="15" fillId="0" borderId="0" xfId="0" applyNumberFormat="1" applyFont="1" applyFill="1" applyAlignment="1" applyProtection="1">
      <alignment vertical="center"/>
    </xf>
    <xf numFmtId="185" fontId="15" fillId="0" borderId="2" xfId="0" applyNumberFormat="1" applyFont="1" applyFill="1" applyBorder="1" applyAlignment="1" applyProtection="1">
      <alignment vertical="center"/>
    </xf>
    <xf numFmtId="185" fontId="15" fillId="0" borderId="0" xfId="0" applyNumberFormat="1" applyFont="1" applyFill="1" applyBorder="1" applyAlignment="1" applyProtection="1">
      <alignment vertical="center"/>
    </xf>
    <xf numFmtId="167" fontId="19" fillId="0" borderId="0" xfId="0" applyNumberFormat="1" applyFont="1" applyFill="1" applyAlignment="1" applyProtection="1"/>
    <xf numFmtId="0" fontId="22" fillId="0" borderId="0" xfId="0" applyFont="1" applyFill="1" applyAlignment="1">
      <alignment vertical="center"/>
    </xf>
    <xf numFmtId="166" fontId="15" fillId="0" borderId="2" xfId="4" applyFont="1" applyFill="1" applyBorder="1" applyAlignment="1" applyProtection="1">
      <alignment horizontal="left" vertical="center"/>
      <protection locked="0"/>
    </xf>
    <xf numFmtId="49" fontId="15" fillId="0" borderId="0" xfId="0" applyNumberFormat="1" applyFont="1" applyFill="1" applyBorder="1" applyAlignment="1">
      <alignment horizontal="left" vertical="center"/>
    </xf>
    <xf numFmtId="166" fontId="14" fillId="4" borderId="0" xfId="0" applyNumberFormat="1" applyFont="1" applyFill="1" applyAlignment="1" applyProtection="1">
      <alignment horizontal="left" vertical="center"/>
    </xf>
    <xf numFmtId="167" fontId="15" fillId="4" borderId="0" xfId="0" applyNumberFormat="1" applyFont="1" applyFill="1" applyAlignment="1" applyProtection="1">
      <alignment vertical="center"/>
    </xf>
    <xf numFmtId="185" fontId="14" fillId="4" borderId="0" xfId="0" applyNumberFormat="1" applyFont="1" applyFill="1" applyBorder="1" applyAlignment="1" applyProtection="1">
      <alignment vertical="center"/>
    </xf>
    <xf numFmtId="166" fontId="19" fillId="0" borderId="0" xfId="0" quotePrefix="1" applyNumberFormat="1" applyFont="1" applyFill="1" applyAlignment="1" applyProtection="1">
      <alignment horizontal="left"/>
    </xf>
    <xf numFmtId="169" fontId="19" fillId="0" borderId="0" xfId="0" applyNumberFormat="1" applyFont="1" applyFill="1" applyAlignment="1" applyProtection="1">
      <alignment vertical="center"/>
    </xf>
    <xf numFmtId="180" fontId="19" fillId="0" borderId="0" xfId="2" applyNumberFormat="1" applyFont="1" applyFill="1" applyAlignment="1" applyProtection="1">
      <alignment horizontal="left" vertical="center"/>
    </xf>
    <xf numFmtId="186" fontId="15" fillId="0" borderId="0" xfId="0" applyNumberFormat="1" applyFont="1" applyFill="1" applyAlignment="1" applyProtection="1">
      <alignment vertical="center"/>
    </xf>
    <xf numFmtId="186" fontId="15" fillId="0" borderId="2" xfId="0" applyNumberFormat="1" applyFont="1" applyFill="1" applyBorder="1" applyAlignment="1" applyProtection="1">
      <alignment vertical="center"/>
    </xf>
    <xf numFmtId="186" fontId="15" fillId="0" borderId="0" xfId="0" applyNumberFormat="1" applyFont="1" applyAlignment="1">
      <alignment vertical="center"/>
    </xf>
    <xf numFmtId="171" fontId="15" fillId="0" borderId="0" xfId="0" applyNumberFormat="1" applyFont="1" applyFill="1" applyBorder="1"/>
    <xf numFmtId="171" fontId="19" fillId="0" borderId="0" xfId="0" applyNumberFormat="1" applyFont="1" applyFill="1" applyProtection="1"/>
    <xf numFmtId="0" fontId="23" fillId="0" borderId="0" xfId="0" applyFont="1" applyFill="1"/>
    <xf numFmtId="166" fontId="18" fillId="4" borderId="2" xfId="0" applyNumberFormat="1" applyFont="1" applyFill="1" applyBorder="1" applyAlignment="1" applyProtection="1">
      <alignment horizontal="centerContinuous" vertical="center"/>
    </xf>
    <xf numFmtId="166" fontId="18" fillId="5" borderId="0" xfId="0" applyNumberFormat="1" applyFont="1" applyFill="1" applyAlignment="1" applyProtection="1">
      <alignment horizontal="left"/>
    </xf>
    <xf numFmtId="170" fontId="18" fillId="5" borderId="0" xfId="0" applyNumberFormat="1" applyFont="1" applyFill="1" applyProtection="1"/>
    <xf numFmtId="171" fontId="18" fillId="0" borderId="0" xfId="0" applyNumberFormat="1" applyFont="1" applyFill="1" applyProtection="1"/>
    <xf numFmtId="0" fontId="18" fillId="0" borderId="0" xfId="0" applyFont="1" applyFill="1"/>
    <xf numFmtId="166" fontId="23" fillId="0" borderId="0" xfId="0" applyNumberFormat="1" applyFont="1" applyFill="1" applyAlignment="1" applyProtection="1">
      <alignment horizontal="left" vertical="center"/>
    </xf>
    <xf numFmtId="170" fontId="23" fillId="0" borderId="0" xfId="0" applyNumberFormat="1" applyFont="1" applyFill="1" applyProtection="1"/>
    <xf numFmtId="0" fontId="23" fillId="0" borderId="2" xfId="0" applyFont="1" applyFill="1" applyBorder="1"/>
    <xf numFmtId="166" fontId="23" fillId="0" borderId="2" xfId="0" applyNumberFormat="1" applyFont="1" applyFill="1" applyBorder="1" applyAlignment="1" applyProtection="1">
      <alignment horizontal="left" vertical="center"/>
    </xf>
    <xf numFmtId="166" fontId="23" fillId="0" borderId="11" xfId="0" applyNumberFormat="1" applyFont="1" applyFill="1" applyBorder="1" applyAlignment="1" applyProtection="1">
      <alignment horizontal="left" vertical="center"/>
    </xf>
    <xf numFmtId="166" fontId="23" fillId="0" borderId="0" xfId="0" applyNumberFormat="1" applyFont="1" applyFill="1" applyBorder="1" applyAlignment="1" applyProtection="1">
      <alignment horizontal="left" vertical="center"/>
    </xf>
    <xf numFmtId="171" fontId="23" fillId="0" borderId="0" xfId="0" applyNumberFormat="1" applyFont="1" applyFill="1" applyBorder="1" applyProtection="1"/>
    <xf numFmtId="166" fontId="23" fillId="0" borderId="0" xfId="0" applyNumberFormat="1" applyFont="1" applyFill="1" applyBorder="1" applyAlignment="1" applyProtection="1">
      <alignment horizontal="left"/>
    </xf>
    <xf numFmtId="166" fontId="18" fillId="0" borderId="0" xfId="0" applyNumberFormat="1" applyFont="1" applyFill="1" applyBorder="1" applyAlignment="1" applyProtection="1">
      <alignment horizontal="left"/>
    </xf>
    <xf numFmtId="167" fontId="23" fillId="0" borderId="0" xfId="0" applyNumberFormat="1" applyFont="1" applyFill="1" applyBorder="1" applyProtection="1"/>
    <xf numFmtId="0" fontId="23" fillId="0" borderId="0" xfId="0" applyFont="1" applyFill="1" applyBorder="1"/>
    <xf numFmtId="0" fontId="14" fillId="4" borderId="2" xfId="0" applyFont="1" applyFill="1" applyBorder="1" applyAlignment="1">
      <alignment horizontal="centerContinuous" vertical="center"/>
    </xf>
    <xf numFmtId="166" fontId="18" fillId="5" borderId="0" xfId="0" applyNumberFormat="1" applyFont="1" applyFill="1" applyBorder="1" applyAlignment="1" applyProtection="1">
      <alignment horizontal="left"/>
    </xf>
    <xf numFmtId="0" fontId="18" fillId="5" borderId="0" xfId="0" applyFont="1" applyFill="1" applyBorder="1"/>
    <xf numFmtId="166" fontId="18" fillId="0" borderId="0" xfId="0" applyNumberFormat="1" applyFont="1" applyFill="1" applyAlignment="1" applyProtection="1">
      <alignment horizontal="left"/>
    </xf>
    <xf numFmtId="0" fontId="24" fillId="0" borderId="0" xfId="0" applyFont="1" applyFill="1"/>
    <xf numFmtId="166" fontId="24" fillId="0" borderId="0" xfId="0" applyNumberFormat="1" applyFont="1" applyFill="1" applyAlignment="1" applyProtection="1">
      <alignment horizontal="left"/>
    </xf>
    <xf numFmtId="170" fontId="18" fillId="0" borderId="0" xfId="0" applyNumberFormat="1" applyFont="1" applyFill="1" applyProtection="1"/>
    <xf numFmtId="0" fontId="23" fillId="0" borderId="11" xfId="0" applyFont="1" applyFill="1" applyBorder="1"/>
    <xf numFmtId="166" fontId="23" fillId="0" borderId="0" xfId="0" applyNumberFormat="1" applyFont="1" applyFill="1" applyAlignment="1" applyProtection="1">
      <alignment horizontal="left"/>
    </xf>
    <xf numFmtId="167" fontId="23" fillId="0" borderId="0" xfId="0" applyNumberFormat="1" applyFont="1" applyFill="1" applyProtection="1"/>
    <xf numFmtId="169" fontId="18" fillId="4" borderId="2" xfId="0" applyNumberFormat="1" applyFont="1" applyFill="1" applyBorder="1" applyAlignment="1" applyProtection="1">
      <alignment vertical="center"/>
    </xf>
    <xf numFmtId="166" fontId="18" fillId="0" borderId="0" xfId="0" applyNumberFormat="1" applyFont="1" applyFill="1" applyAlignment="1" applyProtection="1">
      <alignment horizontal="left" vertical="center"/>
    </xf>
    <xf numFmtId="169" fontId="23" fillId="0" borderId="0" xfId="0" applyNumberFormat="1" applyFont="1" applyFill="1" applyAlignment="1" applyProtection="1">
      <alignment vertical="center"/>
    </xf>
    <xf numFmtId="170" fontId="23" fillId="0" borderId="0" xfId="0" applyNumberFormat="1" applyFont="1" applyFill="1" applyAlignment="1" applyProtection="1">
      <alignment vertical="center"/>
    </xf>
    <xf numFmtId="0" fontId="23" fillId="0" borderId="0" xfId="0" applyFont="1" applyFill="1" applyAlignment="1">
      <alignment vertical="center"/>
    </xf>
    <xf numFmtId="0" fontId="23" fillId="0" borderId="2" xfId="0" applyFont="1" applyFill="1" applyBorder="1" applyAlignment="1">
      <alignment vertical="center"/>
    </xf>
    <xf numFmtId="169" fontId="23" fillId="0" borderId="2" xfId="0" applyNumberFormat="1" applyFont="1" applyFill="1" applyBorder="1" applyAlignment="1" applyProtection="1">
      <alignment vertical="center"/>
    </xf>
    <xf numFmtId="166" fontId="18" fillId="5" borderId="0" xfId="0" applyNumberFormat="1" applyFont="1" applyFill="1" applyAlignment="1" applyProtection="1">
      <alignment horizontal="left" vertical="center"/>
    </xf>
    <xf numFmtId="170" fontId="18" fillId="5" borderId="0" xfId="0" applyNumberFormat="1" applyFont="1" applyFill="1" applyAlignment="1" applyProtection="1">
      <alignment vertical="center"/>
    </xf>
    <xf numFmtId="169" fontId="18" fillId="5" borderId="0" xfId="0" applyNumberFormat="1" applyFont="1" applyFill="1" applyAlignment="1" applyProtection="1">
      <alignment vertical="center"/>
    </xf>
    <xf numFmtId="167" fontId="23" fillId="0" borderId="0" xfId="0" applyNumberFormat="1" applyFont="1" applyFill="1" applyAlignment="1" applyProtection="1">
      <alignment vertical="center"/>
    </xf>
    <xf numFmtId="0" fontId="18" fillId="5" borderId="0" xfId="0" applyFont="1" applyFill="1" applyAlignment="1">
      <alignment vertical="center"/>
    </xf>
    <xf numFmtId="0" fontId="19" fillId="0" borderId="0" xfId="0" applyFont="1"/>
    <xf numFmtId="188" fontId="14" fillId="4" borderId="15" xfId="0" applyNumberFormat="1" applyFont="1" applyFill="1" applyBorder="1" applyAlignment="1" applyProtection="1">
      <alignment vertical="center"/>
    </xf>
    <xf numFmtId="188" fontId="15" fillId="0" borderId="0" xfId="0" applyNumberFormat="1" applyFont="1" applyFill="1" applyAlignment="1" applyProtection="1">
      <alignment vertical="center"/>
    </xf>
    <xf numFmtId="188" fontId="14" fillId="5" borderId="0" xfId="0" applyNumberFormat="1" applyFont="1" applyFill="1" applyAlignment="1" applyProtection="1">
      <alignment vertical="center"/>
    </xf>
    <xf numFmtId="0" fontId="19" fillId="0" borderId="0" xfId="0" applyFont="1" applyAlignment="1">
      <alignment vertical="center"/>
    </xf>
    <xf numFmtId="166" fontId="11" fillId="4" borderId="18" xfId="0" applyNumberFormat="1" applyFont="1" applyFill="1" applyBorder="1" applyAlignment="1" applyProtection="1">
      <alignment horizontal="center" vertical="center"/>
    </xf>
    <xf numFmtId="166" fontId="11" fillId="4" borderId="19" xfId="0" applyNumberFormat="1" applyFont="1" applyFill="1" applyBorder="1" applyAlignment="1" applyProtection="1">
      <alignment horizontal="center" vertical="center"/>
    </xf>
    <xf numFmtId="189" fontId="14" fillId="4" borderId="19" xfId="0" applyNumberFormat="1" applyFont="1" applyFill="1" applyBorder="1" applyAlignment="1">
      <alignment vertical="center"/>
    </xf>
    <xf numFmtId="189" fontId="15" fillId="0" borderId="0" xfId="0" applyNumberFormat="1" applyFont="1" applyFill="1" applyAlignment="1">
      <alignment vertical="center"/>
    </xf>
    <xf numFmtId="189" fontId="15" fillId="0" borderId="2" xfId="0" applyNumberFormat="1" applyFont="1" applyFill="1" applyBorder="1" applyAlignment="1">
      <alignment vertical="center"/>
    </xf>
    <xf numFmtId="167" fontId="19" fillId="0" borderId="0" xfId="5" applyFont="1" applyFill="1" applyAlignment="1">
      <alignment horizontal="left" vertical="center"/>
    </xf>
    <xf numFmtId="39" fontId="14" fillId="4" borderId="17" xfId="0" quotePrefix="1" applyNumberFormat="1" applyFont="1" applyFill="1" applyBorder="1" applyAlignment="1" applyProtection="1">
      <alignment horizontal="center" vertical="center"/>
    </xf>
    <xf numFmtId="187" fontId="15" fillId="0" borderId="0" xfId="0" applyNumberFormat="1" applyFont="1" applyFill="1" applyBorder="1" applyAlignment="1" applyProtection="1">
      <alignment horizontal="right" vertical="center"/>
    </xf>
    <xf numFmtId="190" fontId="15" fillId="0" borderId="0" xfId="0" applyNumberFormat="1" applyFont="1" applyFill="1" applyAlignment="1" applyProtection="1">
      <alignment horizontal="right" vertical="center"/>
    </xf>
    <xf numFmtId="190" fontId="15" fillId="0" borderId="2" xfId="0" applyNumberFormat="1" applyFont="1" applyFill="1" applyBorder="1" applyAlignment="1" applyProtection="1">
      <alignment horizontal="right" vertical="center"/>
    </xf>
    <xf numFmtId="39" fontId="14" fillId="4" borderId="0" xfId="0" quotePrefix="1" applyNumberFormat="1" applyFont="1" applyFill="1" applyBorder="1" applyAlignment="1" applyProtection="1">
      <alignment horizontal="center" vertical="center"/>
    </xf>
    <xf numFmtId="190" fontId="14" fillId="4" borderId="0" xfId="0" applyNumberFormat="1" applyFont="1" applyFill="1" applyBorder="1" applyAlignment="1" applyProtection="1">
      <alignment vertical="center"/>
    </xf>
    <xf numFmtId="37" fontId="14" fillId="3" borderId="12" xfId="0" applyNumberFormat="1" applyFont="1" applyFill="1" applyBorder="1" applyAlignment="1" applyProtection="1">
      <alignment horizontal="center" vertical="center"/>
    </xf>
    <xf numFmtId="37" fontId="15" fillId="0" borderId="11" xfId="0" applyNumberFormat="1" applyFont="1" applyBorder="1" applyAlignment="1" applyProtection="1">
      <alignment horizontal="left" vertical="center"/>
    </xf>
    <xf numFmtId="3" fontId="15" fillId="0" borderId="11" xfId="0" applyNumberFormat="1" applyFont="1" applyBorder="1" applyAlignment="1" applyProtection="1">
      <alignment horizontal="right" vertical="center"/>
    </xf>
    <xf numFmtId="182" fontId="19" fillId="0" borderId="11" xfId="0" applyNumberFormat="1" applyFont="1" applyFill="1" applyBorder="1" applyAlignment="1" applyProtection="1">
      <alignment horizontal="right" vertical="center"/>
    </xf>
    <xf numFmtId="0" fontId="19" fillId="0" borderId="0" xfId="0" applyFont="1" applyAlignment="1" applyProtection="1">
      <alignment horizontal="left"/>
      <protection locked="0"/>
    </xf>
    <xf numFmtId="0" fontId="19" fillId="0" borderId="0" xfId="0" applyFont="1" applyFill="1" applyAlignment="1"/>
    <xf numFmtId="0" fontId="15" fillId="0" borderId="0" xfId="0" applyFont="1" applyAlignment="1" applyProtection="1">
      <alignment horizontal="left" vertical="center"/>
    </xf>
    <xf numFmtId="0" fontId="15" fillId="0" borderId="0" xfId="0" applyFont="1" applyAlignment="1" applyProtection="1">
      <alignment horizontal="center" vertical="center"/>
    </xf>
    <xf numFmtId="0" fontId="15" fillId="0" borderId="0" xfId="0" applyFont="1" applyBorder="1" applyAlignment="1">
      <alignment vertical="center"/>
    </xf>
    <xf numFmtId="0" fontId="15" fillId="0" borderId="0" xfId="0" applyFont="1" applyBorder="1" applyAlignment="1" applyProtection="1">
      <alignment horizontal="left" vertical="center"/>
    </xf>
    <xf numFmtId="0" fontId="15" fillId="0" borderId="2" xfId="0" applyFont="1" applyBorder="1" applyAlignment="1" applyProtection="1">
      <alignment horizontal="center" vertical="center"/>
    </xf>
    <xf numFmtId="37" fontId="14" fillId="4" borderId="11" xfId="0" quotePrefix="1" applyNumberFormat="1" applyFont="1" applyFill="1" applyBorder="1" applyAlignment="1" applyProtection="1">
      <alignment horizontal="center" vertical="center"/>
    </xf>
    <xf numFmtId="37" fontId="14" fillId="4" borderId="2" xfId="0" quotePrefix="1" applyNumberFormat="1" applyFont="1" applyFill="1" applyBorder="1" applyAlignment="1" applyProtection="1">
      <alignment horizontal="center" vertical="center"/>
    </xf>
    <xf numFmtId="182" fontId="19" fillId="0" borderId="0" xfId="0" applyNumberFormat="1" applyFont="1" applyAlignment="1">
      <alignment horizontal="right" vertical="center"/>
    </xf>
    <xf numFmtId="187" fontId="15" fillId="0" borderId="0" xfId="0" applyNumberFormat="1" applyFont="1" applyAlignment="1" applyProtection="1">
      <alignment vertical="center"/>
      <protection locked="0"/>
    </xf>
    <xf numFmtId="187" fontId="15" fillId="0" borderId="2" xfId="0" applyNumberFormat="1" applyFont="1" applyBorder="1" applyAlignment="1" applyProtection="1">
      <alignment vertical="center"/>
      <protection locked="0"/>
    </xf>
    <xf numFmtId="0" fontId="19" fillId="0" borderId="0" xfId="0" applyFont="1" applyAlignment="1"/>
    <xf numFmtId="0" fontId="19" fillId="0" borderId="0" xfId="0" applyFont="1" applyFill="1" applyAlignment="1" applyProtection="1">
      <alignment horizontal="left"/>
    </xf>
    <xf numFmtId="167" fontId="19" fillId="0" borderId="0" xfId="0" applyNumberFormat="1" applyFont="1" applyFill="1" applyAlignment="1" applyProtection="1">
      <protection locked="0"/>
    </xf>
    <xf numFmtId="1" fontId="19" fillId="0" borderId="0" xfId="0" applyNumberFormat="1" applyFont="1" applyFill="1" applyAlignment="1" applyProtection="1">
      <protection locked="0"/>
    </xf>
    <xf numFmtId="1" fontId="19" fillId="0" borderId="0" xfId="0" applyNumberFormat="1" applyFont="1" applyFill="1" applyAlignment="1" applyProtection="1"/>
    <xf numFmtId="187" fontId="14" fillId="4" borderId="11" xfId="0" applyNumberFormat="1" applyFont="1" applyFill="1" applyBorder="1" applyAlignment="1" applyProtection="1">
      <alignment vertical="center"/>
    </xf>
    <xf numFmtId="182" fontId="19" fillId="0" borderId="11" xfId="0" applyNumberFormat="1" applyFont="1" applyBorder="1" applyAlignment="1">
      <alignment horizontal="right" vertical="center"/>
    </xf>
    <xf numFmtId="0" fontId="15" fillId="0" borderId="0" xfId="0" applyFont="1" applyBorder="1" applyAlignment="1" applyProtection="1">
      <alignment horizontal="left"/>
    </xf>
    <xf numFmtId="187" fontId="15" fillId="0" borderId="0" xfId="0" applyNumberFormat="1" applyFont="1" applyFill="1" applyAlignment="1" applyProtection="1">
      <alignment horizontal="right" vertical="center"/>
    </xf>
    <xf numFmtId="187" fontId="15" fillId="0" borderId="2" xfId="0" applyNumberFormat="1" applyFont="1" applyFill="1" applyBorder="1" applyAlignment="1" applyProtection="1">
      <alignment horizontal="right" vertical="center"/>
    </xf>
    <xf numFmtId="187" fontId="14" fillId="4" borderId="0" xfId="0" applyNumberFormat="1" applyFont="1" applyFill="1" applyAlignment="1" applyProtection="1">
      <alignment horizontal="right" vertical="center"/>
    </xf>
    <xf numFmtId="0" fontId="12" fillId="0" borderId="0" xfId="0" applyFont="1" applyAlignment="1">
      <alignment horizontal="center" vertical="center"/>
    </xf>
    <xf numFmtId="49" fontId="15" fillId="0" borderId="0" xfId="0" quotePrefix="1" applyNumberFormat="1" applyFont="1" applyFill="1" applyAlignment="1" applyProtection="1">
      <alignment horizontal="center" vertical="center"/>
    </xf>
    <xf numFmtId="49" fontId="15" fillId="0" borderId="2" xfId="0" quotePrefix="1" applyNumberFormat="1" applyFont="1" applyFill="1" applyBorder="1" applyAlignment="1" applyProtection="1">
      <alignment horizontal="center" vertical="center"/>
    </xf>
    <xf numFmtId="49" fontId="15" fillId="0" borderId="0" xfId="0" quotePrefix="1" applyNumberFormat="1" applyFont="1" applyFill="1" applyBorder="1" applyAlignment="1" applyProtection="1">
      <alignment horizontal="center" vertical="center"/>
    </xf>
    <xf numFmtId="172" fontId="15" fillId="0" borderId="0" xfId="0" applyNumberFormat="1" applyFont="1" applyFill="1" applyProtection="1"/>
    <xf numFmtId="0" fontId="15" fillId="0" borderId="0" xfId="0" applyFont="1" applyFill="1"/>
    <xf numFmtId="0" fontId="15" fillId="0" borderId="0" xfId="0" applyFont="1"/>
    <xf numFmtId="167" fontId="15" fillId="0" borderId="0" xfId="0" applyNumberFormat="1" applyFont="1" applyFill="1" applyProtection="1"/>
    <xf numFmtId="166" fontId="19" fillId="0" borderId="0" xfId="0" applyNumberFormat="1" applyFont="1" applyFill="1" applyAlignment="1" applyProtection="1">
      <alignment horizontal="left"/>
    </xf>
    <xf numFmtId="0" fontId="19" fillId="0" borderId="0" xfId="0" applyFont="1" applyFill="1"/>
    <xf numFmtId="0" fontId="15" fillId="2" borderId="0" xfId="0" applyFont="1" applyFill="1"/>
    <xf numFmtId="0" fontId="15" fillId="2" borderId="0" xfId="0" applyFont="1" applyFill="1" applyAlignment="1">
      <alignment vertical="center"/>
    </xf>
    <xf numFmtId="0" fontId="19" fillId="2" borderId="0" xfId="0" applyFont="1" applyFill="1" applyAlignment="1">
      <alignment vertical="center"/>
    </xf>
    <xf numFmtId="0" fontId="25" fillId="0" borderId="0" xfId="0" applyFont="1" applyBorder="1" applyAlignment="1">
      <alignment vertical="center"/>
    </xf>
    <xf numFmtId="0" fontId="26" fillId="0" borderId="3" xfId="0" applyFont="1" applyFill="1" applyBorder="1" applyAlignment="1" applyProtection="1">
      <alignment horizontal="center" vertical="center"/>
    </xf>
    <xf numFmtId="0" fontId="13" fillId="0" borderId="4" xfId="0" applyFont="1" applyFill="1" applyBorder="1" applyAlignment="1" applyProtection="1">
      <alignment horizontal="justify" vertical="center"/>
    </xf>
    <xf numFmtId="0" fontId="26" fillId="0" borderId="6" xfId="0" applyFont="1" applyFill="1" applyBorder="1" applyAlignment="1" applyProtection="1">
      <alignment horizontal="center" vertical="center"/>
    </xf>
    <xf numFmtId="0" fontId="25" fillId="0" borderId="0" xfId="0" applyFont="1" applyFill="1" applyAlignment="1">
      <alignment vertical="center"/>
    </xf>
    <xf numFmtId="166" fontId="11" fillId="0" borderId="0" xfId="0" applyNumberFormat="1" applyFont="1" applyFill="1" applyAlignment="1" applyProtection="1">
      <alignment horizontal="left"/>
      <protection locked="0"/>
    </xf>
    <xf numFmtId="166" fontId="12" fillId="0" borderId="0" xfId="0" applyNumberFormat="1" applyFont="1" applyFill="1" applyAlignment="1" applyProtection="1">
      <alignment horizontal="center"/>
      <protection locked="0"/>
    </xf>
    <xf numFmtId="0" fontId="12" fillId="0" borderId="0" xfId="0" applyFont="1" applyAlignment="1"/>
    <xf numFmtId="167" fontId="15" fillId="0" borderId="0" xfId="0" applyNumberFormat="1" applyFont="1" applyAlignment="1"/>
    <xf numFmtId="0" fontId="11" fillId="0" borderId="0" xfId="0" applyFont="1" applyAlignment="1"/>
    <xf numFmtId="37" fontId="11" fillId="0" borderId="0" xfId="0" applyNumberFormat="1" applyFont="1" applyAlignment="1" applyProtection="1">
      <alignment horizontal="left"/>
    </xf>
    <xf numFmtId="37" fontId="11" fillId="0" borderId="0" xfId="0" quotePrefix="1" applyNumberFormat="1" applyFont="1" applyAlignment="1" applyProtection="1">
      <alignment horizontal="left"/>
    </xf>
    <xf numFmtId="166" fontId="11" fillId="0" borderId="0" xfId="4" applyNumberFormat="1" applyFont="1" applyFill="1" applyAlignment="1" applyProtection="1">
      <protection locked="0"/>
    </xf>
    <xf numFmtId="0" fontId="20" fillId="0" borderId="0" xfId="0" applyFont="1" applyFill="1" applyAlignment="1"/>
    <xf numFmtId="0" fontId="13" fillId="0" borderId="0" xfId="0" applyFont="1" applyFill="1" applyAlignment="1"/>
    <xf numFmtId="0" fontId="11" fillId="2" borderId="0" xfId="0" applyFont="1" applyFill="1" applyAlignment="1"/>
    <xf numFmtId="0" fontId="12" fillId="2" borderId="0" xfId="0" applyFont="1" applyFill="1" applyAlignment="1"/>
    <xf numFmtId="0" fontId="15" fillId="2" borderId="0" xfId="0" applyFont="1" applyFill="1" applyAlignment="1"/>
    <xf numFmtId="184" fontId="15" fillId="0" borderId="0" xfId="0" applyNumberFormat="1" applyFont="1" applyFill="1" applyAlignment="1" applyProtection="1">
      <alignment vertical="center"/>
    </xf>
    <xf numFmtId="184" fontId="15" fillId="0" borderId="0" xfId="0" applyNumberFormat="1" applyFont="1" applyFill="1" applyBorder="1" applyAlignment="1" applyProtection="1">
      <alignment vertical="center"/>
    </xf>
    <xf numFmtId="184" fontId="15" fillId="0" borderId="2" xfId="0" applyNumberFormat="1" applyFont="1" applyFill="1" applyBorder="1" applyAlignment="1" applyProtection="1">
      <alignment vertical="center"/>
    </xf>
    <xf numFmtId="184" fontId="14" fillId="4" borderId="0" xfId="0" applyNumberFormat="1" applyFont="1" applyFill="1" applyBorder="1" applyAlignment="1" applyProtection="1">
      <alignment vertical="center"/>
    </xf>
    <xf numFmtId="191" fontId="14" fillId="4" borderId="2" xfId="0" applyNumberFormat="1" applyFont="1" applyFill="1" applyBorder="1" applyAlignment="1">
      <alignment vertical="center"/>
    </xf>
    <xf numFmtId="191" fontId="15" fillId="0" borderId="0" xfId="0" applyNumberFormat="1" applyFont="1" applyAlignment="1">
      <alignment vertical="center"/>
    </xf>
    <xf numFmtId="191" fontId="15" fillId="0" borderId="2" xfId="0" applyNumberFormat="1" applyFont="1" applyBorder="1" applyAlignment="1">
      <alignment vertical="center"/>
    </xf>
    <xf numFmtId="187" fontId="14" fillId="4" borderId="2" xfId="0" applyNumberFormat="1" applyFont="1" applyFill="1" applyBorder="1" applyAlignment="1" applyProtection="1">
      <alignment horizontal="right" vertical="center"/>
    </xf>
    <xf numFmtId="187" fontId="15" fillId="0" borderId="0" xfId="0" applyNumberFormat="1" applyFont="1" applyBorder="1" applyAlignment="1" applyProtection="1">
      <alignment horizontal="right" vertical="center"/>
    </xf>
    <xf numFmtId="187" fontId="14" fillId="5" borderId="0" xfId="0" quotePrefix="1" applyNumberFormat="1" applyFont="1" applyFill="1" applyBorder="1" applyAlignment="1" applyProtection="1">
      <alignment horizontal="right" vertical="center"/>
    </xf>
    <xf numFmtId="187" fontId="14" fillId="5" borderId="0" xfId="0" applyNumberFormat="1" applyFont="1" applyFill="1" applyAlignment="1" applyProtection="1">
      <alignment vertical="center"/>
      <protection locked="0"/>
    </xf>
    <xf numFmtId="187" fontId="14" fillId="5" borderId="2" xfId="0" applyNumberFormat="1" applyFont="1" applyFill="1" applyBorder="1" applyAlignment="1" applyProtection="1">
      <alignment vertical="center"/>
      <protection locked="0"/>
    </xf>
    <xf numFmtId="187" fontId="14" fillId="4" borderId="2" xfId="0" applyNumberFormat="1" applyFont="1" applyFill="1" applyBorder="1" applyAlignment="1" applyProtection="1">
      <alignment vertical="center"/>
      <protection locked="0"/>
    </xf>
    <xf numFmtId="187" fontId="14" fillId="4" borderId="0" xfId="0" applyNumberFormat="1" applyFont="1" applyFill="1" applyBorder="1" applyAlignment="1" applyProtection="1">
      <alignment vertical="center"/>
    </xf>
    <xf numFmtId="187" fontId="14" fillId="4" borderId="2" xfId="0" applyNumberFormat="1" applyFont="1" applyFill="1" applyBorder="1" applyAlignment="1" applyProtection="1">
      <alignment vertical="center"/>
    </xf>
    <xf numFmtId="187" fontId="14" fillId="0" borderId="0" xfId="0" applyNumberFormat="1" applyFont="1" applyFill="1" applyBorder="1" applyAlignment="1" applyProtection="1">
      <alignment vertical="center"/>
    </xf>
    <xf numFmtId="187" fontId="15" fillId="0" borderId="0" xfId="0" applyNumberFormat="1" applyFont="1" applyFill="1" applyAlignment="1" applyProtection="1">
      <alignment vertical="center"/>
    </xf>
    <xf numFmtId="187" fontId="15" fillId="0" borderId="0" xfId="0" applyNumberFormat="1" applyFont="1" applyFill="1" applyBorder="1" applyAlignment="1" applyProtection="1">
      <alignment vertical="center"/>
    </xf>
    <xf numFmtId="187" fontId="14" fillId="0" borderId="2" xfId="0" applyNumberFormat="1" applyFont="1" applyFill="1" applyBorder="1" applyAlignment="1" applyProtection="1">
      <alignment vertical="center"/>
    </xf>
    <xf numFmtId="187" fontId="15" fillId="0" borderId="2" xfId="0" applyNumberFormat="1" applyFont="1" applyFill="1" applyBorder="1" applyAlignment="1" applyProtection="1">
      <alignment vertical="center"/>
    </xf>
    <xf numFmtId="3" fontId="14" fillId="5" borderId="0" xfId="0" applyNumberFormat="1" applyFont="1" applyFill="1" applyProtection="1"/>
    <xf numFmtId="187" fontId="14" fillId="5" borderId="0" xfId="0" applyNumberFormat="1" applyFont="1" applyFill="1" applyBorder="1" applyAlignment="1" applyProtection="1">
      <alignment horizontal="right" vertical="center"/>
    </xf>
    <xf numFmtId="187" fontId="14" fillId="5" borderId="0" xfId="0" applyNumberFormat="1" applyFont="1" applyFill="1" applyAlignment="1" applyProtection="1">
      <alignment vertical="center"/>
    </xf>
    <xf numFmtId="187" fontId="14" fillId="5" borderId="0" xfId="0" applyNumberFormat="1" applyFont="1" applyFill="1" applyBorder="1" applyAlignment="1" applyProtection="1">
      <alignment vertical="center"/>
    </xf>
    <xf numFmtId="187" fontId="14" fillId="5" borderId="2" xfId="0" applyNumberFormat="1" applyFont="1" applyFill="1" applyBorder="1" applyAlignment="1" applyProtection="1">
      <alignment vertical="center"/>
    </xf>
    <xf numFmtId="3" fontId="14" fillId="5" borderId="0" xfId="0" applyNumberFormat="1" applyFont="1" applyFill="1" applyBorder="1" applyProtection="1">
      <protection locked="0"/>
    </xf>
    <xf numFmtId="3" fontId="14" fillId="5" borderId="2" xfId="0" applyNumberFormat="1" applyFont="1" applyFill="1" applyBorder="1" applyProtection="1">
      <protection locked="0"/>
    </xf>
    <xf numFmtId="3" fontId="14" fillId="5" borderId="11" xfId="0" applyNumberFormat="1" applyFont="1" applyFill="1" applyBorder="1" applyProtection="1">
      <protection locked="0"/>
    </xf>
    <xf numFmtId="187" fontId="15" fillId="0" borderId="0" xfId="0" applyNumberFormat="1" applyFont="1" applyProtection="1">
      <protection locked="0"/>
    </xf>
    <xf numFmtId="187" fontId="15" fillId="0" borderId="0" xfId="0" applyNumberFormat="1" applyFont="1" applyBorder="1" applyProtection="1">
      <protection locked="0"/>
    </xf>
    <xf numFmtId="187" fontId="15" fillId="0" borderId="2" xfId="0" applyNumberFormat="1" applyFont="1" applyBorder="1" applyProtection="1">
      <protection locked="0"/>
    </xf>
    <xf numFmtId="189" fontId="15" fillId="0" borderId="0" xfId="0" quotePrefix="1" applyNumberFormat="1" applyFont="1" applyFill="1" applyAlignment="1">
      <alignment horizontal="right" vertical="center"/>
    </xf>
    <xf numFmtId="166" fontId="11" fillId="4" borderId="15" xfId="0" applyNumberFormat="1" applyFont="1" applyFill="1" applyBorder="1" applyAlignment="1" applyProtection="1">
      <alignment horizontal="center" vertical="center"/>
    </xf>
    <xf numFmtId="167" fontId="19" fillId="0" borderId="0" xfId="5" applyFont="1" applyAlignment="1">
      <alignment horizontal="left" vertical="center"/>
    </xf>
    <xf numFmtId="166" fontId="11" fillId="0" borderId="0" xfId="0" applyNumberFormat="1" applyFont="1" applyFill="1" applyAlignment="1" applyProtection="1">
      <alignment horizontal="left"/>
    </xf>
    <xf numFmtId="166" fontId="11" fillId="0" borderId="0" xfId="0" applyNumberFormat="1" applyFont="1" applyFill="1" applyAlignment="1" applyProtection="1">
      <alignment horizontal="left" vertical="center"/>
    </xf>
    <xf numFmtId="167" fontId="14" fillId="3" borderId="12" xfId="0" applyNumberFormat="1" applyFont="1" applyFill="1" applyBorder="1" applyAlignment="1" applyProtection="1">
      <alignment horizontal="center" vertical="center"/>
    </xf>
    <xf numFmtId="166" fontId="11" fillId="4" borderId="2" xfId="0" applyNumberFormat="1" applyFont="1" applyFill="1" applyBorder="1" applyAlignment="1" applyProtection="1">
      <alignment horizontal="centerContinuous" vertical="center"/>
    </xf>
    <xf numFmtId="184" fontId="15" fillId="0" borderId="0" xfId="0" applyNumberFormat="1" applyFont="1" applyFill="1" applyBorder="1" applyAlignment="1" applyProtection="1">
      <alignment horizontal="right" vertical="center"/>
    </xf>
    <xf numFmtId="0" fontId="26" fillId="0" borderId="0" xfId="0" applyFont="1" applyFill="1" applyBorder="1" applyAlignment="1" applyProtection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6" fillId="0" borderId="14" xfId="0" applyFont="1" applyFill="1" applyBorder="1" applyAlignment="1" applyProtection="1">
      <alignment horizontal="center" vertical="center"/>
    </xf>
    <xf numFmtId="0" fontId="13" fillId="0" borderId="8" xfId="0" applyFont="1" applyFill="1" applyBorder="1" applyAlignment="1">
      <alignment vertical="center"/>
    </xf>
    <xf numFmtId="0" fontId="17" fillId="0" borderId="0" xfId="0" applyFont="1" applyFill="1" applyBorder="1" applyAlignment="1" applyProtection="1">
      <alignment horizontal="center" vertical="center"/>
    </xf>
    <xf numFmtId="0" fontId="17" fillId="0" borderId="14" xfId="0" applyFont="1" applyFill="1" applyBorder="1" applyAlignment="1" applyProtection="1">
      <alignment horizontal="center" vertical="center"/>
    </xf>
    <xf numFmtId="0" fontId="26" fillId="0" borderId="0" xfId="0" applyFont="1" applyFill="1" applyAlignment="1"/>
    <xf numFmtId="166" fontId="11" fillId="0" borderId="0" xfId="0" applyNumberFormat="1" applyFont="1" applyFill="1" applyAlignment="1" applyProtection="1">
      <alignment horizontal="left"/>
    </xf>
    <xf numFmtId="182" fontId="18" fillId="4" borderId="2" xfId="0" applyNumberFormat="1" applyFont="1" applyFill="1" applyBorder="1" applyAlignment="1" applyProtection="1">
      <alignment vertical="center"/>
    </xf>
    <xf numFmtId="182" fontId="18" fillId="5" borderId="0" xfId="0" applyNumberFormat="1" applyFont="1" applyFill="1" applyAlignment="1" applyProtection="1">
      <alignment vertical="center"/>
    </xf>
    <xf numFmtId="182" fontId="23" fillId="0" borderId="0" xfId="0" applyNumberFormat="1" applyFont="1" applyFill="1" applyAlignment="1" applyProtection="1">
      <alignment vertical="center"/>
    </xf>
    <xf numFmtId="182" fontId="23" fillId="0" borderId="0" xfId="0" applyNumberFormat="1" applyFont="1" applyFill="1" applyProtection="1"/>
    <xf numFmtId="182" fontId="23" fillId="0" borderId="2" xfId="0" applyNumberFormat="1" applyFont="1" applyFill="1" applyBorder="1" applyProtection="1"/>
    <xf numFmtId="39" fontId="15" fillId="0" borderId="0" xfId="0" applyNumberFormat="1" applyFont="1" applyFill="1" applyProtection="1">
      <protection locked="0"/>
    </xf>
    <xf numFmtId="170" fontId="23" fillId="0" borderId="0" xfId="0" applyNumberFormat="1" applyFont="1" applyFill="1" applyProtection="1">
      <protection locked="0"/>
    </xf>
    <xf numFmtId="170" fontId="23" fillId="0" borderId="2" xfId="0" applyNumberFormat="1" applyFont="1" applyFill="1" applyBorder="1" applyProtection="1">
      <protection locked="0"/>
    </xf>
    <xf numFmtId="170" fontId="19" fillId="0" borderId="0" xfId="0" applyNumberFormat="1" applyFont="1" applyFill="1" applyAlignment="1" applyProtection="1">
      <alignment horizontal="right" vertical="center"/>
    </xf>
    <xf numFmtId="170" fontId="23" fillId="0" borderId="0" xfId="0" applyNumberFormat="1" applyFont="1" applyFill="1"/>
    <xf numFmtId="170" fontId="23" fillId="0" borderId="2" xfId="0" applyNumberFormat="1" applyFont="1" applyFill="1" applyBorder="1"/>
    <xf numFmtId="194" fontId="14" fillId="4" borderId="15" xfId="0" applyNumberFormat="1" applyFont="1" applyFill="1" applyBorder="1" applyAlignment="1" applyProtection="1">
      <alignment vertical="center"/>
    </xf>
    <xf numFmtId="194" fontId="15" fillId="2" borderId="0" xfId="0" applyNumberFormat="1" applyFont="1" applyFill="1" applyBorder="1" applyAlignment="1" applyProtection="1">
      <alignment vertical="center"/>
    </xf>
    <xf numFmtId="194" fontId="15" fillId="2" borderId="2" xfId="0" applyNumberFormat="1" applyFont="1" applyFill="1" applyBorder="1" applyAlignment="1" applyProtection="1">
      <alignment vertical="center"/>
    </xf>
    <xf numFmtId="193" fontId="14" fillId="4" borderId="15" xfId="0" applyNumberFormat="1" applyFont="1" applyFill="1" applyBorder="1" applyAlignment="1" applyProtection="1">
      <alignment vertical="center"/>
    </xf>
    <xf numFmtId="193" fontId="15" fillId="2" borderId="0" xfId="0" applyNumberFormat="1" applyFont="1" applyFill="1" applyBorder="1" applyAlignment="1" applyProtection="1">
      <alignment vertical="center"/>
    </xf>
    <xf numFmtId="193" fontId="15" fillId="2" borderId="2" xfId="0" applyNumberFormat="1" applyFont="1" applyFill="1" applyBorder="1" applyAlignment="1" applyProtection="1">
      <alignment vertical="center"/>
    </xf>
    <xf numFmtId="195" fontId="15" fillId="0" borderId="0" xfId="0" applyNumberFormat="1" applyFont="1"/>
    <xf numFmtId="195" fontId="15" fillId="0" borderId="0" xfId="0" applyNumberFormat="1" applyFont="1" applyFill="1"/>
    <xf numFmtId="182" fontId="15" fillId="0" borderId="0" xfId="0" applyNumberFormat="1" applyFont="1" applyFill="1" applyAlignment="1" applyProtection="1">
      <alignment horizontal="right" vertical="center"/>
    </xf>
    <xf numFmtId="196" fontId="14" fillId="0" borderId="0" xfId="0" applyNumberFormat="1" applyFont="1" applyFill="1" applyAlignment="1" applyProtection="1">
      <alignment vertical="center"/>
    </xf>
    <xf numFmtId="194" fontId="18" fillId="4" borderId="2" xfId="0" applyNumberFormat="1" applyFont="1" applyFill="1" applyBorder="1" applyAlignment="1" applyProtection="1">
      <alignment horizontal="right" vertical="center"/>
    </xf>
    <xf numFmtId="194" fontId="18" fillId="5" borderId="0" xfId="0" applyNumberFormat="1" applyFont="1" applyFill="1" applyAlignment="1" applyProtection="1">
      <alignment horizontal="right" vertical="center"/>
    </xf>
    <xf numFmtId="194" fontId="23" fillId="0" borderId="0" xfId="0" applyNumberFormat="1" applyFont="1" applyFill="1" applyAlignment="1" applyProtection="1">
      <alignment horizontal="right" vertical="center"/>
    </xf>
    <xf numFmtId="194" fontId="23" fillId="0" borderId="2" xfId="0" applyNumberFormat="1" applyFont="1" applyFill="1" applyBorder="1" applyAlignment="1" applyProtection="1">
      <alignment horizontal="right" vertical="center"/>
    </xf>
    <xf numFmtId="194" fontId="14" fillId="4" borderId="2" xfId="0" applyNumberFormat="1" applyFont="1" applyFill="1" applyBorder="1" applyAlignment="1" applyProtection="1">
      <alignment vertical="center"/>
    </xf>
    <xf numFmtId="194" fontId="14" fillId="5" borderId="0" xfId="0" applyNumberFormat="1" applyFont="1" applyFill="1" applyAlignment="1" applyProtection="1">
      <alignment vertical="center"/>
    </xf>
    <xf numFmtId="194" fontId="15" fillId="0" borderId="0" xfId="0" applyNumberFormat="1" applyFont="1" applyFill="1" applyAlignment="1" applyProtection="1">
      <alignment vertical="center"/>
    </xf>
    <xf numFmtId="194" fontId="15" fillId="0" borderId="2" xfId="0" applyNumberFormat="1" applyFont="1" applyFill="1" applyBorder="1" applyAlignment="1" applyProtection="1">
      <alignment vertical="center"/>
    </xf>
    <xf numFmtId="167" fontId="19" fillId="0" borderId="0" xfId="5" applyFont="1" applyAlignment="1">
      <alignment horizontal="left" vertical="center"/>
    </xf>
    <xf numFmtId="0" fontId="11" fillId="0" borderId="0" xfId="0" applyFont="1" applyFill="1" applyAlignment="1">
      <alignment horizontal="left" wrapText="1"/>
    </xf>
    <xf numFmtId="1" fontId="15" fillId="0" borderId="0" xfId="0" applyNumberFormat="1" applyFont="1"/>
    <xf numFmtId="166" fontId="15" fillId="0" borderId="0" xfId="0" applyNumberFormat="1" applyFont="1" applyFill="1" applyAlignment="1" applyProtection="1">
      <alignment horizontal="left"/>
      <protection locked="0"/>
    </xf>
    <xf numFmtId="182" fontId="19" fillId="0" borderId="0" xfId="0" applyNumberFormat="1" applyFont="1" applyBorder="1" applyAlignment="1">
      <alignment horizontal="right" vertical="center"/>
    </xf>
    <xf numFmtId="194" fontId="14" fillId="5" borderId="0" xfId="0" applyNumberFormat="1" applyFont="1" applyFill="1" applyBorder="1" applyAlignment="1" applyProtection="1">
      <alignment vertical="center"/>
    </xf>
    <xf numFmtId="194" fontId="15" fillId="0" borderId="0" xfId="0" applyNumberFormat="1" applyFont="1" applyFill="1" applyBorder="1" applyAlignment="1" applyProtection="1">
      <alignment vertical="center"/>
    </xf>
    <xf numFmtId="194" fontId="14" fillId="5" borderId="0" xfId="0" applyNumberFormat="1" applyFont="1" applyFill="1" applyBorder="1" applyAlignment="1">
      <alignment vertical="center"/>
    </xf>
    <xf numFmtId="198" fontId="14" fillId="4" borderId="2" xfId="0" applyNumberFormat="1" applyFont="1" applyFill="1" applyBorder="1" applyAlignment="1" applyProtection="1">
      <alignment vertical="center"/>
    </xf>
    <xf numFmtId="198" fontId="14" fillId="5" borderId="0" xfId="0" applyNumberFormat="1" applyFont="1" applyFill="1" applyBorder="1" applyAlignment="1" applyProtection="1">
      <alignment vertical="center"/>
    </xf>
    <xf numFmtId="198" fontId="15" fillId="0" borderId="0" xfId="0" applyNumberFormat="1" applyFont="1" applyFill="1" applyBorder="1" applyAlignment="1" applyProtection="1">
      <alignment vertical="center"/>
    </xf>
    <xf numFmtId="198" fontId="15" fillId="0" borderId="2" xfId="0" applyNumberFormat="1" applyFont="1" applyFill="1" applyBorder="1" applyAlignment="1" applyProtection="1">
      <alignment vertical="center"/>
    </xf>
    <xf numFmtId="182" fontId="18" fillId="5" borderId="0" xfId="0" applyNumberFormat="1" applyFont="1" applyFill="1" applyBorder="1" applyAlignment="1" applyProtection="1">
      <alignment vertical="center"/>
    </xf>
    <xf numFmtId="182" fontId="23" fillId="0" borderId="0" xfId="0" applyNumberFormat="1" applyFont="1" applyFill="1" applyBorder="1" applyProtection="1"/>
    <xf numFmtId="188" fontId="15" fillId="0" borderId="2" xfId="0" applyNumberFormat="1" applyFont="1" applyFill="1" applyBorder="1" applyAlignment="1" applyProtection="1">
      <alignment vertical="center"/>
    </xf>
    <xf numFmtId="190" fontId="14" fillId="4" borderId="2" xfId="0" applyNumberFormat="1" applyFont="1" applyFill="1" applyBorder="1" applyAlignment="1" applyProtection="1">
      <alignment vertical="center"/>
    </xf>
    <xf numFmtId="190" fontId="15" fillId="0" borderId="0" xfId="0" applyNumberFormat="1" applyFont="1" applyFill="1" applyBorder="1" applyAlignment="1" applyProtection="1">
      <alignment horizontal="right" vertical="center"/>
    </xf>
    <xf numFmtId="191" fontId="15" fillId="0" borderId="0" xfId="0" applyNumberFormat="1" applyFont="1"/>
    <xf numFmtId="164" fontId="15" fillId="0" borderId="0" xfId="1" applyFont="1"/>
    <xf numFmtId="199" fontId="15" fillId="0" borderId="0" xfId="1" applyNumberFormat="1" applyFont="1" applyFill="1" applyAlignment="1" applyProtection="1">
      <alignment horizontal="right" vertical="center" indent="1"/>
    </xf>
    <xf numFmtId="199" fontId="15" fillId="0" borderId="0" xfId="1" applyNumberFormat="1" applyFont="1" applyFill="1" applyAlignment="1" applyProtection="1">
      <alignment horizontal="right" vertical="center"/>
    </xf>
    <xf numFmtId="199" fontId="15" fillId="0" borderId="0" xfId="1" applyNumberFormat="1" applyFont="1" applyFill="1" applyAlignment="1" applyProtection="1">
      <alignment horizontal="left" vertical="center"/>
    </xf>
    <xf numFmtId="199" fontId="15" fillId="0" borderId="2" xfId="1" applyNumberFormat="1" applyFont="1" applyFill="1" applyBorder="1" applyAlignment="1" applyProtection="1">
      <alignment horizontal="right" vertical="center" indent="1"/>
    </xf>
    <xf numFmtId="199" fontId="15" fillId="0" borderId="2" xfId="1" applyNumberFormat="1" applyFont="1" applyFill="1" applyBorder="1" applyAlignment="1" applyProtection="1">
      <alignment horizontal="right" vertical="center"/>
    </xf>
    <xf numFmtId="166" fontId="11" fillId="0" borderId="0" xfId="0" applyNumberFormat="1" applyFont="1" applyFill="1" applyAlignment="1" applyProtection="1">
      <alignment horizontal="left"/>
    </xf>
    <xf numFmtId="167" fontId="19" fillId="0" borderId="0" xfId="5" applyFont="1" applyAlignment="1">
      <alignment horizontal="left" vertical="center"/>
    </xf>
    <xf numFmtId="166" fontId="11" fillId="0" borderId="0" xfId="0" applyNumberFormat="1" applyFont="1" applyFill="1" applyAlignment="1" applyProtection="1">
      <alignment horizontal="left" vertical="center"/>
    </xf>
    <xf numFmtId="3" fontId="15" fillId="0" borderId="0" xfId="0" applyNumberFormat="1" applyFont="1" applyFill="1" applyBorder="1" applyAlignment="1" applyProtection="1">
      <alignment horizontal="right" vertical="center"/>
    </xf>
    <xf numFmtId="37" fontId="14" fillId="0" borderId="0" xfId="0" applyNumberFormat="1" applyFont="1" applyFill="1" applyBorder="1" applyAlignment="1" applyProtection="1">
      <alignment horizontal="center" vertical="center"/>
    </xf>
    <xf numFmtId="37" fontId="23" fillId="0" borderId="11" xfId="0" applyNumberFormat="1" applyFont="1" applyBorder="1" applyAlignment="1" applyProtection="1">
      <alignment horizontal="left" vertical="center"/>
    </xf>
    <xf numFmtId="39" fontId="14" fillId="4" borderId="11" xfId="0" quotePrefix="1" applyNumberFormat="1" applyFont="1" applyFill="1" applyBorder="1" applyAlignment="1" applyProtection="1">
      <alignment horizontal="center" vertical="center"/>
    </xf>
    <xf numFmtId="187" fontId="14" fillId="4" borderId="11" xfId="0" quotePrefix="1" applyNumberFormat="1" applyFont="1" applyFill="1" applyBorder="1" applyAlignment="1" applyProtection="1">
      <alignment horizontal="right" vertical="center"/>
    </xf>
    <xf numFmtId="187" fontId="14" fillId="4" borderId="11" xfId="0" applyNumberFormat="1" applyFont="1" applyFill="1" applyBorder="1" applyAlignment="1" applyProtection="1">
      <alignment horizontal="right" vertical="center"/>
    </xf>
    <xf numFmtId="190" fontId="14" fillId="4" borderId="11" xfId="0" applyNumberFormat="1" applyFont="1" applyFill="1" applyBorder="1" applyAlignment="1" applyProtection="1">
      <alignment vertical="center"/>
    </xf>
    <xf numFmtId="199" fontId="15" fillId="0" borderId="0" xfId="1" applyNumberFormat="1" applyFont="1" applyBorder="1" applyAlignment="1" applyProtection="1">
      <alignment horizontal="right" vertical="center"/>
    </xf>
    <xf numFmtId="199" fontId="15" fillId="0" borderId="11" xfId="1" applyNumberFormat="1" applyFont="1" applyBorder="1" applyAlignment="1" applyProtection="1">
      <alignment horizontal="right" vertical="center"/>
    </xf>
    <xf numFmtId="187" fontId="15" fillId="0" borderId="0" xfId="0" applyNumberFormat="1" applyFont="1" applyBorder="1" applyAlignment="1" applyProtection="1">
      <alignment vertical="center"/>
      <protection locked="0"/>
    </xf>
    <xf numFmtId="199" fontId="14" fillId="4" borderId="11" xfId="1" applyNumberFormat="1" applyFont="1" applyFill="1" applyBorder="1" applyAlignment="1" applyProtection="1">
      <alignment vertical="center"/>
      <protection locked="0"/>
    </xf>
    <xf numFmtId="199" fontId="14" fillId="4" borderId="2" xfId="1" applyNumberFormat="1" applyFont="1" applyFill="1" applyBorder="1" applyAlignment="1" applyProtection="1">
      <alignment vertical="center"/>
      <protection locked="0"/>
    </xf>
    <xf numFmtId="199" fontId="15" fillId="0" borderId="0" xfId="1" applyNumberFormat="1" applyFont="1" applyAlignment="1" applyProtection="1">
      <alignment vertical="center"/>
      <protection locked="0"/>
    </xf>
    <xf numFmtId="199" fontId="15" fillId="0" borderId="0" xfId="1" applyNumberFormat="1" applyFont="1"/>
    <xf numFmtId="199" fontId="15" fillId="0" borderId="2" xfId="1" applyNumberFormat="1" applyFont="1" applyBorder="1" applyAlignment="1" applyProtection="1">
      <alignment vertical="center"/>
      <protection locked="0"/>
    </xf>
    <xf numFmtId="200" fontId="15" fillId="0" borderId="0" xfId="0" applyNumberFormat="1" applyFont="1" applyFill="1" applyBorder="1" applyAlignment="1" applyProtection="1">
      <alignment vertical="center"/>
    </xf>
    <xf numFmtId="0" fontId="15" fillId="0" borderId="0" xfId="0" applyFont="1" applyFill="1" applyBorder="1" applyAlignment="1" applyProtection="1">
      <alignment horizontal="left"/>
    </xf>
    <xf numFmtId="0" fontId="15" fillId="0" borderId="0" xfId="0" applyFont="1" applyFill="1" applyBorder="1" applyAlignment="1" applyProtection="1">
      <alignment horizontal="center"/>
    </xf>
    <xf numFmtId="3" fontId="14" fillId="0" borderId="0" xfId="0" applyNumberFormat="1" applyFont="1" applyFill="1" applyBorder="1" applyProtection="1">
      <protection locked="0"/>
    </xf>
    <xf numFmtId="164" fontId="15" fillId="0" borderId="0" xfId="1" applyFont="1" applyFill="1" applyBorder="1"/>
    <xf numFmtId="37" fontId="15" fillId="0" borderId="0" xfId="0" applyNumberFormat="1" applyFont="1" applyFill="1" applyBorder="1" applyAlignment="1" applyProtection="1">
      <alignment horizontal="left" vertical="center"/>
    </xf>
    <xf numFmtId="0" fontId="14" fillId="0" borderId="0" xfId="0" applyFont="1" applyFill="1" applyBorder="1" applyAlignment="1">
      <alignment vertical="center"/>
    </xf>
    <xf numFmtId="0" fontId="14" fillId="0" borderId="0" xfId="0" applyFont="1" applyFill="1" applyBorder="1" applyAlignment="1" applyProtection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168" fontId="14" fillId="0" borderId="0" xfId="0" applyNumberFormat="1" applyFont="1" applyFill="1" applyBorder="1" applyProtection="1">
      <protection locked="0"/>
    </xf>
    <xf numFmtId="0" fontId="19" fillId="0" borderId="0" xfId="0" applyFont="1" applyFill="1" applyBorder="1" applyAlignment="1"/>
    <xf numFmtId="199" fontId="14" fillId="4" borderId="0" xfId="1" applyNumberFormat="1" applyFont="1" applyFill="1" applyBorder="1" applyAlignment="1" applyProtection="1">
      <alignment vertical="center"/>
      <protection locked="0"/>
    </xf>
    <xf numFmtId="164" fontId="15" fillId="0" borderId="0" xfId="1" applyFont="1" applyFill="1" applyBorder="1" applyAlignment="1" applyProtection="1">
      <alignment horizontal="right" vertical="center"/>
    </xf>
    <xf numFmtId="164" fontId="14" fillId="0" borderId="0" xfId="1" applyFont="1" applyFill="1" applyBorder="1" applyAlignment="1" applyProtection="1">
      <alignment horizontal="center" vertical="center"/>
    </xf>
    <xf numFmtId="166" fontId="14" fillId="3" borderId="5" xfId="0" applyNumberFormat="1" applyFont="1" applyFill="1" applyBorder="1" applyAlignment="1" applyProtection="1">
      <alignment horizontal="center"/>
    </xf>
    <xf numFmtId="167" fontId="14" fillId="3" borderId="13" xfId="0" applyNumberFormat="1" applyFont="1" applyFill="1" applyBorder="1" applyAlignment="1" applyProtection="1">
      <alignment horizontal="center" vertical="top"/>
    </xf>
    <xf numFmtId="0" fontId="15" fillId="0" borderId="8" xfId="0" applyFont="1" applyBorder="1"/>
    <xf numFmtId="167" fontId="19" fillId="0" borderId="0" xfId="5" applyFont="1" applyAlignment="1">
      <alignment horizontal="left" vertical="center"/>
    </xf>
    <xf numFmtId="0" fontId="11" fillId="0" borderId="0" xfId="0" applyFont="1" applyAlignment="1" applyProtection="1">
      <alignment horizontal="left" vertical="top"/>
    </xf>
    <xf numFmtId="0" fontId="14" fillId="6" borderId="12" xfId="0" applyFont="1" applyFill="1" applyBorder="1" applyAlignment="1" applyProtection="1">
      <alignment horizontal="center" vertical="center"/>
    </xf>
    <xf numFmtId="0" fontId="14" fillId="6" borderId="12" xfId="0" applyFont="1" applyFill="1" applyBorder="1" applyAlignment="1">
      <alignment horizontal="center" vertical="center"/>
    </xf>
    <xf numFmtId="37" fontId="14" fillId="6" borderId="12" xfId="0" applyNumberFormat="1" applyFont="1" applyFill="1" applyBorder="1" applyAlignment="1" applyProtection="1">
      <alignment horizontal="center" vertical="center"/>
    </xf>
    <xf numFmtId="166" fontId="14" fillId="6" borderId="12" xfId="0" applyNumberFormat="1" applyFont="1" applyFill="1" applyBorder="1" applyAlignment="1" applyProtection="1">
      <alignment horizontal="center" vertical="center" wrapText="1"/>
    </xf>
    <xf numFmtId="37" fontId="14" fillId="6" borderId="12" xfId="0" applyNumberFormat="1" applyFont="1" applyFill="1" applyBorder="1" applyAlignment="1" applyProtection="1">
      <alignment horizontal="center" vertical="center" wrapText="1"/>
    </xf>
    <xf numFmtId="199" fontId="14" fillId="6" borderId="12" xfId="1" applyNumberFormat="1" applyFont="1" applyFill="1" applyBorder="1" applyAlignment="1" applyProtection="1">
      <alignment horizontal="center" vertical="center"/>
    </xf>
    <xf numFmtId="49" fontId="14" fillId="6" borderId="12" xfId="0" applyNumberFormat="1" applyFont="1" applyFill="1" applyBorder="1" applyAlignment="1" applyProtection="1">
      <alignment horizontal="center" vertical="center" wrapText="1"/>
    </xf>
    <xf numFmtId="167" fontId="18" fillId="6" borderId="16" xfId="0" applyNumberFormat="1" applyFont="1" applyFill="1" applyBorder="1" applyAlignment="1" applyProtection="1">
      <alignment horizontal="right" vertical="center"/>
    </xf>
    <xf numFmtId="167" fontId="18" fillId="6" borderId="16" xfId="0" quotePrefix="1" applyNumberFormat="1" applyFont="1" applyFill="1" applyBorder="1" applyAlignment="1" applyProtection="1">
      <alignment horizontal="right" vertical="center"/>
    </xf>
    <xf numFmtId="167" fontId="18" fillId="6" borderId="12" xfId="0" quotePrefix="1" applyNumberFormat="1" applyFont="1" applyFill="1" applyBorder="1" applyAlignment="1" applyProtection="1">
      <alignment horizontal="center" vertical="center"/>
    </xf>
    <xf numFmtId="167" fontId="14" fillId="6" borderId="15" xfId="0" applyNumberFormat="1" applyFont="1" applyFill="1" applyBorder="1" applyAlignment="1" applyProtection="1">
      <alignment horizontal="centerContinuous" vertical="center"/>
    </xf>
    <xf numFmtId="167" fontId="14" fillId="6" borderId="9" xfId="0" applyNumberFormat="1" applyFont="1" applyFill="1" applyBorder="1" applyAlignment="1" applyProtection="1">
      <alignment horizontal="centerContinuous" vertical="center"/>
    </xf>
    <xf numFmtId="167" fontId="14" fillId="6" borderId="10" xfId="0" applyNumberFormat="1" applyFont="1" applyFill="1" applyBorder="1" applyAlignment="1" applyProtection="1">
      <alignment horizontal="centerContinuous" vertical="center"/>
    </xf>
    <xf numFmtId="167" fontId="14" fillId="6" borderId="10" xfId="0" quotePrefix="1" applyNumberFormat="1" applyFont="1" applyFill="1" applyBorder="1" applyAlignment="1" applyProtection="1">
      <alignment horizontal="center" vertical="center"/>
    </xf>
    <xf numFmtId="167" fontId="14" fillId="6" borderId="12" xfId="0" quotePrefix="1" applyNumberFormat="1" applyFont="1" applyFill="1" applyBorder="1" applyAlignment="1" applyProtection="1">
      <alignment horizontal="center" vertical="center"/>
    </xf>
    <xf numFmtId="166" fontId="18" fillId="6" borderId="12" xfId="0" applyNumberFormat="1" applyFont="1" applyFill="1" applyBorder="1" applyAlignment="1" applyProtection="1">
      <alignment horizontal="centerContinuous" vertical="center"/>
    </xf>
    <xf numFmtId="167" fontId="18" fillId="6" borderId="12" xfId="0" applyNumberFormat="1" applyFont="1" applyFill="1" applyBorder="1" applyAlignment="1" applyProtection="1">
      <alignment horizontal="centerContinuous" vertical="center"/>
    </xf>
    <xf numFmtId="167" fontId="18" fillId="6" borderId="12" xfId="0" applyNumberFormat="1" applyFont="1" applyFill="1" applyBorder="1" applyAlignment="1">
      <alignment horizontal="center" vertical="center"/>
    </xf>
    <xf numFmtId="0" fontId="14" fillId="6" borderId="10" xfId="0" applyFont="1" applyFill="1" applyBorder="1" applyAlignment="1">
      <alignment horizontal="centerContinuous" vertical="center"/>
    </xf>
    <xf numFmtId="167" fontId="14" fillId="6" borderId="12" xfId="0" applyNumberFormat="1" applyFont="1" applyFill="1" applyBorder="1" applyAlignment="1" applyProtection="1">
      <alignment horizontal="center" vertical="center"/>
    </xf>
    <xf numFmtId="166" fontId="14" fillId="6" borderId="9" xfId="0" applyNumberFormat="1" applyFont="1" applyFill="1" applyBorder="1" applyAlignment="1" applyProtection="1">
      <alignment horizontal="centerContinuous" vertical="center"/>
    </xf>
    <xf numFmtId="166" fontId="14" fillId="6" borderId="11" xfId="0" applyNumberFormat="1" applyFont="1" applyFill="1" applyBorder="1" applyAlignment="1" applyProtection="1">
      <alignment horizontal="center"/>
    </xf>
    <xf numFmtId="167" fontId="14" fillId="6" borderId="2" xfId="0" applyNumberFormat="1" applyFont="1" applyFill="1" applyBorder="1" applyAlignment="1" applyProtection="1">
      <alignment horizontal="center" vertical="top"/>
    </xf>
    <xf numFmtId="188" fontId="15" fillId="0" borderId="0" xfId="0" applyNumberFormat="1" applyFont="1" applyFill="1" applyBorder="1" applyAlignment="1" applyProtection="1">
      <alignment vertical="center"/>
    </xf>
    <xf numFmtId="167" fontId="19" fillId="0" borderId="0" xfId="5" applyFont="1" applyAlignment="1">
      <alignment horizontal="left" vertical="center"/>
    </xf>
    <xf numFmtId="166" fontId="14" fillId="6" borderId="12" xfId="0" applyNumberFormat="1" applyFont="1" applyFill="1" applyBorder="1" applyAlignment="1" applyProtection="1">
      <alignment horizontal="center" vertical="center" wrapText="1"/>
    </xf>
    <xf numFmtId="166" fontId="14" fillId="6" borderId="12" xfId="0" applyNumberFormat="1" applyFont="1" applyFill="1" applyBorder="1" applyAlignment="1" applyProtection="1">
      <alignment horizontal="center" vertical="center" wrapText="1"/>
    </xf>
    <xf numFmtId="164" fontId="15" fillId="0" borderId="0" xfId="0" applyNumberFormat="1" applyFont="1"/>
    <xf numFmtId="164" fontId="15" fillId="0" borderId="0" xfId="0" applyNumberFormat="1" applyFont="1" applyAlignment="1">
      <alignment vertical="center"/>
    </xf>
    <xf numFmtId="0" fontId="28" fillId="0" borderId="0" xfId="0" applyFont="1" applyBorder="1" applyAlignment="1">
      <alignment vertical="center"/>
    </xf>
    <xf numFmtId="0" fontId="29" fillId="7" borderId="0" xfId="0" applyFont="1" applyFill="1"/>
    <xf numFmtId="0" fontId="29" fillId="7" borderId="0" xfId="0" applyFont="1" applyFill="1" applyAlignment="1">
      <alignment vertical="center"/>
    </xf>
    <xf numFmtId="0" fontId="30" fillId="7" borderId="0" xfId="0" applyFont="1" applyFill="1" applyAlignment="1">
      <alignment vertical="center"/>
    </xf>
    <xf numFmtId="201" fontId="30" fillId="7" borderId="0" xfId="1" applyNumberFormat="1" applyFont="1" applyFill="1" applyBorder="1" applyAlignment="1" applyProtection="1">
      <alignment vertical="center"/>
    </xf>
    <xf numFmtId="0" fontId="30" fillId="7" borderId="0" xfId="0" applyFont="1" applyFill="1" applyAlignment="1">
      <alignment horizontal="centerContinuous" vertical="center"/>
    </xf>
    <xf numFmtId="0" fontId="31" fillId="7" borderId="0" xfId="0" applyFont="1" applyFill="1" applyAlignment="1">
      <alignment horizontal="centerContinuous" vertical="center"/>
    </xf>
    <xf numFmtId="201" fontId="30" fillId="7" borderId="0" xfId="1" applyNumberFormat="1" applyFont="1" applyFill="1" applyBorder="1" applyAlignment="1">
      <alignment horizontal="centerContinuous" vertical="center"/>
    </xf>
    <xf numFmtId="201" fontId="30" fillId="8" borderId="4" xfId="1" applyNumberFormat="1" applyFont="1" applyFill="1" applyBorder="1" applyAlignment="1" applyProtection="1">
      <alignment horizontal="center"/>
    </xf>
    <xf numFmtId="0" fontId="30" fillId="8" borderId="12" xfId="0" applyFont="1" applyFill="1" applyBorder="1" applyAlignment="1">
      <alignment horizontal="center" vertical="center"/>
    </xf>
    <xf numFmtId="0" fontId="30" fillId="8" borderId="1" xfId="0" applyFont="1" applyFill="1" applyBorder="1" applyAlignment="1">
      <alignment horizontal="center" vertical="center"/>
    </xf>
    <xf numFmtId="201" fontId="30" fillId="8" borderId="14" xfId="1" applyNumberFormat="1" applyFont="1" applyFill="1" applyBorder="1" applyAlignment="1" applyProtection="1">
      <alignment horizontal="center" vertical="top"/>
    </xf>
    <xf numFmtId="0" fontId="29" fillId="9" borderId="15" xfId="0" applyFont="1" applyFill="1" applyBorder="1" applyAlignment="1">
      <alignment horizontal="center" vertical="center"/>
    </xf>
    <xf numFmtId="188" fontId="30" fillId="9" borderId="15" xfId="1" applyNumberFormat="1" applyFont="1" applyFill="1" applyBorder="1" applyAlignment="1">
      <alignment horizontal="right" vertical="center"/>
    </xf>
    <xf numFmtId="197" fontId="30" fillId="9" borderId="15" xfId="1" applyNumberFormat="1" applyFont="1" applyFill="1" applyBorder="1" applyAlignment="1">
      <alignment horizontal="right" vertical="center"/>
    </xf>
    <xf numFmtId="202" fontId="30" fillId="9" borderId="15" xfId="1" applyNumberFormat="1" applyFont="1" applyFill="1" applyBorder="1" applyAlignment="1">
      <alignment horizontal="right" vertical="center"/>
    </xf>
    <xf numFmtId="0" fontId="31" fillId="7" borderId="0" xfId="0" applyFont="1" applyFill="1" applyAlignment="1">
      <alignment horizontal="left" vertical="center"/>
    </xf>
    <xf numFmtId="188" fontId="31" fillId="7" borderId="0" xfId="1" applyNumberFormat="1" applyFont="1" applyFill="1" applyBorder="1" applyAlignment="1">
      <alignment horizontal="right" vertical="center"/>
    </xf>
    <xf numFmtId="197" fontId="31" fillId="7" borderId="0" xfId="1" applyNumberFormat="1" applyFont="1" applyFill="1" applyBorder="1" applyAlignment="1">
      <alignment horizontal="right" vertical="center"/>
    </xf>
    <xf numFmtId="1" fontId="31" fillId="7" borderId="0" xfId="0" applyNumberFormat="1" applyFont="1" applyFill="1" applyAlignment="1" applyProtection="1">
      <alignment horizontal="left" vertical="center"/>
      <protection locked="0"/>
    </xf>
    <xf numFmtId="0" fontId="31" fillId="7" borderId="0" xfId="0" applyFont="1" applyFill="1" applyAlignment="1">
      <alignment vertical="center"/>
    </xf>
    <xf numFmtId="188" fontId="27" fillId="7" borderId="0" xfId="1" applyNumberFormat="1" applyFont="1" applyFill="1" applyBorder="1" applyAlignment="1">
      <alignment horizontal="right" vertical="center"/>
    </xf>
    <xf numFmtId="197" fontId="27" fillId="7" borderId="0" xfId="1" applyNumberFormat="1" applyFont="1" applyFill="1" applyBorder="1" applyAlignment="1">
      <alignment horizontal="right" vertical="center"/>
    </xf>
    <xf numFmtId="0" fontId="31" fillId="7" borderId="2" xfId="0" applyFont="1" applyFill="1" applyBorder="1" applyAlignment="1">
      <alignment horizontal="left" vertical="center"/>
    </xf>
    <xf numFmtId="188" fontId="31" fillId="7" borderId="2" xfId="1" applyNumberFormat="1" applyFont="1" applyFill="1" applyBorder="1" applyAlignment="1">
      <alignment horizontal="right" vertical="center"/>
    </xf>
    <xf numFmtId="197" fontId="31" fillId="7" borderId="2" xfId="1" applyNumberFormat="1" applyFont="1" applyFill="1" applyBorder="1" applyAlignment="1">
      <alignment horizontal="right" vertical="center"/>
    </xf>
    <xf numFmtId="0" fontId="33" fillId="7" borderId="0" xfId="0" applyFont="1" applyFill="1" applyAlignment="1">
      <alignment vertical="center"/>
    </xf>
    <xf numFmtId="0" fontId="31" fillId="7" borderId="0" xfId="0" applyFont="1" applyFill="1" applyAlignment="1">
      <alignment horizontal="right"/>
    </xf>
    <xf numFmtId="201" fontId="31" fillId="7" borderId="0" xfId="1" applyNumberFormat="1" applyFont="1" applyFill="1" applyBorder="1"/>
    <xf numFmtId="0" fontId="31" fillId="7" borderId="0" xfId="0" applyFont="1" applyFill="1"/>
    <xf numFmtId="0" fontId="33" fillId="0" borderId="0" xfId="0" applyFont="1"/>
    <xf numFmtId="0" fontId="31" fillId="0" borderId="0" xfId="0" applyFont="1"/>
    <xf numFmtId="201" fontId="31" fillId="0" borderId="0" xfId="1" applyNumberFormat="1" applyFont="1" applyFill="1" applyBorder="1"/>
    <xf numFmtId="166" fontId="33" fillId="0" borderId="0" xfId="0" applyNumberFormat="1" applyFont="1" applyAlignment="1">
      <alignment horizontal="left"/>
    </xf>
    <xf numFmtId="167" fontId="31" fillId="0" borderId="0" xfId="0" applyNumberFormat="1" applyFont="1"/>
    <xf numFmtId="201" fontId="31" fillId="0" borderId="0" xfId="1" applyNumberFormat="1" applyFont="1" applyFill="1" applyBorder="1" applyProtection="1"/>
    <xf numFmtId="167" fontId="29" fillId="0" borderId="0" xfId="5" applyFont="1" applyAlignment="1">
      <alignment horizontal="left"/>
    </xf>
    <xf numFmtId="167" fontId="29" fillId="0" borderId="0" xfId="5" applyFont="1" applyAlignment="1">
      <alignment horizontal="right"/>
    </xf>
    <xf numFmtId="167" fontId="30" fillId="0" borderId="0" xfId="5" applyFont="1" applyAlignment="1">
      <alignment horizontal="centerContinuous" vertical="center"/>
    </xf>
    <xf numFmtId="171" fontId="31" fillId="0" borderId="0" xfId="5" applyNumberFormat="1" applyFont="1" applyAlignment="1">
      <alignment horizontal="centerContinuous" vertical="center"/>
    </xf>
    <xf numFmtId="171" fontId="30" fillId="0" borderId="0" xfId="5" applyNumberFormat="1" applyFont="1" applyAlignment="1">
      <alignment horizontal="centerContinuous" vertical="center"/>
    </xf>
    <xf numFmtId="172" fontId="30" fillId="0" borderId="0" xfId="5" applyNumberFormat="1" applyFont="1" applyAlignment="1">
      <alignment horizontal="right" vertical="center"/>
    </xf>
    <xf numFmtId="171" fontId="30" fillId="8" borderId="12" xfId="5" applyNumberFormat="1" applyFont="1" applyFill="1" applyBorder="1" applyAlignment="1">
      <alignment horizontal="center" vertical="center"/>
    </xf>
    <xf numFmtId="172" fontId="30" fillId="8" borderId="12" xfId="5" applyNumberFormat="1" applyFont="1" applyFill="1" applyBorder="1" applyAlignment="1">
      <alignment horizontal="right" vertical="center"/>
    </xf>
    <xf numFmtId="167" fontId="30" fillId="8" borderId="9" xfId="5" applyFont="1" applyFill="1" applyBorder="1" applyAlignment="1">
      <alignment horizontal="center" vertical="center"/>
    </xf>
    <xf numFmtId="167" fontId="30" fillId="9" borderId="2" xfId="5" applyFont="1" applyFill="1" applyBorder="1" applyAlignment="1">
      <alignment horizontal="center" vertical="center"/>
    </xf>
    <xf numFmtId="190" fontId="30" fillId="9" borderId="2" xfId="5" applyNumberFormat="1" applyFont="1" applyFill="1" applyBorder="1" applyAlignment="1">
      <alignment horizontal="right" vertical="center"/>
    </xf>
    <xf numFmtId="192" fontId="30" fillId="9" borderId="2" xfId="5" applyNumberFormat="1" applyFont="1" applyFill="1" applyBorder="1" applyAlignment="1">
      <alignment horizontal="right"/>
    </xf>
    <xf numFmtId="190" fontId="30" fillId="9" borderId="2" xfId="5" applyNumberFormat="1" applyFont="1" applyFill="1" applyBorder="1" applyAlignment="1">
      <alignment vertical="center"/>
    </xf>
    <xf numFmtId="197" fontId="30" fillId="9" borderId="2" xfId="5" applyNumberFormat="1" applyFont="1" applyFill="1" applyBorder="1" applyAlignment="1">
      <alignment horizontal="right" vertical="center"/>
    </xf>
    <xf numFmtId="167" fontId="30" fillId="0" borderId="0" xfId="5" applyFont="1" applyAlignment="1">
      <alignment vertical="center"/>
    </xf>
    <xf numFmtId="190" fontId="31" fillId="0" borderId="0" xfId="5" applyNumberFormat="1" applyFont="1" applyAlignment="1">
      <alignment horizontal="right" vertical="center"/>
    </xf>
    <xf numFmtId="192" fontId="30" fillId="0" borderId="0" xfId="5" applyNumberFormat="1" applyFont="1" applyAlignment="1">
      <alignment horizontal="right"/>
    </xf>
    <xf numFmtId="190" fontId="30" fillId="0" borderId="0" xfId="5" applyNumberFormat="1" applyFont="1" applyAlignment="1">
      <alignment vertical="center"/>
    </xf>
    <xf numFmtId="197" fontId="30" fillId="0" borderId="0" xfId="5" applyNumberFormat="1" applyFont="1" applyAlignment="1">
      <alignment horizontal="right" vertical="center"/>
    </xf>
    <xf numFmtId="167" fontId="30" fillId="0" borderId="0" xfId="5" applyFont="1" applyAlignment="1">
      <alignment horizontal="left" vertical="center"/>
    </xf>
    <xf numFmtId="190" fontId="30" fillId="0" borderId="0" xfId="5" applyNumberFormat="1" applyFont="1" applyAlignment="1">
      <alignment horizontal="right" vertical="center"/>
    </xf>
    <xf numFmtId="167" fontId="31" fillId="0" borderId="0" xfId="5" applyFont="1" applyAlignment="1">
      <alignment horizontal="left" vertical="center"/>
    </xf>
    <xf numFmtId="192" fontId="31" fillId="0" borderId="0" xfId="5" applyNumberFormat="1" applyFont="1" applyAlignment="1">
      <alignment horizontal="right"/>
    </xf>
    <xf numFmtId="197" fontId="31" fillId="0" borderId="0" xfId="5" applyNumberFormat="1" applyFont="1" applyAlignment="1">
      <alignment horizontal="right" vertical="center"/>
    </xf>
    <xf numFmtId="190" fontId="31" fillId="0" borderId="0" xfId="5" applyNumberFormat="1" applyFont="1" applyAlignment="1">
      <alignment vertical="center"/>
    </xf>
    <xf numFmtId="167" fontId="31" fillId="0" borderId="0" xfId="5" applyFont="1" applyAlignment="1">
      <alignment vertical="center"/>
    </xf>
    <xf numFmtId="190" fontId="35" fillId="0" borderId="0" xfId="5" applyNumberFormat="1" applyFont="1" applyAlignment="1">
      <alignment horizontal="right" vertical="center"/>
    </xf>
    <xf numFmtId="192" fontId="35" fillId="0" borderId="0" xfId="5" applyNumberFormat="1" applyFont="1" applyAlignment="1">
      <alignment horizontal="right"/>
    </xf>
    <xf numFmtId="190" fontId="35" fillId="0" borderId="0" xfId="5" applyNumberFormat="1" applyFont="1" applyAlignment="1">
      <alignment vertical="center"/>
    </xf>
    <xf numFmtId="197" fontId="35" fillId="0" borderId="0" xfId="5" applyNumberFormat="1" applyFont="1" applyAlignment="1">
      <alignment horizontal="right" vertical="center"/>
    </xf>
    <xf numFmtId="192" fontId="27" fillId="0" borderId="0" xfId="5" applyNumberFormat="1" applyFont="1" applyAlignment="1">
      <alignment horizontal="right"/>
    </xf>
    <xf numFmtId="197" fontId="30" fillId="0" borderId="0" xfId="5" applyNumberFormat="1" applyFont="1" applyAlignment="1">
      <alignment horizontal="left" vertical="center" indent="5"/>
    </xf>
    <xf numFmtId="167" fontId="31" fillId="0" borderId="2" xfId="5" applyFont="1" applyBorder="1" applyAlignment="1">
      <alignment horizontal="left" vertical="center"/>
    </xf>
    <xf numFmtId="190" fontId="31" fillId="0" borderId="2" xfId="5" applyNumberFormat="1" applyFont="1" applyBorder="1" applyAlignment="1">
      <alignment horizontal="right" vertical="center"/>
    </xf>
    <xf numFmtId="192" fontId="31" fillId="0" borderId="2" xfId="5" applyNumberFormat="1" applyFont="1" applyBorder="1" applyAlignment="1">
      <alignment horizontal="right"/>
    </xf>
    <xf numFmtId="190" fontId="31" fillId="0" borderId="2" xfId="5" applyNumberFormat="1" applyFont="1" applyBorder="1" applyAlignment="1">
      <alignment vertical="center"/>
    </xf>
    <xf numFmtId="197" fontId="31" fillId="0" borderId="2" xfId="5" applyNumberFormat="1" applyFont="1" applyBorder="1" applyAlignment="1">
      <alignment horizontal="right" vertical="center"/>
    </xf>
    <xf numFmtId="167" fontId="33" fillId="0" borderId="0" xfId="5" applyFont="1" applyAlignment="1">
      <alignment horizontal="left" vertical="center"/>
    </xf>
    <xf numFmtId="171" fontId="33" fillId="0" borderId="0" xfId="5" applyNumberFormat="1" applyFont="1" applyAlignment="1">
      <alignment vertical="center"/>
    </xf>
    <xf numFmtId="172" fontId="33" fillId="0" borderId="0" xfId="5" applyNumberFormat="1" applyFont="1" applyAlignment="1">
      <alignment horizontal="right" vertical="center"/>
    </xf>
    <xf numFmtId="167" fontId="33" fillId="0" borderId="0" xfId="5" applyFont="1" applyAlignment="1">
      <alignment vertical="center"/>
    </xf>
    <xf numFmtId="166" fontId="11" fillId="0" borderId="0" xfId="4" applyNumberFormat="1" applyFont="1" applyFill="1" applyAlignment="1" applyProtection="1">
      <alignment vertical="top"/>
      <protection locked="0"/>
    </xf>
    <xf numFmtId="182" fontId="23" fillId="0" borderId="0" xfId="0" applyNumberFormat="1" applyFont="1"/>
    <xf numFmtId="194" fontId="23" fillId="0" borderId="0" xfId="0" applyNumberFormat="1" applyFont="1" applyAlignment="1">
      <alignment horizontal="right" vertical="center"/>
    </xf>
    <xf numFmtId="166" fontId="14" fillId="5" borderId="11" xfId="4" applyNumberFormat="1" applyFont="1" applyFill="1" applyBorder="1" applyAlignment="1" applyProtection="1">
      <alignment horizontal="center" vertical="center" wrapText="1"/>
      <protection locked="0"/>
    </xf>
    <xf numFmtId="166" fontId="14" fillId="5" borderId="0" xfId="4" applyNumberFormat="1" applyFont="1" applyFill="1" applyBorder="1" applyAlignment="1" applyProtection="1">
      <alignment horizontal="center" vertical="center" wrapText="1"/>
      <protection locked="0"/>
    </xf>
    <xf numFmtId="166" fontId="14" fillId="6" borderId="5" xfId="0" applyNumberFormat="1" applyFont="1" applyFill="1" applyBorder="1" applyAlignment="1" applyProtection="1">
      <alignment horizontal="center" vertical="center"/>
    </xf>
    <xf numFmtId="166" fontId="14" fillId="6" borderId="3" xfId="0" applyNumberFormat="1" applyFont="1" applyFill="1" applyBorder="1" applyAlignment="1" applyProtection="1">
      <alignment horizontal="center" vertical="center"/>
    </xf>
    <xf numFmtId="166" fontId="14" fillId="6" borderId="13" xfId="0" applyNumberFormat="1" applyFont="1" applyFill="1" applyBorder="1" applyAlignment="1" applyProtection="1">
      <alignment horizontal="center" vertical="center"/>
    </xf>
    <xf numFmtId="166" fontId="14" fillId="6" borderId="1" xfId="0" applyNumberFormat="1" applyFont="1" applyFill="1" applyBorder="1" applyAlignment="1" applyProtection="1">
      <alignment horizontal="center" vertical="center"/>
    </xf>
    <xf numFmtId="166" fontId="14" fillId="3" borderId="9" xfId="0" applyNumberFormat="1" applyFont="1" applyFill="1" applyBorder="1" applyAlignment="1" applyProtection="1">
      <alignment horizontal="center" vertical="center"/>
    </xf>
    <xf numFmtId="166" fontId="14" fillId="3" borderId="10" xfId="0" applyNumberFormat="1" applyFont="1" applyFill="1" applyBorder="1" applyAlignment="1" applyProtection="1">
      <alignment horizontal="center" vertical="center"/>
    </xf>
    <xf numFmtId="0" fontId="30" fillId="8" borderId="5" xfId="0" applyFont="1" applyFill="1" applyBorder="1" applyAlignment="1">
      <alignment horizontal="center" vertical="center"/>
    </xf>
    <xf numFmtId="0" fontId="30" fillId="8" borderId="13" xfId="0" applyFont="1" applyFill="1" applyBorder="1" applyAlignment="1">
      <alignment horizontal="center" vertical="center"/>
    </xf>
    <xf numFmtId="0" fontId="30" fillId="8" borderId="10" xfId="0" applyFont="1" applyFill="1" applyBorder="1" applyAlignment="1">
      <alignment horizontal="center" vertical="center"/>
    </xf>
    <xf numFmtId="0" fontId="30" fillId="8" borderId="12" xfId="0" applyFont="1" applyFill="1" applyBorder="1" applyAlignment="1">
      <alignment horizontal="center" vertical="center"/>
    </xf>
    <xf numFmtId="166" fontId="14" fillId="6" borderId="9" xfId="0" applyNumberFormat="1" applyFont="1" applyFill="1" applyBorder="1" applyAlignment="1" applyProtection="1">
      <alignment horizontal="center" vertical="center"/>
    </xf>
    <xf numFmtId="166" fontId="14" fillId="6" borderId="15" xfId="0" applyNumberFormat="1" applyFont="1" applyFill="1" applyBorder="1" applyAlignment="1" applyProtection="1">
      <alignment horizontal="center" vertical="center"/>
    </xf>
    <xf numFmtId="166" fontId="14" fillId="6" borderId="10" xfId="0" applyNumberFormat="1" applyFont="1" applyFill="1" applyBorder="1" applyAlignment="1" applyProtection="1">
      <alignment horizontal="center" vertical="center"/>
    </xf>
    <xf numFmtId="0" fontId="14" fillId="6" borderId="9" xfId="0" applyFont="1" applyFill="1" applyBorder="1" applyAlignment="1">
      <alignment horizontal="center" vertical="center"/>
    </xf>
    <xf numFmtId="0" fontId="14" fillId="6" borderId="15" xfId="0" applyFont="1" applyFill="1" applyBorder="1" applyAlignment="1">
      <alignment horizontal="center" vertical="center"/>
    </xf>
    <xf numFmtId="0" fontId="14" fillId="6" borderId="10" xfId="0" applyFont="1" applyFill="1" applyBorder="1" applyAlignment="1">
      <alignment horizontal="center" vertical="center"/>
    </xf>
    <xf numFmtId="0" fontId="14" fillId="6" borderId="4" xfId="0" applyFont="1" applyFill="1" applyBorder="1" applyAlignment="1">
      <alignment horizontal="center" vertical="center"/>
    </xf>
    <xf numFmtId="0" fontId="14" fillId="6" borderId="7" xfId="0" applyFont="1" applyFill="1" applyBorder="1" applyAlignment="1">
      <alignment horizontal="center" vertical="center"/>
    </xf>
    <xf numFmtId="0" fontId="14" fillId="6" borderId="14" xfId="0" applyFont="1" applyFill="1" applyBorder="1" applyAlignment="1">
      <alignment horizontal="center" vertical="center"/>
    </xf>
    <xf numFmtId="0" fontId="14" fillId="6" borderId="5" xfId="0" applyFont="1" applyFill="1" applyBorder="1" applyAlignment="1">
      <alignment horizontal="center" vertical="center"/>
    </xf>
    <xf numFmtId="0" fontId="14" fillId="6" borderId="3" xfId="0" applyFont="1" applyFill="1" applyBorder="1" applyAlignment="1">
      <alignment horizontal="center" vertical="center"/>
    </xf>
    <xf numFmtId="0" fontId="14" fillId="6" borderId="13" xfId="0" applyFont="1" applyFill="1" applyBorder="1" applyAlignment="1">
      <alignment horizontal="center" vertical="center"/>
    </xf>
    <xf numFmtId="0" fontId="14" fillId="6" borderId="1" xfId="0" applyFont="1" applyFill="1" applyBorder="1" applyAlignment="1">
      <alignment horizontal="center" vertical="center"/>
    </xf>
    <xf numFmtId="166" fontId="11" fillId="4" borderId="15" xfId="0" applyNumberFormat="1" applyFont="1" applyFill="1" applyBorder="1" applyAlignment="1" applyProtection="1">
      <alignment horizontal="center" vertical="center"/>
    </xf>
    <xf numFmtId="166" fontId="18" fillId="6" borderId="9" xfId="0" applyNumberFormat="1" applyFont="1" applyFill="1" applyBorder="1" applyAlignment="1" applyProtection="1">
      <alignment horizontal="center" vertical="center"/>
    </xf>
    <xf numFmtId="166" fontId="18" fillId="6" borderId="15" xfId="0" applyNumberFormat="1" applyFont="1" applyFill="1" applyBorder="1" applyAlignment="1" applyProtection="1">
      <alignment horizontal="center" vertical="center"/>
    </xf>
    <xf numFmtId="166" fontId="18" fillId="6" borderId="10" xfId="0" applyNumberFormat="1" applyFont="1" applyFill="1" applyBorder="1" applyAlignment="1" applyProtection="1">
      <alignment horizontal="center" vertical="center"/>
    </xf>
    <xf numFmtId="166" fontId="18" fillId="6" borderId="9" xfId="0" applyNumberFormat="1" applyFont="1" applyFill="1" applyBorder="1" applyAlignment="1" applyProtection="1">
      <alignment horizontal="left" vertical="center" wrapText="1"/>
    </xf>
    <xf numFmtId="0" fontId="0" fillId="6" borderId="10" xfId="0" applyFill="1" applyBorder="1" applyAlignment="1">
      <alignment vertical="center" wrapText="1"/>
    </xf>
    <xf numFmtId="166" fontId="14" fillId="4" borderId="15" xfId="0" applyNumberFormat="1" applyFont="1" applyFill="1" applyBorder="1" applyAlignment="1" applyProtection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167" fontId="33" fillId="0" borderId="0" xfId="5" applyFont="1" applyAlignment="1">
      <alignment horizontal="left" vertical="center"/>
    </xf>
    <xf numFmtId="167" fontId="29" fillId="0" borderId="0" xfId="5" applyFont="1" applyAlignment="1">
      <alignment horizontal="left" vertical="center" wrapText="1"/>
    </xf>
    <xf numFmtId="167" fontId="29" fillId="0" borderId="0" xfId="5" applyFont="1" applyAlignment="1">
      <alignment horizontal="left" vertical="center"/>
    </xf>
    <xf numFmtId="167" fontId="30" fillId="8" borderId="4" xfId="5" applyFont="1" applyFill="1" applyBorder="1" applyAlignment="1">
      <alignment horizontal="center" vertical="center"/>
    </xf>
    <xf numFmtId="167" fontId="30" fillId="8" borderId="14" xfId="5" applyFont="1" applyFill="1" applyBorder="1" applyAlignment="1">
      <alignment horizontal="center" vertical="center"/>
    </xf>
    <xf numFmtId="167" fontId="30" fillId="8" borderId="9" xfId="5" applyFont="1" applyFill="1" applyBorder="1" applyAlignment="1">
      <alignment horizontal="center" vertical="center"/>
    </xf>
    <xf numFmtId="167" fontId="30" fillId="8" borderId="15" xfId="5" applyFont="1" applyFill="1" applyBorder="1" applyAlignment="1">
      <alignment horizontal="center" vertical="center"/>
    </xf>
    <xf numFmtId="167" fontId="30" fillId="8" borderId="10" xfId="5" applyFont="1" applyFill="1" applyBorder="1" applyAlignment="1">
      <alignment horizontal="center" vertical="center"/>
    </xf>
    <xf numFmtId="167" fontId="19" fillId="0" borderId="0" xfId="5" applyFont="1" applyAlignment="1">
      <alignment horizontal="left" vertical="center"/>
    </xf>
    <xf numFmtId="166" fontId="11" fillId="0" borderId="0" xfId="0" applyNumberFormat="1" applyFont="1" applyFill="1" applyAlignment="1" applyProtection="1">
      <alignment horizontal="left"/>
    </xf>
    <xf numFmtId="0" fontId="11" fillId="4" borderId="0" xfId="0" applyFont="1" applyFill="1" applyBorder="1" applyAlignment="1">
      <alignment horizontal="center" vertical="center"/>
    </xf>
    <xf numFmtId="0" fontId="11" fillId="4" borderId="17" xfId="0" applyFont="1" applyFill="1" applyBorder="1" applyAlignment="1">
      <alignment horizontal="center" vertical="center"/>
    </xf>
    <xf numFmtId="166" fontId="14" fillId="6" borderId="12" xfId="0" applyNumberFormat="1" applyFont="1" applyFill="1" applyBorder="1" applyAlignment="1" applyProtection="1">
      <alignment horizontal="center" vertical="center" wrapText="1"/>
    </xf>
    <xf numFmtId="0" fontId="15" fillId="6" borderId="12" xfId="0" applyFont="1" applyFill="1" applyBorder="1" applyAlignment="1">
      <alignment horizontal="center" vertical="center" wrapText="1"/>
    </xf>
    <xf numFmtId="37" fontId="11" fillId="4" borderId="11" xfId="0" applyNumberFormat="1" applyFont="1" applyFill="1" applyBorder="1" applyAlignment="1" applyProtection="1">
      <alignment horizontal="center" vertical="center"/>
    </xf>
    <xf numFmtId="37" fontId="11" fillId="4" borderId="2" xfId="0" applyNumberFormat="1" applyFont="1" applyFill="1" applyBorder="1" applyAlignment="1" applyProtection="1">
      <alignment horizontal="center" vertical="center"/>
    </xf>
    <xf numFmtId="0" fontId="11" fillId="4" borderId="11" xfId="0" applyFont="1" applyFill="1" applyBorder="1" applyAlignment="1" applyProtection="1">
      <alignment horizontal="center" vertical="center"/>
    </xf>
    <xf numFmtId="0" fontId="11" fillId="4" borderId="2" xfId="0" applyFont="1" applyFill="1" applyBorder="1" applyAlignment="1" applyProtection="1">
      <alignment horizontal="center" vertical="center"/>
    </xf>
    <xf numFmtId="166" fontId="11" fillId="4" borderId="11" xfId="0" applyNumberFormat="1" applyFont="1" applyFill="1" applyBorder="1" applyAlignment="1" applyProtection="1">
      <alignment horizontal="center" vertical="center"/>
    </xf>
    <xf numFmtId="166" fontId="11" fillId="4" borderId="2" xfId="0" applyNumberFormat="1" applyFont="1" applyFill="1" applyBorder="1" applyAlignment="1" applyProtection="1">
      <alignment horizontal="center" vertical="center"/>
    </xf>
    <xf numFmtId="39" fontId="11" fillId="4" borderId="11" xfId="0" applyNumberFormat="1" applyFont="1" applyFill="1" applyBorder="1" applyAlignment="1" applyProtection="1">
      <alignment horizontal="center" vertical="center"/>
    </xf>
    <xf numFmtId="39" fontId="11" fillId="4" borderId="2" xfId="0" applyNumberFormat="1" applyFont="1" applyFill="1" applyBorder="1" applyAlignment="1" applyProtection="1">
      <alignment horizontal="center" vertical="center"/>
    </xf>
    <xf numFmtId="39" fontId="11" fillId="4" borderId="17" xfId="0" applyNumberFormat="1" applyFont="1" applyFill="1" applyBorder="1" applyAlignment="1" applyProtection="1">
      <alignment horizontal="center" vertical="center"/>
    </xf>
    <xf numFmtId="166" fontId="14" fillId="4" borderId="11" xfId="0" applyNumberFormat="1" applyFont="1" applyFill="1" applyBorder="1" applyAlignment="1" applyProtection="1">
      <alignment horizontal="center" vertical="center"/>
    </xf>
    <xf numFmtId="166" fontId="14" fillId="4" borderId="2" xfId="0" applyNumberFormat="1" applyFont="1" applyFill="1" applyBorder="1" applyAlignment="1" applyProtection="1">
      <alignment horizontal="center" vertical="center"/>
    </xf>
  </cellXfs>
  <cellStyles count="10">
    <cellStyle name="Millares" xfId="1" builtinId="3"/>
    <cellStyle name="Millares [0]" xfId="2" builtinId="6"/>
    <cellStyle name="Millares [0] 2" xfId="8" xr:uid="{00000000-0005-0000-0000-000002000000}"/>
    <cellStyle name="Millares 4" xfId="7" xr:uid="{00000000-0005-0000-0000-000003000000}"/>
    <cellStyle name="Millares 4 2" xfId="9" xr:uid="{00000000-0005-0000-0000-000004000000}"/>
    <cellStyle name="Normal" xfId="0" builtinId="0"/>
    <cellStyle name="Normal 3" xfId="3" xr:uid="{00000000-0005-0000-0000-000006000000}"/>
    <cellStyle name="Normal_C-2-3" xfId="4" xr:uid="{00000000-0005-0000-0000-000007000000}"/>
    <cellStyle name="Normal_cuadro 7" xfId="5" xr:uid="{00000000-0005-0000-0000-000008000000}"/>
    <cellStyle name="NOTAS - Style3" xfId="6" xr:uid="{00000000-0005-0000-0000-000009000000}"/>
  </cellStyles>
  <dxfs count="0"/>
  <tableStyles count="0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D7CDCA"/>
      <rgbColor rgb="00C1C0B9"/>
      <rgbColor rgb="0099CC00"/>
      <rgbColor rgb="00FFCC00"/>
      <rgbColor rgb="00FF9900"/>
      <rgbColor rgb="00FF6600"/>
      <rgbColor rgb="00666699"/>
      <rgbColor rgb="00969696"/>
      <rgbColor rgb="00003366"/>
      <rgbColor rgb="00CE8E77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.2%20Y%20C.9%20AGR&#205;COLA%20DICIEMBRE%202020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ad"/>
      <sheetName val="c-1"/>
      <sheetName val="C-2"/>
      <sheetName val="c-3"/>
      <sheetName val="c-4"/>
      <sheetName val="c-5"/>
      <sheetName val="c-6"/>
      <sheetName val="c-7"/>
      <sheetName val="c-8"/>
      <sheetName val="C-9"/>
      <sheetName val="agricola"/>
      <sheetName val="c-10"/>
      <sheetName val="c-11"/>
      <sheetName val="c-12"/>
      <sheetName val="c-13"/>
      <sheetName val="c-14"/>
      <sheetName val="c-15"/>
      <sheetName val="c-16"/>
      <sheetName val="c-17"/>
      <sheetName val="c-18"/>
      <sheetName val="c-19"/>
      <sheetName val="c-2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7">
          <cell r="B7">
            <v>13870.005279247751</v>
          </cell>
          <cell r="C7">
            <v>13498.509794990863</v>
          </cell>
          <cell r="D7">
            <v>-2.6784091049533942</v>
          </cell>
          <cell r="E7">
            <v>1163.9099486757493</v>
          </cell>
          <cell r="F7">
            <v>1174.9131891674922</v>
          </cell>
          <cell r="G7">
            <v>0.94536871209511819</v>
          </cell>
        </row>
        <row r="9">
          <cell r="B9">
            <v>2433.90876695725</v>
          </cell>
          <cell r="C9">
            <v>2240.8454534474504</v>
          </cell>
          <cell r="D9">
            <v>-7.9322329633233384</v>
          </cell>
          <cell r="E9">
            <v>210.19315920349999</v>
          </cell>
          <cell r="F9">
            <v>195.55109181149999</v>
          </cell>
          <cell r="G9">
            <v>-6.9660056718706898</v>
          </cell>
        </row>
        <row r="16">
          <cell r="B16">
            <v>3794.1974669814399</v>
          </cell>
          <cell r="C16">
            <v>3641.0325606411202</v>
          </cell>
          <cell r="D16">
            <v>-4.0368195823548785</v>
          </cell>
          <cell r="E16">
            <v>320.15152849552004</v>
          </cell>
          <cell r="F16">
            <v>309.05286850223996</v>
          </cell>
          <cell r="G16">
            <v>-3.4666896783019374</v>
          </cell>
        </row>
        <row r="24">
          <cell r="B24">
            <v>195.34363919618602</v>
          </cell>
          <cell r="C24">
            <v>143.10324255729594</v>
          </cell>
          <cell r="D24">
            <v>-26.742819399624473</v>
          </cell>
          <cell r="E24">
            <v>10.592844487794</v>
          </cell>
          <cell r="F24">
            <v>9.6267931668299944</v>
          </cell>
          <cell r="G24">
            <v>-9.1198480453212998</v>
          </cell>
        </row>
        <row r="27">
          <cell r="B27">
            <v>1517.0342470283201</v>
          </cell>
          <cell r="C27">
            <v>1518.7677002424005</v>
          </cell>
          <cell r="D27">
            <v>0.1142659249437461</v>
          </cell>
          <cell r="E27">
            <v>138.07368405804002</v>
          </cell>
          <cell r="F27">
            <v>158.91701853960001</v>
          </cell>
          <cell r="G27">
            <v>15.095805275101082</v>
          </cell>
        </row>
        <row r="29">
          <cell r="B29">
            <v>418.88504403324004</v>
          </cell>
          <cell r="C29">
            <v>369.66221811100741</v>
          </cell>
          <cell r="D29">
            <v>-11.750915107469584</v>
          </cell>
          <cell r="E29">
            <v>32.218655509800001</v>
          </cell>
          <cell r="F29">
            <v>30.040425894950001</v>
          </cell>
          <cell r="G29">
            <v>-6.760771299682089</v>
          </cell>
        </row>
        <row r="39">
          <cell r="B39">
            <v>386.40688060000008</v>
          </cell>
          <cell r="C39">
            <v>305.79660250000006</v>
          </cell>
          <cell r="D39">
            <v>-20.861501734863264</v>
          </cell>
          <cell r="E39">
            <v>52.633796900000007</v>
          </cell>
          <cell r="F39">
            <v>40.441881300000013</v>
          </cell>
          <cell r="G39">
            <v>-23.16366349774016</v>
          </cell>
        </row>
        <row r="43">
          <cell r="B43">
            <v>878.63312955651372</v>
          </cell>
          <cell r="C43">
            <v>917.89029578549889</v>
          </cell>
          <cell r="D43">
            <v>4.4679815623160035</v>
          </cell>
          <cell r="E43">
            <v>67.484198133298008</v>
          </cell>
          <cell r="F43">
            <v>68.350675874803201</v>
          </cell>
          <cell r="G43">
            <v>1.2839713080589288</v>
          </cell>
        </row>
        <row r="47">
          <cell r="B47">
            <v>2094.9091969734577</v>
          </cell>
          <cell r="C47">
            <v>2184.8666241368355</v>
          </cell>
          <cell r="D47">
            <v>4.2940967223467519</v>
          </cell>
          <cell r="E47">
            <v>168.96820592685</v>
          </cell>
          <cell r="F47">
            <v>176.02886411293321</v>
          </cell>
          <cell r="G47">
            <v>4.1786903916941176</v>
          </cell>
        </row>
        <row r="52">
          <cell r="B52">
            <v>2150.6869079213429</v>
          </cell>
          <cell r="C52">
            <v>2176.5450975692543</v>
          </cell>
          <cell r="D52">
            <v>1.2023223628074842</v>
          </cell>
          <cell r="E52">
            <v>163.59387596094717</v>
          </cell>
          <cell r="F52">
            <v>186.90356996463603</v>
          </cell>
          <cell r="G52">
            <v>14.2485125844523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published="0" codeName="Hoja1"/>
  <dimension ref="A1:J272"/>
  <sheetViews>
    <sheetView topLeftCell="A13" zoomScale="130" zoomScaleNormal="130" workbookViewId="0">
      <selection activeCell="B17" sqref="B17"/>
    </sheetView>
  </sheetViews>
  <sheetFormatPr baseColWidth="10" defaultColWidth="11.42578125" defaultRowHeight="12"/>
  <cols>
    <col min="1" max="1" width="6.28515625" style="2" customWidth="1"/>
    <col min="2" max="2" width="67.85546875" style="2" customWidth="1"/>
    <col min="3" max="3" width="6.28515625" style="2" customWidth="1"/>
    <col min="4" max="4" width="2" style="2" customWidth="1"/>
    <col min="5" max="250" width="11.42578125" style="2"/>
    <col min="251" max="251" width="6.28515625" style="2" customWidth="1"/>
    <col min="252" max="252" width="66.85546875" style="2" customWidth="1"/>
    <col min="253" max="253" width="6.28515625" style="2" customWidth="1"/>
    <col min="254" max="254" width="2" style="2" customWidth="1"/>
    <col min="255" max="255" width="40.85546875" style="2" customWidth="1"/>
    <col min="256" max="16384" width="11.42578125" style="2"/>
  </cols>
  <sheetData>
    <row r="1" spans="1:10" ht="13.5">
      <c r="A1" s="444" t="s">
        <v>61</v>
      </c>
      <c r="B1" s="260"/>
      <c r="C1" s="260"/>
    </row>
    <row r="2" spans="1:10" ht="13.5">
      <c r="A2" s="260"/>
      <c r="B2" s="260"/>
      <c r="C2" s="260"/>
    </row>
    <row r="3" spans="1:10" ht="13.5">
      <c r="A3" s="260"/>
      <c r="B3" s="260"/>
      <c r="C3" s="260"/>
    </row>
    <row r="4" spans="1:10" ht="13.5">
      <c r="A4" s="260"/>
      <c r="B4" s="260"/>
      <c r="C4" s="260"/>
    </row>
    <row r="5" spans="1:10" ht="17.25" customHeight="1">
      <c r="A5" s="260"/>
      <c r="B5" s="260"/>
      <c r="C5" s="260"/>
    </row>
    <row r="6" spans="1:10" ht="17.25" customHeight="1">
      <c r="A6" s="260"/>
      <c r="B6" s="260"/>
      <c r="C6" s="260"/>
    </row>
    <row r="7" spans="1:10" ht="17.25" customHeight="1">
      <c r="A7" s="260"/>
      <c r="B7" s="260"/>
      <c r="C7" s="260"/>
    </row>
    <row r="8" spans="1:10" ht="21" customHeight="1">
      <c r="A8" s="32" t="s">
        <v>259</v>
      </c>
      <c r="B8" s="319" t="s">
        <v>260</v>
      </c>
      <c r="C8" s="317"/>
      <c r="D8" s="3"/>
    </row>
    <row r="9" spans="1:10" ht="24.75" customHeight="1">
      <c r="A9" s="261" t="s">
        <v>306</v>
      </c>
      <c r="B9" s="262" t="s">
        <v>402</v>
      </c>
      <c r="C9" s="318"/>
      <c r="D9" s="3"/>
    </row>
    <row r="10" spans="1:10" ht="24.75" customHeight="1">
      <c r="A10" s="263" t="s">
        <v>307</v>
      </c>
      <c r="B10" s="33" t="s">
        <v>403</v>
      </c>
      <c r="C10" s="318"/>
      <c r="D10" s="3"/>
      <c r="E10" s="4"/>
      <c r="F10" s="5"/>
      <c r="G10" s="5"/>
      <c r="H10" s="5"/>
      <c r="I10" s="5"/>
      <c r="J10" s="5"/>
    </row>
    <row r="11" spans="1:10" ht="24.75" customHeight="1">
      <c r="A11" s="263" t="s">
        <v>185</v>
      </c>
      <c r="B11" s="33" t="s">
        <v>404</v>
      </c>
      <c r="C11" s="318"/>
      <c r="D11" s="3"/>
      <c r="E11" s="4"/>
      <c r="F11" s="5"/>
      <c r="G11" s="5"/>
      <c r="H11" s="5"/>
      <c r="I11" s="5"/>
      <c r="J11" s="5"/>
    </row>
    <row r="12" spans="1:10" ht="24.75" customHeight="1">
      <c r="A12" s="263" t="s">
        <v>186</v>
      </c>
      <c r="B12" s="33" t="s">
        <v>405</v>
      </c>
      <c r="C12" s="318"/>
      <c r="D12" s="3"/>
      <c r="E12" s="6"/>
      <c r="F12" s="1"/>
      <c r="G12" s="1"/>
      <c r="H12" s="1"/>
      <c r="I12" s="1"/>
      <c r="J12" s="1"/>
    </row>
    <row r="13" spans="1:10" ht="24.75" customHeight="1">
      <c r="A13" s="263" t="s">
        <v>187</v>
      </c>
      <c r="B13" s="33" t="s">
        <v>406</v>
      </c>
      <c r="C13" s="318"/>
      <c r="D13" s="3"/>
    </row>
    <row r="14" spans="1:10" ht="24.75" customHeight="1">
      <c r="A14" s="263" t="s">
        <v>188</v>
      </c>
      <c r="B14" s="33" t="s">
        <v>407</v>
      </c>
      <c r="C14" s="318"/>
      <c r="D14" s="3"/>
    </row>
    <row r="15" spans="1:10" ht="24.75" customHeight="1">
      <c r="A15" s="263" t="s">
        <v>189</v>
      </c>
      <c r="B15" s="33" t="s">
        <v>408</v>
      </c>
      <c r="C15" s="318"/>
      <c r="D15" s="3"/>
    </row>
    <row r="16" spans="1:10" ht="24.75" customHeight="1">
      <c r="A16" s="263" t="s">
        <v>190</v>
      </c>
      <c r="B16" s="33" t="s">
        <v>409</v>
      </c>
      <c r="C16" s="318"/>
      <c r="D16" s="3"/>
    </row>
    <row r="17" spans="1:4" ht="24.75" customHeight="1">
      <c r="A17" s="263" t="s">
        <v>191</v>
      </c>
      <c r="B17" s="33" t="s">
        <v>1</v>
      </c>
      <c r="C17" s="318"/>
      <c r="D17" s="3"/>
    </row>
    <row r="18" spans="1:4" ht="13.5">
      <c r="A18" s="264"/>
      <c r="B18" s="264"/>
      <c r="C18" s="264"/>
      <c r="D18" s="3"/>
    </row>
    <row r="19" spans="1:4" ht="13.5">
      <c r="A19" s="264"/>
      <c r="B19" s="264"/>
      <c r="C19" s="264"/>
      <c r="D19" s="3"/>
    </row>
    <row r="20" spans="1:4">
      <c r="A20" s="3"/>
      <c r="B20" s="3"/>
      <c r="C20" s="3"/>
      <c r="D20" s="3"/>
    </row>
    <row r="21" spans="1:4">
      <c r="A21" s="3"/>
      <c r="B21" s="3"/>
      <c r="C21" s="3"/>
      <c r="D21" s="3"/>
    </row>
    <row r="22" spans="1:4">
      <c r="A22" s="3"/>
      <c r="B22" s="3"/>
      <c r="C22" s="3"/>
      <c r="D22" s="3"/>
    </row>
    <row r="23" spans="1:4">
      <c r="A23" s="3"/>
      <c r="B23" s="3"/>
      <c r="C23" s="3"/>
      <c r="D23" s="3"/>
    </row>
    <row r="24" spans="1:4">
      <c r="A24" s="3"/>
      <c r="B24" s="3"/>
      <c r="C24" s="3"/>
      <c r="D24" s="3"/>
    </row>
    <row r="25" spans="1:4">
      <c r="A25" s="3"/>
      <c r="B25" s="3"/>
      <c r="C25" s="3"/>
      <c r="D25" s="3"/>
    </row>
    <row r="26" spans="1:4">
      <c r="A26" s="3"/>
      <c r="B26" s="3"/>
      <c r="C26" s="3"/>
      <c r="D26" s="3"/>
    </row>
    <row r="27" spans="1:4">
      <c r="A27" s="3"/>
      <c r="B27" s="3"/>
      <c r="C27" s="3"/>
      <c r="D27" s="3"/>
    </row>
    <row r="28" spans="1:4">
      <c r="A28" s="3"/>
      <c r="B28" s="3"/>
      <c r="C28" s="3"/>
      <c r="D28" s="3"/>
    </row>
    <row r="29" spans="1:4">
      <c r="A29" s="3"/>
      <c r="B29" s="3"/>
      <c r="C29" s="3"/>
      <c r="D29" s="3"/>
    </row>
    <row r="30" spans="1:4">
      <c r="A30" s="3"/>
      <c r="B30" s="3"/>
      <c r="C30" s="3"/>
      <c r="D30" s="3"/>
    </row>
    <row r="31" spans="1:4">
      <c r="A31" s="3"/>
      <c r="B31" s="3"/>
      <c r="C31" s="3"/>
      <c r="D31" s="3"/>
    </row>
    <row r="32" spans="1:4">
      <c r="A32" s="3"/>
      <c r="B32" s="3"/>
      <c r="C32" s="3"/>
      <c r="D32" s="3"/>
    </row>
    <row r="33" spans="1:4">
      <c r="A33" s="3"/>
      <c r="B33" s="3"/>
      <c r="C33" s="3"/>
      <c r="D33" s="3"/>
    </row>
    <row r="34" spans="1:4">
      <c r="A34" s="3"/>
      <c r="B34" s="3"/>
      <c r="C34" s="3"/>
      <c r="D34" s="3"/>
    </row>
    <row r="35" spans="1:4">
      <c r="A35" s="3"/>
      <c r="B35" s="3"/>
      <c r="C35" s="3"/>
      <c r="D35" s="3"/>
    </row>
    <row r="36" spans="1:4">
      <c r="A36" s="3"/>
      <c r="B36" s="3"/>
      <c r="C36" s="3"/>
      <c r="D36" s="3"/>
    </row>
    <row r="37" spans="1:4">
      <c r="A37" s="3"/>
      <c r="B37" s="3"/>
      <c r="C37" s="3"/>
      <c r="D37" s="3"/>
    </row>
    <row r="38" spans="1:4">
      <c r="A38" s="3"/>
      <c r="B38" s="3"/>
      <c r="C38" s="3"/>
      <c r="D38" s="3"/>
    </row>
    <row r="39" spans="1:4">
      <c r="A39" s="3"/>
      <c r="B39" s="3"/>
      <c r="C39" s="3"/>
      <c r="D39" s="3"/>
    </row>
    <row r="40" spans="1:4">
      <c r="A40" s="3"/>
      <c r="B40" s="3"/>
      <c r="C40" s="3"/>
      <c r="D40" s="3"/>
    </row>
    <row r="41" spans="1:4">
      <c r="A41" s="3"/>
      <c r="B41" s="3"/>
      <c r="C41" s="3"/>
      <c r="D41" s="3"/>
    </row>
    <row r="42" spans="1:4">
      <c r="A42" s="3"/>
      <c r="B42" s="3"/>
      <c r="C42" s="3"/>
      <c r="D42" s="3"/>
    </row>
    <row r="43" spans="1:4">
      <c r="A43" s="3"/>
      <c r="B43" s="3"/>
      <c r="C43" s="3"/>
      <c r="D43" s="3"/>
    </row>
    <row r="44" spans="1:4">
      <c r="A44" s="3"/>
      <c r="B44" s="3"/>
      <c r="C44" s="3"/>
      <c r="D44" s="3"/>
    </row>
    <row r="45" spans="1:4">
      <c r="A45" s="3"/>
      <c r="B45" s="3"/>
      <c r="C45" s="3"/>
      <c r="D45" s="3"/>
    </row>
    <row r="46" spans="1:4">
      <c r="A46" s="3"/>
      <c r="B46" s="3"/>
      <c r="C46" s="3"/>
      <c r="D46" s="3"/>
    </row>
    <row r="47" spans="1:4">
      <c r="A47" s="3"/>
      <c r="B47" s="3"/>
      <c r="C47" s="3"/>
      <c r="D47" s="3"/>
    </row>
    <row r="48" spans="1:4">
      <c r="A48" s="3"/>
      <c r="B48" s="3"/>
      <c r="C48" s="3"/>
      <c r="D48" s="3"/>
    </row>
    <row r="49" spans="1:4">
      <c r="A49" s="3"/>
      <c r="B49" s="3"/>
      <c r="C49" s="3"/>
      <c r="D49" s="3"/>
    </row>
    <row r="50" spans="1:4">
      <c r="A50" s="3"/>
      <c r="B50" s="3"/>
      <c r="C50" s="3"/>
      <c r="D50" s="3"/>
    </row>
    <row r="51" spans="1:4">
      <c r="A51" s="3"/>
      <c r="B51" s="3"/>
      <c r="C51" s="3"/>
      <c r="D51" s="3"/>
    </row>
    <row r="52" spans="1:4">
      <c r="A52" s="3"/>
      <c r="B52" s="3"/>
      <c r="C52" s="3"/>
      <c r="D52" s="3"/>
    </row>
    <row r="53" spans="1:4">
      <c r="A53" s="3"/>
      <c r="B53" s="3"/>
      <c r="C53" s="3"/>
      <c r="D53" s="3"/>
    </row>
    <row r="54" spans="1:4">
      <c r="A54" s="3"/>
      <c r="B54" s="3"/>
      <c r="C54" s="3"/>
      <c r="D54" s="3"/>
    </row>
    <row r="55" spans="1:4">
      <c r="A55" s="3"/>
      <c r="B55" s="3"/>
      <c r="C55" s="3"/>
      <c r="D55" s="3"/>
    </row>
    <row r="56" spans="1:4">
      <c r="A56" s="3"/>
      <c r="B56" s="3"/>
      <c r="C56" s="3"/>
      <c r="D56" s="3"/>
    </row>
    <row r="57" spans="1:4">
      <c r="A57" s="3"/>
      <c r="B57" s="3"/>
      <c r="C57" s="3"/>
      <c r="D57" s="3"/>
    </row>
    <row r="58" spans="1:4">
      <c r="A58" s="3"/>
      <c r="B58" s="3"/>
      <c r="C58" s="3"/>
      <c r="D58" s="3"/>
    </row>
    <row r="59" spans="1:4">
      <c r="A59" s="3"/>
      <c r="B59" s="3"/>
      <c r="C59" s="3"/>
      <c r="D59" s="3"/>
    </row>
    <row r="60" spans="1:4">
      <c r="A60" s="3"/>
      <c r="B60" s="3"/>
      <c r="C60" s="3"/>
      <c r="D60" s="3"/>
    </row>
    <row r="61" spans="1:4">
      <c r="A61" s="3"/>
      <c r="B61" s="3"/>
      <c r="C61" s="3"/>
      <c r="D61" s="3"/>
    </row>
    <row r="62" spans="1:4">
      <c r="A62" s="3"/>
      <c r="B62" s="3"/>
      <c r="C62" s="3"/>
      <c r="D62" s="3"/>
    </row>
    <row r="63" spans="1:4">
      <c r="A63" s="3"/>
      <c r="B63" s="3"/>
      <c r="C63" s="3"/>
      <c r="D63" s="3"/>
    </row>
    <row r="64" spans="1:4">
      <c r="A64" s="3"/>
      <c r="B64" s="3"/>
      <c r="C64" s="3"/>
      <c r="D64" s="3"/>
    </row>
    <row r="65" spans="1:4">
      <c r="A65" s="3"/>
      <c r="B65" s="3"/>
      <c r="C65" s="3"/>
      <c r="D65" s="3"/>
    </row>
    <row r="66" spans="1:4">
      <c r="A66" s="3"/>
      <c r="B66" s="3"/>
      <c r="C66" s="3"/>
      <c r="D66" s="3"/>
    </row>
    <row r="67" spans="1:4">
      <c r="A67" s="3"/>
      <c r="B67" s="3"/>
      <c r="C67" s="3"/>
      <c r="D67" s="3"/>
    </row>
    <row r="68" spans="1:4">
      <c r="A68" s="3"/>
      <c r="B68" s="3"/>
      <c r="C68" s="3"/>
      <c r="D68" s="3"/>
    </row>
    <row r="69" spans="1:4">
      <c r="A69" s="3"/>
      <c r="B69" s="3"/>
      <c r="C69" s="3"/>
      <c r="D69" s="3"/>
    </row>
    <row r="70" spans="1:4">
      <c r="A70" s="3"/>
      <c r="B70" s="3"/>
      <c r="C70" s="3"/>
      <c r="D70" s="3"/>
    </row>
    <row r="71" spans="1:4">
      <c r="A71" s="3"/>
      <c r="B71" s="3"/>
      <c r="C71" s="3"/>
      <c r="D71" s="3"/>
    </row>
    <row r="72" spans="1:4">
      <c r="A72" s="3"/>
      <c r="B72" s="3"/>
      <c r="C72" s="3"/>
      <c r="D72" s="3"/>
    </row>
    <row r="73" spans="1:4">
      <c r="A73" s="3"/>
      <c r="B73" s="3"/>
      <c r="C73" s="3"/>
      <c r="D73" s="3"/>
    </row>
    <row r="74" spans="1:4">
      <c r="A74" s="3"/>
      <c r="B74" s="3"/>
      <c r="C74" s="3"/>
      <c r="D74" s="3"/>
    </row>
    <row r="75" spans="1:4">
      <c r="A75" s="3"/>
      <c r="B75" s="3"/>
      <c r="C75" s="3"/>
      <c r="D75" s="3"/>
    </row>
    <row r="76" spans="1:4">
      <c r="A76" s="3"/>
      <c r="B76" s="3"/>
      <c r="C76" s="3"/>
      <c r="D76" s="3"/>
    </row>
    <row r="77" spans="1:4">
      <c r="A77" s="3"/>
      <c r="B77" s="3"/>
      <c r="C77" s="3"/>
      <c r="D77" s="3"/>
    </row>
    <row r="78" spans="1:4">
      <c r="A78" s="3"/>
      <c r="B78" s="3"/>
      <c r="C78" s="3"/>
      <c r="D78" s="3"/>
    </row>
    <row r="79" spans="1:4">
      <c r="A79" s="3"/>
      <c r="B79" s="3"/>
      <c r="C79" s="3"/>
      <c r="D79" s="3"/>
    </row>
    <row r="80" spans="1:4">
      <c r="A80" s="3"/>
      <c r="B80" s="3"/>
      <c r="C80" s="3"/>
      <c r="D80" s="3"/>
    </row>
    <row r="81" spans="1:4">
      <c r="A81" s="3"/>
      <c r="B81" s="3"/>
      <c r="C81" s="3"/>
      <c r="D81" s="3"/>
    </row>
    <row r="82" spans="1:4">
      <c r="A82" s="3"/>
      <c r="B82" s="3"/>
      <c r="C82" s="3"/>
      <c r="D82" s="3"/>
    </row>
    <row r="83" spans="1:4">
      <c r="A83" s="3"/>
      <c r="B83" s="3"/>
      <c r="C83" s="3"/>
      <c r="D83" s="3"/>
    </row>
    <row r="84" spans="1:4">
      <c r="A84" s="3"/>
      <c r="B84" s="3"/>
      <c r="C84" s="3"/>
      <c r="D84" s="3"/>
    </row>
    <row r="85" spans="1:4">
      <c r="A85" s="3"/>
      <c r="B85" s="3"/>
      <c r="C85" s="3"/>
      <c r="D85" s="3"/>
    </row>
    <row r="86" spans="1:4">
      <c r="A86" s="3"/>
      <c r="B86" s="3"/>
      <c r="C86" s="3"/>
      <c r="D86" s="3"/>
    </row>
    <row r="87" spans="1:4">
      <c r="A87" s="3"/>
      <c r="B87" s="3"/>
      <c r="C87" s="3"/>
      <c r="D87" s="3"/>
    </row>
    <row r="88" spans="1:4">
      <c r="A88" s="3"/>
      <c r="B88" s="3"/>
      <c r="C88" s="3"/>
      <c r="D88" s="3"/>
    </row>
    <row r="89" spans="1:4">
      <c r="A89" s="3"/>
      <c r="B89" s="3"/>
      <c r="C89" s="3"/>
      <c r="D89" s="3"/>
    </row>
    <row r="90" spans="1:4">
      <c r="A90" s="3"/>
      <c r="B90" s="3"/>
      <c r="C90" s="3"/>
      <c r="D90" s="3"/>
    </row>
    <row r="91" spans="1:4">
      <c r="A91" s="3"/>
      <c r="B91" s="3"/>
      <c r="C91" s="3"/>
      <c r="D91" s="3"/>
    </row>
    <row r="92" spans="1:4">
      <c r="A92" s="3"/>
      <c r="B92" s="3"/>
      <c r="C92" s="3"/>
      <c r="D92" s="3"/>
    </row>
    <row r="93" spans="1:4">
      <c r="A93" s="3"/>
      <c r="B93" s="3"/>
      <c r="C93" s="3"/>
      <c r="D93" s="3"/>
    </row>
    <row r="94" spans="1:4">
      <c r="A94" s="3"/>
      <c r="B94" s="3"/>
      <c r="C94" s="3"/>
      <c r="D94" s="3"/>
    </row>
    <row r="95" spans="1:4">
      <c r="A95" s="3"/>
      <c r="B95" s="3"/>
      <c r="C95" s="3"/>
      <c r="D95" s="3"/>
    </row>
    <row r="96" spans="1:4">
      <c r="A96" s="3"/>
      <c r="B96" s="3"/>
      <c r="C96" s="3"/>
      <c r="D96" s="3"/>
    </row>
    <row r="97" spans="1:4">
      <c r="A97" s="3"/>
      <c r="B97" s="3"/>
      <c r="C97" s="3"/>
      <c r="D97" s="3"/>
    </row>
    <row r="98" spans="1:4">
      <c r="A98" s="3"/>
      <c r="B98" s="3"/>
      <c r="C98" s="3"/>
      <c r="D98" s="3"/>
    </row>
    <row r="99" spans="1:4">
      <c r="A99" s="3"/>
      <c r="B99" s="3"/>
      <c r="C99" s="3"/>
      <c r="D99" s="3"/>
    </row>
    <row r="100" spans="1:4">
      <c r="A100" s="3"/>
      <c r="B100" s="3"/>
      <c r="C100" s="3"/>
      <c r="D100" s="3"/>
    </row>
    <row r="101" spans="1:4">
      <c r="A101" s="3"/>
      <c r="B101" s="3"/>
      <c r="C101" s="3"/>
      <c r="D101" s="3"/>
    </row>
    <row r="102" spans="1:4">
      <c r="A102" s="3"/>
      <c r="B102" s="3"/>
      <c r="C102" s="3"/>
      <c r="D102" s="3"/>
    </row>
    <row r="103" spans="1:4">
      <c r="A103" s="3"/>
      <c r="B103" s="3"/>
      <c r="C103" s="3"/>
      <c r="D103" s="3"/>
    </row>
    <row r="104" spans="1:4">
      <c r="A104" s="3"/>
      <c r="B104" s="3"/>
      <c r="C104" s="3"/>
      <c r="D104" s="3"/>
    </row>
    <row r="105" spans="1:4">
      <c r="A105" s="3"/>
      <c r="B105" s="3"/>
      <c r="C105" s="3"/>
      <c r="D105" s="3"/>
    </row>
    <row r="106" spans="1:4">
      <c r="A106" s="3"/>
      <c r="B106" s="3"/>
      <c r="C106" s="3"/>
      <c r="D106" s="3"/>
    </row>
    <row r="107" spans="1:4">
      <c r="A107" s="3"/>
      <c r="B107" s="3"/>
      <c r="C107" s="3"/>
      <c r="D107" s="3"/>
    </row>
    <row r="108" spans="1:4">
      <c r="A108" s="3"/>
      <c r="B108" s="3"/>
      <c r="C108" s="3"/>
      <c r="D108" s="3"/>
    </row>
    <row r="109" spans="1:4">
      <c r="A109" s="3"/>
      <c r="B109" s="3"/>
      <c r="C109" s="3"/>
      <c r="D109" s="3"/>
    </row>
    <row r="110" spans="1:4">
      <c r="A110" s="3"/>
      <c r="B110" s="3"/>
      <c r="C110" s="3"/>
      <c r="D110" s="3"/>
    </row>
    <row r="111" spans="1:4">
      <c r="A111" s="3"/>
      <c r="B111" s="3"/>
      <c r="C111" s="3"/>
      <c r="D111" s="3"/>
    </row>
    <row r="112" spans="1:4">
      <c r="A112" s="3"/>
      <c r="B112" s="3"/>
      <c r="C112" s="3"/>
      <c r="D112" s="3"/>
    </row>
    <row r="113" spans="1:4">
      <c r="A113" s="3"/>
      <c r="B113" s="3"/>
      <c r="C113" s="3"/>
      <c r="D113" s="3"/>
    </row>
    <row r="114" spans="1:4">
      <c r="A114" s="3"/>
      <c r="B114" s="3"/>
      <c r="C114" s="3"/>
      <c r="D114" s="3"/>
    </row>
    <row r="115" spans="1:4">
      <c r="A115" s="3"/>
      <c r="B115" s="3"/>
      <c r="C115" s="3"/>
      <c r="D115" s="3"/>
    </row>
    <row r="116" spans="1:4">
      <c r="A116" s="3"/>
      <c r="B116" s="3"/>
      <c r="C116" s="3"/>
      <c r="D116" s="3"/>
    </row>
    <row r="117" spans="1:4">
      <c r="A117" s="3"/>
      <c r="B117" s="3"/>
      <c r="C117" s="3"/>
      <c r="D117" s="3"/>
    </row>
    <row r="118" spans="1:4">
      <c r="A118" s="3"/>
      <c r="B118" s="3"/>
      <c r="C118" s="3"/>
      <c r="D118" s="3"/>
    </row>
    <row r="119" spans="1:4">
      <c r="A119" s="3"/>
      <c r="B119" s="3"/>
      <c r="C119" s="3"/>
      <c r="D119" s="3"/>
    </row>
    <row r="120" spans="1:4">
      <c r="A120" s="3"/>
      <c r="B120" s="3"/>
      <c r="C120" s="3"/>
      <c r="D120" s="3"/>
    </row>
    <row r="121" spans="1:4">
      <c r="A121" s="3"/>
      <c r="B121" s="3"/>
      <c r="C121" s="3"/>
      <c r="D121" s="3"/>
    </row>
    <row r="122" spans="1:4">
      <c r="A122" s="3"/>
      <c r="B122" s="3"/>
      <c r="C122" s="3"/>
      <c r="D122" s="3"/>
    </row>
    <row r="123" spans="1:4">
      <c r="A123" s="3"/>
      <c r="B123" s="3"/>
      <c r="C123" s="3"/>
      <c r="D123" s="3"/>
    </row>
    <row r="124" spans="1:4">
      <c r="A124" s="3"/>
      <c r="B124" s="3"/>
      <c r="C124" s="3"/>
      <c r="D124" s="3"/>
    </row>
    <row r="125" spans="1:4">
      <c r="A125" s="3"/>
      <c r="B125" s="3"/>
      <c r="C125" s="3"/>
      <c r="D125" s="3"/>
    </row>
    <row r="126" spans="1:4">
      <c r="A126" s="3"/>
      <c r="B126" s="3"/>
      <c r="C126" s="3"/>
      <c r="D126" s="3"/>
    </row>
    <row r="127" spans="1:4">
      <c r="A127" s="3"/>
      <c r="B127" s="3"/>
      <c r="C127" s="3"/>
      <c r="D127" s="3"/>
    </row>
    <row r="128" spans="1:4">
      <c r="A128" s="3"/>
      <c r="B128" s="3"/>
      <c r="C128" s="3"/>
      <c r="D128" s="3"/>
    </row>
    <row r="129" spans="1:4">
      <c r="A129" s="3"/>
      <c r="B129" s="3"/>
      <c r="C129" s="3"/>
      <c r="D129" s="3"/>
    </row>
    <row r="130" spans="1:4">
      <c r="A130" s="3"/>
      <c r="B130" s="3"/>
      <c r="C130" s="3"/>
      <c r="D130" s="3"/>
    </row>
    <row r="131" spans="1:4">
      <c r="A131" s="3"/>
      <c r="B131" s="3"/>
      <c r="C131" s="3"/>
      <c r="D131" s="3"/>
    </row>
    <row r="132" spans="1:4">
      <c r="A132" s="3"/>
      <c r="B132" s="3"/>
      <c r="C132" s="3"/>
      <c r="D132" s="3"/>
    </row>
    <row r="133" spans="1:4">
      <c r="A133" s="3"/>
      <c r="B133" s="3"/>
      <c r="C133" s="3"/>
      <c r="D133" s="3"/>
    </row>
    <row r="134" spans="1:4">
      <c r="A134" s="3"/>
      <c r="B134" s="3"/>
      <c r="C134" s="3"/>
      <c r="D134" s="3"/>
    </row>
    <row r="135" spans="1:4">
      <c r="A135" s="3"/>
      <c r="B135" s="3"/>
      <c r="C135" s="3"/>
      <c r="D135" s="3"/>
    </row>
    <row r="136" spans="1:4">
      <c r="A136" s="3"/>
      <c r="B136" s="3"/>
      <c r="C136" s="3"/>
      <c r="D136" s="3"/>
    </row>
    <row r="137" spans="1:4">
      <c r="A137" s="3"/>
      <c r="B137" s="3"/>
      <c r="C137" s="3"/>
      <c r="D137" s="3"/>
    </row>
    <row r="138" spans="1:4">
      <c r="A138" s="3"/>
      <c r="B138" s="3"/>
      <c r="C138" s="3"/>
      <c r="D138" s="3"/>
    </row>
    <row r="139" spans="1:4">
      <c r="A139" s="3"/>
      <c r="B139" s="3"/>
      <c r="C139" s="3"/>
      <c r="D139" s="3"/>
    </row>
    <row r="140" spans="1:4">
      <c r="A140" s="3"/>
      <c r="B140" s="3"/>
      <c r="C140" s="3"/>
      <c r="D140" s="3"/>
    </row>
    <row r="141" spans="1:4">
      <c r="A141" s="3"/>
      <c r="B141" s="3"/>
      <c r="C141" s="3"/>
      <c r="D141" s="3"/>
    </row>
    <row r="142" spans="1:4">
      <c r="A142" s="3"/>
      <c r="B142" s="3"/>
      <c r="C142" s="3"/>
      <c r="D142" s="3"/>
    </row>
    <row r="143" spans="1:4">
      <c r="A143" s="3"/>
      <c r="B143" s="3"/>
      <c r="C143" s="3"/>
      <c r="D143" s="3"/>
    </row>
    <row r="144" spans="1:4">
      <c r="A144" s="3"/>
      <c r="B144" s="3"/>
      <c r="C144" s="3"/>
      <c r="D144" s="3"/>
    </row>
    <row r="145" spans="1:4">
      <c r="A145" s="3"/>
      <c r="B145" s="3"/>
      <c r="C145" s="3"/>
      <c r="D145" s="3"/>
    </row>
    <row r="146" spans="1:4">
      <c r="A146" s="3"/>
      <c r="B146" s="3"/>
      <c r="C146" s="3"/>
      <c r="D146" s="3"/>
    </row>
    <row r="147" spans="1:4">
      <c r="A147" s="3"/>
      <c r="B147" s="3"/>
      <c r="C147" s="3"/>
      <c r="D147" s="3"/>
    </row>
    <row r="148" spans="1:4">
      <c r="A148" s="3"/>
      <c r="B148" s="3"/>
      <c r="C148" s="3"/>
      <c r="D148" s="3"/>
    </row>
    <row r="149" spans="1:4">
      <c r="A149" s="3"/>
      <c r="B149" s="3"/>
      <c r="C149" s="3"/>
      <c r="D149" s="3"/>
    </row>
    <row r="150" spans="1:4">
      <c r="A150" s="3"/>
      <c r="B150" s="3"/>
      <c r="C150" s="3"/>
      <c r="D150" s="3"/>
    </row>
    <row r="151" spans="1:4">
      <c r="A151" s="3"/>
      <c r="B151" s="3"/>
      <c r="C151" s="3"/>
      <c r="D151" s="3"/>
    </row>
    <row r="152" spans="1:4">
      <c r="A152" s="3"/>
      <c r="B152" s="3"/>
      <c r="C152" s="3"/>
      <c r="D152" s="3"/>
    </row>
    <row r="153" spans="1:4">
      <c r="A153" s="3"/>
      <c r="B153" s="3"/>
      <c r="C153" s="3"/>
      <c r="D153" s="3"/>
    </row>
    <row r="154" spans="1:4">
      <c r="A154" s="3"/>
      <c r="B154" s="3"/>
      <c r="C154" s="3"/>
      <c r="D154" s="3"/>
    </row>
    <row r="155" spans="1:4">
      <c r="A155" s="3"/>
      <c r="B155" s="3"/>
      <c r="C155" s="3"/>
      <c r="D155" s="3"/>
    </row>
    <row r="156" spans="1:4">
      <c r="A156" s="3"/>
      <c r="B156" s="3"/>
      <c r="C156" s="3"/>
      <c r="D156" s="3"/>
    </row>
    <row r="157" spans="1:4">
      <c r="A157" s="3"/>
      <c r="B157" s="3"/>
      <c r="C157" s="3"/>
      <c r="D157" s="3"/>
    </row>
    <row r="158" spans="1:4">
      <c r="A158" s="3"/>
      <c r="B158" s="3"/>
      <c r="C158" s="3"/>
      <c r="D158" s="3"/>
    </row>
    <row r="159" spans="1:4">
      <c r="A159" s="3"/>
      <c r="B159" s="3"/>
      <c r="C159" s="3"/>
      <c r="D159" s="3"/>
    </row>
    <row r="160" spans="1:4">
      <c r="A160" s="3"/>
      <c r="B160" s="3"/>
      <c r="C160" s="3"/>
      <c r="D160" s="3"/>
    </row>
    <row r="161" spans="1:4">
      <c r="A161" s="3"/>
      <c r="B161" s="3"/>
      <c r="C161" s="3"/>
      <c r="D161" s="3"/>
    </row>
    <row r="162" spans="1:4">
      <c r="A162" s="3"/>
      <c r="B162" s="3"/>
      <c r="C162" s="3"/>
      <c r="D162" s="3"/>
    </row>
    <row r="163" spans="1:4">
      <c r="A163" s="3"/>
      <c r="B163" s="3"/>
      <c r="C163" s="3"/>
      <c r="D163" s="3"/>
    </row>
    <row r="164" spans="1:4">
      <c r="A164" s="3"/>
      <c r="B164" s="3"/>
      <c r="C164" s="3"/>
      <c r="D164" s="3"/>
    </row>
    <row r="165" spans="1:4">
      <c r="A165" s="3"/>
      <c r="B165" s="3"/>
      <c r="C165" s="3"/>
      <c r="D165" s="3"/>
    </row>
    <row r="166" spans="1:4">
      <c r="A166" s="3"/>
      <c r="B166" s="3"/>
      <c r="C166" s="3"/>
      <c r="D166" s="3"/>
    </row>
    <row r="167" spans="1:4">
      <c r="A167" s="3"/>
      <c r="B167" s="3"/>
      <c r="C167" s="3"/>
      <c r="D167" s="3"/>
    </row>
    <row r="168" spans="1:4">
      <c r="A168" s="3"/>
      <c r="B168" s="3"/>
      <c r="C168" s="3"/>
      <c r="D168" s="3"/>
    </row>
    <row r="169" spans="1:4">
      <c r="A169" s="3"/>
      <c r="B169" s="3"/>
      <c r="C169" s="3"/>
      <c r="D169" s="3"/>
    </row>
    <row r="170" spans="1:4">
      <c r="A170" s="3"/>
      <c r="B170" s="3"/>
      <c r="C170" s="3"/>
      <c r="D170" s="3"/>
    </row>
    <row r="171" spans="1:4">
      <c r="A171" s="3"/>
      <c r="B171" s="3"/>
      <c r="C171" s="3"/>
      <c r="D171" s="3"/>
    </row>
    <row r="172" spans="1:4">
      <c r="A172" s="3"/>
      <c r="B172" s="3"/>
      <c r="C172" s="3"/>
      <c r="D172" s="3"/>
    </row>
    <row r="173" spans="1:4">
      <c r="A173" s="3"/>
      <c r="B173" s="3"/>
      <c r="C173" s="3"/>
      <c r="D173" s="3"/>
    </row>
    <row r="174" spans="1:4">
      <c r="A174" s="3"/>
      <c r="B174" s="3"/>
      <c r="C174" s="3"/>
      <c r="D174" s="3"/>
    </row>
    <row r="175" spans="1:4">
      <c r="A175" s="3"/>
      <c r="B175" s="3"/>
      <c r="C175" s="3"/>
      <c r="D175" s="3"/>
    </row>
    <row r="176" spans="1:4">
      <c r="A176" s="3"/>
      <c r="B176" s="3"/>
      <c r="C176" s="3"/>
      <c r="D176" s="3"/>
    </row>
    <row r="177" spans="1:4">
      <c r="A177" s="3"/>
      <c r="B177" s="3"/>
      <c r="C177" s="3"/>
      <c r="D177" s="3"/>
    </row>
    <row r="178" spans="1:4">
      <c r="A178" s="3"/>
      <c r="B178" s="3"/>
      <c r="C178" s="3"/>
      <c r="D178" s="3"/>
    </row>
    <row r="179" spans="1:4">
      <c r="A179" s="3"/>
      <c r="B179" s="3"/>
      <c r="C179" s="3"/>
      <c r="D179" s="3"/>
    </row>
    <row r="180" spans="1:4">
      <c r="A180" s="3"/>
      <c r="B180" s="3"/>
      <c r="C180" s="3"/>
      <c r="D180" s="3"/>
    </row>
    <row r="181" spans="1:4">
      <c r="A181" s="3"/>
      <c r="B181" s="3"/>
      <c r="C181" s="3"/>
      <c r="D181" s="3"/>
    </row>
    <row r="182" spans="1:4">
      <c r="A182" s="3"/>
      <c r="B182" s="3"/>
      <c r="C182" s="3"/>
      <c r="D182" s="3"/>
    </row>
    <row r="183" spans="1:4">
      <c r="A183" s="3"/>
      <c r="B183" s="3"/>
      <c r="C183" s="3"/>
      <c r="D183" s="3"/>
    </row>
    <row r="184" spans="1:4">
      <c r="A184" s="3"/>
      <c r="B184" s="3"/>
      <c r="C184" s="3"/>
      <c r="D184" s="3"/>
    </row>
    <row r="185" spans="1:4">
      <c r="A185" s="3"/>
      <c r="B185" s="3"/>
      <c r="C185" s="3"/>
      <c r="D185" s="3"/>
    </row>
    <row r="186" spans="1:4">
      <c r="A186" s="3"/>
      <c r="B186" s="3"/>
      <c r="C186" s="3"/>
      <c r="D186" s="3"/>
    </row>
    <row r="187" spans="1:4">
      <c r="A187" s="3"/>
      <c r="B187" s="3"/>
      <c r="C187" s="3"/>
      <c r="D187" s="3"/>
    </row>
    <row r="188" spans="1:4">
      <c r="A188" s="3"/>
      <c r="B188" s="3"/>
      <c r="C188" s="3"/>
      <c r="D188" s="3"/>
    </row>
    <row r="189" spans="1:4">
      <c r="A189" s="3"/>
      <c r="B189" s="3"/>
      <c r="C189" s="3"/>
      <c r="D189" s="3"/>
    </row>
    <row r="190" spans="1:4">
      <c r="A190" s="3"/>
      <c r="B190" s="3"/>
      <c r="C190" s="3"/>
      <c r="D190" s="3"/>
    </row>
    <row r="191" spans="1:4">
      <c r="A191" s="3"/>
      <c r="B191" s="3"/>
      <c r="C191" s="3"/>
      <c r="D191" s="3"/>
    </row>
    <row r="192" spans="1:4">
      <c r="A192" s="3"/>
      <c r="B192" s="3"/>
      <c r="C192" s="3"/>
      <c r="D192" s="3"/>
    </row>
    <row r="193" spans="1:4">
      <c r="A193" s="3"/>
      <c r="B193" s="3"/>
      <c r="C193" s="3"/>
      <c r="D193" s="3"/>
    </row>
    <row r="194" spans="1:4">
      <c r="A194" s="3"/>
      <c r="B194" s="3"/>
      <c r="C194" s="3"/>
      <c r="D194" s="3"/>
    </row>
    <row r="195" spans="1:4">
      <c r="A195" s="3"/>
      <c r="B195" s="3"/>
      <c r="C195" s="3"/>
      <c r="D195" s="3"/>
    </row>
    <row r="196" spans="1:4">
      <c r="A196" s="3"/>
      <c r="B196" s="3"/>
      <c r="C196" s="3"/>
      <c r="D196" s="3"/>
    </row>
    <row r="197" spans="1:4">
      <c r="A197" s="3"/>
      <c r="B197" s="3"/>
      <c r="C197" s="3"/>
      <c r="D197" s="3"/>
    </row>
    <row r="198" spans="1:4">
      <c r="A198" s="3"/>
      <c r="B198" s="3"/>
      <c r="C198" s="3"/>
      <c r="D198" s="3"/>
    </row>
    <row r="199" spans="1:4">
      <c r="A199" s="3"/>
      <c r="B199" s="3"/>
      <c r="C199" s="3"/>
      <c r="D199" s="3"/>
    </row>
    <row r="200" spans="1:4">
      <c r="A200" s="3"/>
      <c r="B200" s="3"/>
      <c r="C200" s="3"/>
      <c r="D200" s="3"/>
    </row>
    <row r="201" spans="1:4">
      <c r="A201" s="3"/>
      <c r="B201" s="3"/>
      <c r="C201" s="3"/>
      <c r="D201" s="3"/>
    </row>
    <row r="202" spans="1:4">
      <c r="A202" s="3"/>
      <c r="B202" s="3"/>
      <c r="C202" s="3"/>
      <c r="D202" s="3"/>
    </row>
    <row r="203" spans="1:4">
      <c r="A203" s="3"/>
      <c r="B203" s="3"/>
      <c r="C203" s="3"/>
      <c r="D203" s="3"/>
    </row>
    <row r="204" spans="1:4">
      <c r="A204" s="3"/>
      <c r="B204" s="3"/>
      <c r="C204" s="3"/>
      <c r="D204" s="3"/>
    </row>
    <row r="205" spans="1:4">
      <c r="A205" s="3"/>
      <c r="B205" s="3"/>
      <c r="C205" s="3"/>
      <c r="D205" s="3"/>
    </row>
    <row r="206" spans="1:4">
      <c r="A206" s="3"/>
      <c r="B206" s="3"/>
      <c r="C206" s="3"/>
      <c r="D206" s="3"/>
    </row>
    <row r="207" spans="1:4">
      <c r="A207" s="3"/>
      <c r="B207" s="3"/>
      <c r="C207" s="3"/>
      <c r="D207" s="3"/>
    </row>
    <row r="208" spans="1:4">
      <c r="A208" s="3"/>
      <c r="B208" s="3"/>
      <c r="C208" s="3"/>
      <c r="D208" s="3"/>
    </row>
    <row r="209" spans="1:4">
      <c r="A209" s="3"/>
      <c r="B209" s="3"/>
      <c r="C209" s="3"/>
      <c r="D209" s="3"/>
    </row>
    <row r="210" spans="1:4">
      <c r="A210" s="3"/>
      <c r="B210" s="3"/>
      <c r="C210" s="3"/>
      <c r="D210" s="3"/>
    </row>
    <row r="211" spans="1:4">
      <c r="A211" s="3"/>
      <c r="B211" s="3"/>
      <c r="C211" s="3"/>
      <c r="D211" s="3"/>
    </row>
    <row r="212" spans="1:4">
      <c r="A212" s="3"/>
      <c r="B212" s="3"/>
      <c r="C212" s="3"/>
      <c r="D212" s="3"/>
    </row>
    <row r="213" spans="1:4">
      <c r="A213" s="3"/>
      <c r="B213" s="3"/>
      <c r="C213" s="3"/>
      <c r="D213" s="3"/>
    </row>
    <row r="214" spans="1:4">
      <c r="A214" s="3"/>
      <c r="B214" s="3"/>
      <c r="C214" s="3"/>
      <c r="D214" s="3"/>
    </row>
    <row r="215" spans="1:4">
      <c r="A215" s="3"/>
      <c r="B215" s="3"/>
      <c r="C215" s="3"/>
      <c r="D215" s="3"/>
    </row>
    <row r="216" spans="1:4">
      <c r="A216" s="3"/>
      <c r="B216" s="3"/>
      <c r="C216" s="3"/>
      <c r="D216" s="3"/>
    </row>
    <row r="217" spans="1:4">
      <c r="A217" s="3"/>
      <c r="B217" s="3"/>
      <c r="C217" s="3"/>
      <c r="D217" s="3"/>
    </row>
    <row r="218" spans="1:4">
      <c r="A218" s="3"/>
      <c r="B218" s="3"/>
      <c r="C218" s="3"/>
      <c r="D218" s="3"/>
    </row>
    <row r="219" spans="1:4">
      <c r="A219" s="3"/>
      <c r="B219" s="3"/>
      <c r="C219" s="3"/>
      <c r="D219" s="3"/>
    </row>
    <row r="220" spans="1:4">
      <c r="A220" s="3"/>
      <c r="B220" s="3"/>
      <c r="C220" s="3"/>
      <c r="D220" s="3"/>
    </row>
    <row r="221" spans="1:4">
      <c r="A221" s="3"/>
      <c r="B221" s="3"/>
      <c r="C221" s="3"/>
      <c r="D221" s="3"/>
    </row>
    <row r="222" spans="1:4">
      <c r="A222" s="3"/>
      <c r="B222" s="3"/>
      <c r="C222" s="3"/>
      <c r="D222" s="3"/>
    </row>
    <row r="223" spans="1:4">
      <c r="A223" s="3"/>
      <c r="B223" s="3"/>
      <c r="C223" s="3"/>
      <c r="D223" s="3"/>
    </row>
    <row r="224" spans="1:4">
      <c r="A224" s="3"/>
      <c r="B224" s="3"/>
      <c r="C224" s="3"/>
      <c r="D224" s="3"/>
    </row>
    <row r="225" spans="1:4">
      <c r="A225" s="3"/>
      <c r="B225" s="3"/>
      <c r="C225" s="3"/>
      <c r="D225" s="3"/>
    </row>
    <row r="226" spans="1:4">
      <c r="A226" s="3"/>
      <c r="B226" s="3"/>
      <c r="C226" s="3"/>
      <c r="D226" s="3"/>
    </row>
    <row r="227" spans="1:4">
      <c r="A227" s="3"/>
      <c r="B227" s="3"/>
      <c r="C227" s="3"/>
      <c r="D227" s="3"/>
    </row>
    <row r="228" spans="1:4">
      <c r="A228" s="3"/>
      <c r="B228" s="3"/>
      <c r="C228" s="3"/>
      <c r="D228" s="3"/>
    </row>
    <row r="229" spans="1:4">
      <c r="A229" s="3"/>
      <c r="B229" s="3"/>
      <c r="C229" s="3"/>
      <c r="D229" s="3"/>
    </row>
    <row r="230" spans="1:4">
      <c r="A230" s="3"/>
      <c r="B230" s="3"/>
      <c r="C230" s="3"/>
      <c r="D230" s="3"/>
    </row>
    <row r="231" spans="1:4">
      <c r="A231" s="3"/>
      <c r="B231" s="3"/>
      <c r="C231" s="3"/>
      <c r="D231" s="3"/>
    </row>
    <row r="232" spans="1:4">
      <c r="A232" s="3"/>
      <c r="B232" s="3"/>
      <c r="C232" s="3"/>
      <c r="D232" s="3"/>
    </row>
    <row r="233" spans="1:4">
      <c r="A233" s="3"/>
      <c r="B233" s="3"/>
      <c r="C233" s="3"/>
      <c r="D233" s="3"/>
    </row>
    <row r="234" spans="1:4">
      <c r="A234" s="3"/>
      <c r="B234" s="3"/>
      <c r="C234" s="3"/>
      <c r="D234" s="3"/>
    </row>
    <row r="235" spans="1:4">
      <c r="A235" s="3"/>
      <c r="B235" s="3"/>
      <c r="C235" s="3"/>
      <c r="D235" s="3"/>
    </row>
    <row r="236" spans="1:4">
      <c r="A236" s="3"/>
      <c r="B236" s="3"/>
      <c r="C236" s="3"/>
      <c r="D236" s="3"/>
    </row>
    <row r="237" spans="1:4">
      <c r="A237" s="3"/>
      <c r="B237" s="3"/>
      <c r="C237" s="3"/>
      <c r="D237" s="3"/>
    </row>
    <row r="238" spans="1:4">
      <c r="A238" s="3"/>
      <c r="B238" s="3"/>
      <c r="C238" s="3"/>
      <c r="D238" s="3"/>
    </row>
    <row r="239" spans="1:4">
      <c r="A239" s="3"/>
      <c r="B239" s="3"/>
      <c r="C239" s="3"/>
      <c r="D239" s="3"/>
    </row>
    <row r="240" spans="1:4">
      <c r="A240" s="3"/>
      <c r="B240" s="3"/>
      <c r="C240" s="3"/>
      <c r="D240" s="3"/>
    </row>
    <row r="241" spans="1:4">
      <c r="A241" s="3"/>
      <c r="B241" s="3"/>
      <c r="C241" s="3"/>
      <c r="D241" s="3"/>
    </row>
    <row r="242" spans="1:4">
      <c r="A242" s="3"/>
      <c r="B242" s="3"/>
      <c r="C242" s="3"/>
      <c r="D242" s="3"/>
    </row>
    <row r="243" spans="1:4">
      <c r="A243" s="3"/>
      <c r="B243" s="3"/>
      <c r="C243" s="3"/>
      <c r="D243" s="3"/>
    </row>
    <row r="244" spans="1:4">
      <c r="A244" s="3"/>
      <c r="B244" s="3"/>
      <c r="C244" s="3"/>
      <c r="D244" s="3"/>
    </row>
    <row r="245" spans="1:4">
      <c r="A245" s="3"/>
      <c r="B245" s="3"/>
      <c r="C245" s="3"/>
      <c r="D245" s="3"/>
    </row>
    <row r="246" spans="1:4">
      <c r="A246" s="3"/>
      <c r="B246" s="3"/>
      <c r="C246" s="3"/>
      <c r="D246" s="3"/>
    </row>
    <row r="247" spans="1:4">
      <c r="A247" s="3"/>
      <c r="B247" s="3"/>
      <c r="C247" s="3"/>
      <c r="D247" s="3"/>
    </row>
    <row r="248" spans="1:4">
      <c r="A248" s="3"/>
      <c r="B248" s="3"/>
      <c r="C248" s="3"/>
      <c r="D248" s="3"/>
    </row>
    <row r="249" spans="1:4">
      <c r="A249" s="3"/>
      <c r="B249" s="3"/>
      <c r="C249" s="3"/>
      <c r="D249" s="3"/>
    </row>
    <row r="250" spans="1:4">
      <c r="A250" s="3"/>
      <c r="B250" s="3"/>
      <c r="C250" s="3"/>
      <c r="D250" s="3"/>
    </row>
    <row r="251" spans="1:4">
      <c r="A251" s="3"/>
      <c r="B251" s="3"/>
      <c r="C251" s="3"/>
      <c r="D251" s="3"/>
    </row>
    <row r="252" spans="1:4">
      <c r="A252" s="3"/>
      <c r="B252" s="3"/>
      <c r="C252" s="3"/>
      <c r="D252" s="3"/>
    </row>
    <row r="253" spans="1:4">
      <c r="A253" s="3"/>
      <c r="B253" s="3"/>
      <c r="C253" s="3"/>
      <c r="D253" s="3"/>
    </row>
    <row r="254" spans="1:4">
      <c r="A254" s="3"/>
      <c r="B254" s="3"/>
      <c r="C254" s="3"/>
      <c r="D254" s="3"/>
    </row>
    <row r="255" spans="1:4">
      <c r="A255" s="3"/>
      <c r="B255" s="3"/>
      <c r="C255" s="3"/>
      <c r="D255" s="3"/>
    </row>
    <row r="256" spans="1:4">
      <c r="A256" s="3"/>
      <c r="B256" s="3"/>
      <c r="C256" s="3"/>
      <c r="D256" s="3"/>
    </row>
    <row r="257" spans="1:4">
      <c r="A257" s="3"/>
      <c r="B257" s="3"/>
      <c r="C257" s="3"/>
      <c r="D257" s="3"/>
    </row>
    <row r="258" spans="1:4">
      <c r="A258" s="3"/>
      <c r="B258" s="3"/>
      <c r="C258" s="3"/>
      <c r="D258" s="3"/>
    </row>
    <row r="259" spans="1:4">
      <c r="A259" s="3"/>
      <c r="B259" s="3"/>
      <c r="C259" s="3"/>
      <c r="D259" s="3"/>
    </row>
    <row r="260" spans="1:4">
      <c r="A260" s="3"/>
      <c r="B260" s="3"/>
      <c r="C260" s="3"/>
      <c r="D260" s="3"/>
    </row>
    <row r="261" spans="1:4">
      <c r="A261" s="3"/>
      <c r="B261" s="3"/>
      <c r="C261" s="3"/>
      <c r="D261" s="3"/>
    </row>
    <row r="262" spans="1:4">
      <c r="A262" s="3"/>
      <c r="B262" s="3"/>
      <c r="C262" s="3"/>
      <c r="D262" s="3"/>
    </row>
    <row r="263" spans="1:4">
      <c r="A263" s="3"/>
      <c r="B263" s="3"/>
      <c r="C263" s="3"/>
      <c r="D263" s="3"/>
    </row>
    <row r="264" spans="1:4">
      <c r="A264" s="3"/>
      <c r="B264" s="3"/>
      <c r="C264" s="3"/>
      <c r="D264" s="3"/>
    </row>
    <row r="265" spans="1:4">
      <c r="A265" s="3"/>
      <c r="B265" s="3"/>
      <c r="C265" s="3"/>
      <c r="D265" s="3"/>
    </row>
    <row r="266" spans="1:4">
      <c r="A266" s="3"/>
      <c r="B266" s="3"/>
      <c r="C266" s="3"/>
      <c r="D266" s="3"/>
    </row>
    <row r="267" spans="1:4">
      <c r="A267" s="3"/>
      <c r="B267" s="3"/>
      <c r="C267" s="3"/>
      <c r="D267" s="3"/>
    </row>
    <row r="268" spans="1:4">
      <c r="A268" s="3"/>
      <c r="B268" s="3"/>
      <c r="C268" s="3"/>
      <c r="D268" s="3"/>
    </row>
    <row r="269" spans="1:4">
      <c r="A269" s="3"/>
      <c r="B269" s="3"/>
      <c r="C269" s="3"/>
      <c r="D269" s="3"/>
    </row>
    <row r="270" spans="1:4">
      <c r="A270" s="3"/>
      <c r="B270" s="3"/>
      <c r="C270" s="3"/>
      <c r="D270" s="3"/>
    </row>
    <row r="271" spans="1:4">
      <c r="A271" s="3"/>
      <c r="B271" s="3"/>
      <c r="C271" s="3"/>
      <c r="D271" s="3"/>
    </row>
    <row r="272" spans="1:4">
      <c r="A272" s="3"/>
      <c r="B272" s="3"/>
      <c r="C272" s="3"/>
      <c r="D272" s="3"/>
    </row>
  </sheetData>
  <phoneticPr fontId="10" type="noConversion"/>
  <pageMargins left="0.7" right="0.7" top="0.75" bottom="0.75" header="0.3" footer="0.3"/>
  <pageSetup paperSize="9" orientation="portrait"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published="0" codeName="Hoja10"/>
  <dimension ref="A1:G57"/>
  <sheetViews>
    <sheetView showGridLines="0" topLeftCell="A37" workbookViewId="0">
      <selection activeCell="F63" sqref="F63"/>
    </sheetView>
  </sheetViews>
  <sheetFormatPr baseColWidth="10" defaultColWidth="10.85546875" defaultRowHeight="17.25" customHeight="1"/>
  <cols>
    <col min="1" max="1" width="17.140625" style="253" customWidth="1"/>
    <col min="2" max="3" width="8.7109375" style="253" customWidth="1"/>
    <col min="4" max="4" width="8" style="253" customWidth="1"/>
    <col min="5" max="6" width="8.7109375" style="253" customWidth="1"/>
    <col min="7" max="7" width="11.7109375" style="253" customWidth="1"/>
    <col min="8" max="16384" width="10.85546875" style="253"/>
  </cols>
  <sheetData>
    <row r="1" spans="1:7" ht="14.25" customHeight="1">
      <c r="A1" s="480" t="s">
        <v>464</v>
      </c>
      <c r="B1" s="480"/>
      <c r="C1" s="480"/>
      <c r="D1" s="481"/>
      <c r="E1" s="480"/>
      <c r="F1" s="480"/>
      <c r="G1" s="480"/>
    </row>
    <row r="2" spans="1:7" ht="13.15" customHeight="1">
      <c r="A2" s="558" t="s">
        <v>465</v>
      </c>
      <c r="B2" s="558"/>
      <c r="C2" s="558"/>
      <c r="D2" s="558"/>
      <c r="E2" s="558"/>
      <c r="F2" s="558"/>
      <c r="G2" s="558"/>
    </row>
    <row r="3" spans="1:7" ht="13.15" customHeight="1">
      <c r="A3" s="559" t="s">
        <v>362</v>
      </c>
      <c r="B3" s="559"/>
      <c r="C3" s="559"/>
      <c r="D3" s="559"/>
      <c r="E3" s="559"/>
      <c r="F3" s="559"/>
      <c r="G3" s="559"/>
    </row>
    <row r="4" spans="1:7" ht="4.1500000000000004" customHeight="1">
      <c r="A4" s="482"/>
      <c r="B4" s="483" t="s">
        <v>466</v>
      </c>
      <c r="C4" s="484"/>
      <c r="D4" s="485"/>
      <c r="E4" s="484"/>
      <c r="F4" s="484"/>
      <c r="G4" s="482"/>
    </row>
    <row r="5" spans="1:7" ht="13.5" customHeight="1">
      <c r="A5" s="560" t="s">
        <v>467</v>
      </c>
      <c r="B5" s="562" t="s">
        <v>468</v>
      </c>
      <c r="C5" s="563"/>
      <c r="D5" s="564"/>
      <c r="E5" s="562" t="s">
        <v>445</v>
      </c>
      <c r="F5" s="563"/>
      <c r="G5" s="564"/>
    </row>
    <row r="6" spans="1:7" ht="17.25" customHeight="1">
      <c r="A6" s="561"/>
      <c r="B6" s="486" t="s">
        <v>469</v>
      </c>
      <c r="C6" s="486" t="s">
        <v>470</v>
      </c>
      <c r="D6" s="487" t="s">
        <v>62</v>
      </c>
      <c r="E6" s="486" t="s">
        <v>469</v>
      </c>
      <c r="F6" s="486" t="s">
        <v>470</v>
      </c>
      <c r="G6" s="488" t="s">
        <v>62</v>
      </c>
    </row>
    <row r="7" spans="1:7" ht="17.25" customHeight="1">
      <c r="A7" s="489" t="s">
        <v>471</v>
      </c>
      <c r="B7" s="490">
        <v>13870.005279247751</v>
      </c>
      <c r="C7" s="490">
        <v>13498.509794990863</v>
      </c>
      <c r="D7" s="491">
        <v>-2.6784091049533942</v>
      </c>
      <c r="E7" s="492">
        <v>1163.9099486757493</v>
      </c>
      <c r="F7" s="492">
        <v>1174.9131891674922</v>
      </c>
      <c r="G7" s="493">
        <v>0.94536871209511819</v>
      </c>
    </row>
    <row r="8" spans="1:7" ht="15" customHeight="1">
      <c r="A8" s="494"/>
      <c r="B8" s="495"/>
      <c r="C8" s="495"/>
      <c r="D8" s="496"/>
      <c r="E8" s="497"/>
      <c r="F8" s="497"/>
      <c r="G8" s="498"/>
    </row>
    <row r="9" spans="1:7" ht="11.25" customHeight="1">
      <c r="A9" s="499" t="s">
        <v>449</v>
      </c>
      <c r="B9" s="497">
        <v>2433.90876695725</v>
      </c>
      <c r="C9" s="497">
        <v>2240.8454534474504</v>
      </c>
      <c r="D9" s="496">
        <v>-7.9322329633233384</v>
      </c>
      <c r="E9" s="497">
        <v>210.19315920349999</v>
      </c>
      <c r="F9" s="497">
        <v>195.55109181149999</v>
      </c>
      <c r="G9" s="498">
        <v>-6.9660056718706898</v>
      </c>
    </row>
    <row r="10" spans="1:7" ht="11.25" customHeight="1">
      <c r="A10" s="499" t="s">
        <v>472</v>
      </c>
      <c r="B10" s="500">
        <v>1893.8185754202498</v>
      </c>
      <c r="C10" s="500">
        <v>1751.4814055627503</v>
      </c>
      <c r="D10" s="496">
        <v>-7.5158820229606178</v>
      </c>
      <c r="E10" s="497">
        <v>168.19544989249999</v>
      </c>
      <c r="F10" s="497">
        <v>149.63062821249997</v>
      </c>
      <c r="G10" s="498">
        <v>-11.037647981479582</v>
      </c>
    </row>
    <row r="11" spans="1:7" ht="11.25" customHeight="1">
      <c r="A11" s="501" t="s">
        <v>473</v>
      </c>
      <c r="B11" s="495">
        <v>1893.8185754202498</v>
      </c>
      <c r="C11" s="495">
        <v>1751.4814055627503</v>
      </c>
      <c r="D11" s="502">
        <v>-7.5158820229606178</v>
      </c>
      <c r="E11" s="495">
        <v>168.19544989249999</v>
      </c>
      <c r="F11" s="495">
        <v>149.63062821249997</v>
      </c>
      <c r="G11" s="503">
        <v>-11.037647981479582</v>
      </c>
    </row>
    <row r="12" spans="1:7" ht="11.25" customHeight="1">
      <c r="A12" s="499" t="s">
        <v>474</v>
      </c>
      <c r="B12" s="500">
        <v>540.09019153700001</v>
      </c>
      <c r="C12" s="500">
        <v>489.36404788470008</v>
      </c>
      <c r="D12" s="496">
        <v>-9.3921616143300852</v>
      </c>
      <c r="E12" s="497">
        <v>41.997709311000001</v>
      </c>
      <c r="F12" s="497">
        <v>45.920463599000001</v>
      </c>
      <c r="G12" s="498">
        <v>9.3404005893544131</v>
      </c>
    </row>
    <row r="13" spans="1:7" ht="11.25" customHeight="1">
      <c r="A13" s="501" t="s">
        <v>475</v>
      </c>
      <c r="B13" s="495">
        <v>404.95558663700001</v>
      </c>
      <c r="C13" s="495">
        <v>364.81995583950004</v>
      </c>
      <c r="D13" s="502">
        <v>-9.9111191750213656</v>
      </c>
      <c r="E13" s="504">
        <v>30.110839310999999</v>
      </c>
      <c r="F13" s="504">
        <v>36.899643599000001</v>
      </c>
      <c r="G13" s="503">
        <v>22.546048012417685</v>
      </c>
    </row>
    <row r="14" spans="1:7" ht="11.25" customHeight="1">
      <c r="A14" s="501" t="s">
        <v>476</v>
      </c>
      <c r="B14" s="495">
        <v>135.1346049</v>
      </c>
      <c r="C14" s="495">
        <v>124.54409204520002</v>
      </c>
      <c r="D14" s="502">
        <v>-7.8370102629426341</v>
      </c>
      <c r="E14" s="504">
        <v>11.88687</v>
      </c>
      <c r="F14" s="504">
        <v>9.0208200000000005</v>
      </c>
      <c r="G14" s="503">
        <v>-24.111056989771061</v>
      </c>
    </row>
    <row r="15" spans="1:7" ht="11.25" customHeight="1">
      <c r="A15" s="505"/>
      <c r="B15" s="495"/>
      <c r="C15" s="495"/>
      <c r="D15" s="502"/>
      <c r="E15" s="504"/>
      <c r="F15" s="504"/>
      <c r="G15" s="503"/>
    </row>
    <row r="16" spans="1:7" ht="11.25" customHeight="1">
      <c r="A16" s="499" t="s">
        <v>477</v>
      </c>
      <c r="B16" s="500">
        <v>3794.1974669814399</v>
      </c>
      <c r="C16" s="500">
        <v>3641.0325606411202</v>
      </c>
      <c r="D16" s="496">
        <v>-4.0368195823548785</v>
      </c>
      <c r="E16" s="497">
        <v>320.15152849552004</v>
      </c>
      <c r="F16" s="497">
        <v>309.05286850223996</v>
      </c>
      <c r="G16" s="498">
        <v>-3.4666896783019374</v>
      </c>
    </row>
    <row r="17" spans="1:7" ht="11.25" customHeight="1">
      <c r="A17" s="501" t="s">
        <v>478</v>
      </c>
      <c r="B17" s="495">
        <v>2231.2228019737599</v>
      </c>
      <c r="C17" s="495">
        <v>2106.9086458880001</v>
      </c>
      <c r="D17" s="502">
        <v>-5.5715707089310174</v>
      </c>
      <c r="E17" s="504">
        <v>188.30468569600004</v>
      </c>
      <c r="F17" s="504">
        <v>184.33336537599999</v>
      </c>
      <c r="G17" s="503">
        <v>-2.1089864574115658</v>
      </c>
    </row>
    <row r="18" spans="1:7" ht="11.25" customHeight="1">
      <c r="A18" s="501" t="s">
        <v>479</v>
      </c>
      <c r="B18" s="495">
        <v>808.94414611200011</v>
      </c>
      <c r="C18" s="495">
        <v>818.97593097600009</v>
      </c>
      <c r="D18" s="502">
        <v>1.2401084688251185</v>
      </c>
      <c r="E18" s="504">
        <v>67.982354943999994</v>
      </c>
      <c r="F18" s="504">
        <v>71.106175551999996</v>
      </c>
      <c r="G18" s="503">
        <v>4.5950461859893377</v>
      </c>
    </row>
    <row r="19" spans="1:7" ht="11.25" customHeight="1">
      <c r="A19" s="501" t="s">
        <v>480</v>
      </c>
      <c r="B19" s="495">
        <v>231.36324576000001</v>
      </c>
      <c r="C19" s="495">
        <v>284.45042495999996</v>
      </c>
      <c r="D19" s="502">
        <v>22.94538141769884</v>
      </c>
      <c r="E19" s="504">
        <v>21.103410240000002</v>
      </c>
      <c r="F19" s="504">
        <v>24.045146880000001</v>
      </c>
      <c r="G19" s="503">
        <v>13.939626849617648</v>
      </c>
    </row>
    <row r="20" spans="1:7" ht="11.25" customHeight="1">
      <c r="A20" s="501" t="s">
        <v>481</v>
      </c>
      <c r="B20" s="495">
        <v>73.135921240000002</v>
      </c>
      <c r="C20" s="495">
        <v>65.00080745999999</v>
      </c>
      <c r="D20" s="502">
        <v>-11.123280656169133</v>
      </c>
      <c r="E20" s="504">
        <v>6.7473651400000003</v>
      </c>
      <c r="F20" s="504">
        <v>5.7562239399999999</v>
      </c>
      <c r="G20" s="503">
        <v>-14.689307298997022</v>
      </c>
    </row>
    <row r="21" spans="1:7" ht="11.25" customHeight="1">
      <c r="A21" s="501" t="s">
        <v>482</v>
      </c>
      <c r="B21" s="495">
        <v>70.121807284479999</v>
      </c>
      <c r="C21" s="495">
        <v>53.838436028800004</v>
      </c>
      <c r="D21" s="502">
        <v>-23.221551021381014</v>
      </c>
      <c r="E21" s="504">
        <v>4.5417987804799997</v>
      </c>
      <c r="F21" s="504">
        <v>3.0241397526400005</v>
      </c>
      <c r="G21" s="503">
        <v>-33.415373537962104</v>
      </c>
    </row>
    <row r="22" spans="1:7" ht="11.25" customHeight="1">
      <c r="A22" s="501" t="s">
        <v>483</v>
      </c>
      <c r="B22" s="495">
        <v>379.40954461120003</v>
      </c>
      <c r="C22" s="495">
        <v>311.85831532831997</v>
      </c>
      <c r="D22" s="502">
        <v>-17.80430414635541</v>
      </c>
      <c r="E22" s="504">
        <v>31.471913695039998</v>
      </c>
      <c r="F22" s="504">
        <v>20.787817001600001</v>
      </c>
      <c r="G22" s="503">
        <v>-33.948036325238839</v>
      </c>
    </row>
    <row r="23" spans="1:7" ht="11.25" customHeight="1">
      <c r="A23" s="505"/>
      <c r="B23" s="495"/>
      <c r="C23" s="495"/>
      <c r="D23" s="502"/>
      <c r="E23" s="504"/>
      <c r="F23" s="504"/>
      <c r="G23" s="503"/>
    </row>
    <row r="24" spans="1:7" ht="11.25" customHeight="1">
      <c r="A24" s="499" t="s">
        <v>451</v>
      </c>
      <c r="B24" s="500">
        <v>195.34363919618602</v>
      </c>
      <c r="C24" s="500">
        <v>143.10324255729594</v>
      </c>
      <c r="D24" s="496">
        <v>-26.742819399624473</v>
      </c>
      <c r="E24" s="497">
        <v>10.592844487794</v>
      </c>
      <c r="F24" s="497">
        <v>9.6267931668299944</v>
      </c>
      <c r="G24" s="498">
        <v>-9.1198480453212998</v>
      </c>
    </row>
    <row r="25" spans="1:7" ht="11.25" customHeight="1">
      <c r="A25" s="499"/>
      <c r="B25" s="500"/>
      <c r="C25" s="500"/>
      <c r="D25" s="496"/>
      <c r="E25" s="497"/>
      <c r="F25" s="497"/>
      <c r="G25" s="498"/>
    </row>
    <row r="26" spans="1:7" ht="11.25" customHeight="1">
      <c r="A26" s="499" t="s">
        <v>452</v>
      </c>
      <c r="B26" s="500"/>
      <c r="C26" s="500"/>
      <c r="D26" s="496"/>
      <c r="E26" s="497"/>
      <c r="F26" s="497"/>
      <c r="G26" s="498"/>
    </row>
    <row r="27" spans="1:7" ht="11.25" customHeight="1">
      <c r="A27" s="505" t="s">
        <v>484</v>
      </c>
      <c r="B27" s="506">
        <v>1517.0342470283201</v>
      </c>
      <c r="C27" s="506">
        <v>1518.7677002424005</v>
      </c>
      <c r="D27" s="507">
        <v>0.1142659249437461</v>
      </c>
      <c r="E27" s="508">
        <v>138.07368405804002</v>
      </c>
      <c r="F27" s="508">
        <v>158.91701853960001</v>
      </c>
      <c r="G27" s="509">
        <v>15.095805275101082</v>
      </c>
    </row>
    <row r="28" spans="1:7" ht="11.25" customHeight="1">
      <c r="A28" s="499"/>
      <c r="B28" s="500"/>
      <c r="C28" s="500"/>
      <c r="D28" s="507"/>
      <c r="E28" s="497"/>
      <c r="F28" s="497"/>
      <c r="G28" s="498"/>
    </row>
    <row r="29" spans="1:7" ht="11.25" customHeight="1">
      <c r="A29" s="494" t="s">
        <v>485</v>
      </c>
      <c r="B29" s="506">
        <v>418.88504403324004</v>
      </c>
      <c r="C29" s="506">
        <v>369.66221811100741</v>
      </c>
      <c r="D29" s="507">
        <v>-11.750915107469584</v>
      </c>
      <c r="E29" s="497">
        <v>32.218655509800001</v>
      </c>
      <c r="F29" s="497">
        <v>30.040425894950001</v>
      </c>
      <c r="G29" s="498">
        <v>-6.760771299682089</v>
      </c>
    </row>
    <row r="30" spans="1:7" ht="11.25" customHeight="1">
      <c r="A30" s="505" t="s">
        <v>486</v>
      </c>
      <c r="B30" s="495">
        <v>16.683460653999997</v>
      </c>
      <c r="C30" s="495">
        <v>14.120049105749999</v>
      </c>
      <c r="D30" s="502">
        <v>-15.364986925751523</v>
      </c>
      <c r="E30" s="504">
        <v>1.7135911749999997</v>
      </c>
      <c r="F30" s="504">
        <v>1.5977492285499997</v>
      </c>
      <c r="G30" s="503">
        <v>-6.7601857514234753</v>
      </c>
    </row>
    <row r="31" spans="1:7" ht="11.25" customHeight="1">
      <c r="A31" s="505" t="s">
        <v>487</v>
      </c>
      <c r="B31" s="495">
        <v>73.040300668840004</v>
      </c>
      <c r="C31" s="495">
        <v>59.820000139300006</v>
      </c>
      <c r="D31" s="502">
        <v>-18.100008363163766</v>
      </c>
      <c r="E31" s="504">
        <v>5.9519358338000004</v>
      </c>
      <c r="F31" s="504">
        <v>4.9713133175999991</v>
      </c>
      <c r="G31" s="503">
        <v>-16.475690322990676</v>
      </c>
    </row>
    <row r="32" spans="1:7" ht="11.25" customHeight="1">
      <c r="A32" s="505" t="s">
        <v>488</v>
      </c>
      <c r="B32" s="495">
        <v>168.527123206</v>
      </c>
      <c r="C32" s="495">
        <v>152.24594817640002</v>
      </c>
      <c r="D32" s="502">
        <v>-9.6608633197272304</v>
      </c>
      <c r="E32" s="504">
        <v>12.142638144000003</v>
      </c>
      <c r="F32" s="504">
        <v>11.061220404000002</v>
      </c>
      <c r="G32" s="503">
        <v>-8.9059537735986858</v>
      </c>
    </row>
    <row r="33" spans="1:7" ht="11.25" customHeight="1">
      <c r="A33" s="505" t="s">
        <v>489</v>
      </c>
      <c r="B33" s="495">
        <v>68.427929462400016</v>
      </c>
      <c r="C33" s="495">
        <v>62.295347081080806</v>
      </c>
      <c r="D33" s="502">
        <v>-8.962104259911829</v>
      </c>
      <c r="E33" s="504">
        <v>6.1216124400000007</v>
      </c>
      <c r="F33" s="504">
        <v>6.3139210992000017</v>
      </c>
      <c r="G33" s="503">
        <v>3.1414706678164261</v>
      </c>
    </row>
    <row r="34" spans="1:7" ht="11.25" customHeight="1">
      <c r="A34" s="505" t="s">
        <v>490</v>
      </c>
      <c r="B34" s="495">
        <v>73.088712426599997</v>
      </c>
      <c r="C34" s="495">
        <v>62.167170773476599</v>
      </c>
      <c r="D34" s="502">
        <v>-14.942856824973427</v>
      </c>
      <c r="E34" s="504">
        <v>4.6859508540000006</v>
      </c>
      <c r="F34" s="504">
        <v>4.8719812908</v>
      </c>
      <c r="G34" s="503">
        <v>3.9699613290054225</v>
      </c>
    </row>
    <row r="35" spans="1:7" ht="11.25" customHeight="1">
      <c r="A35" s="505" t="s">
        <v>491</v>
      </c>
      <c r="B35" s="495">
        <v>12.6143161209</v>
      </c>
      <c r="C35" s="495">
        <v>12.430795</v>
      </c>
      <c r="D35" s="502">
        <v>-1.4548638161678396</v>
      </c>
      <c r="E35" s="504">
        <v>1.076347376</v>
      </c>
      <c r="F35" s="504">
        <v>0.75249837390000007</v>
      </c>
      <c r="G35" s="503">
        <v>-30.087777358970392</v>
      </c>
    </row>
    <row r="36" spans="1:7" ht="11.25" customHeight="1">
      <c r="A36" s="505" t="s">
        <v>492</v>
      </c>
      <c r="B36" s="495">
        <v>0.22262656199999997</v>
      </c>
      <c r="C36" s="495">
        <v>0.19266474800000002</v>
      </c>
      <c r="D36" s="510">
        <v>-13.458328481037206</v>
      </c>
      <c r="E36" s="504">
        <v>2.2067346999999998E-2</v>
      </c>
      <c r="F36" s="504">
        <v>2.0161786000000001E-2</v>
      </c>
      <c r="G36" s="503">
        <v>-8.6352065792050006</v>
      </c>
    </row>
    <row r="37" spans="1:7" ht="11.25" customHeight="1">
      <c r="A37" s="505" t="s">
        <v>493</v>
      </c>
      <c r="B37" s="495">
        <v>6.2805749324999995</v>
      </c>
      <c r="C37" s="495">
        <v>6.390243087</v>
      </c>
      <c r="D37" s="502">
        <v>1.7461483332123384</v>
      </c>
      <c r="E37" s="504">
        <v>0.50451233999999989</v>
      </c>
      <c r="F37" s="504">
        <v>0.4515803948999999</v>
      </c>
      <c r="G37" s="503">
        <v>-10.491704742048524</v>
      </c>
    </row>
    <row r="38" spans="1:7" ht="11.25" customHeight="1">
      <c r="A38" s="505"/>
      <c r="B38" s="495"/>
      <c r="C38" s="495"/>
      <c r="D38" s="502"/>
      <c r="E38" s="504"/>
      <c r="F38" s="504"/>
      <c r="G38" s="503"/>
    </row>
    <row r="39" spans="1:7" ht="11.25" customHeight="1">
      <c r="A39" s="494" t="s">
        <v>454</v>
      </c>
      <c r="B39" s="500">
        <v>386.40688060000008</v>
      </c>
      <c r="C39" s="500">
        <v>305.79660250000006</v>
      </c>
      <c r="D39" s="496">
        <v>-20.861501734863264</v>
      </c>
      <c r="E39" s="497">
        <v>52.633796900000007</v>
      </c>
      <c r="F39" s="497">
        <v>40.441881300000013</v>
      </c>
      <c r="G39" s="498">
        <v>-23.16366349774016</v>
      </c>
    </row>
    <row r="40" spans="1:7" ht="11.25" customHeight="1">
      <c r="A40" s="505" t="s">
        <v>494</v>
      </c>
      <c r="B40" s="495">
        <v>284.03443830000009</v>
      </c>
      <c r="C40" s="495">
        <v>243.19279180000007</v>
      </c>
      <c r="D40" s="502">
        <v>-14.379117808546393</v>
      </c>
      <c r="E40" s="504">
        <v>41.371786000000007</v>
      </c>
      <c r="F40" s="504">
        <v>35.83241300000001</v>
      </c>
      <c r="G40" s="503">
        <v>-13.389252762740277</v>
      </c>
    </row>
    <row r="41" spans="1:7" ht="11.25" customHeight="1">
      <c r="A41" s="505" t="s">
        <v>495</v>
      </c>
      <c r="B41" s="495">
        <v>102.37244229999999</v>
      </c>
      <c r="C41" s="495">
        <v>62.603810700000004</v>
      </c>
      <c r="D41" s="502">
        <v>-38.84700873254441</v>
      </c>
      <c r="E41" s="504">
        <v>11.2620109</v>
      </c>
      <c r="F41" s="504">
        <v>4.6094683000000005</v>
      </c>
      <c r="G41" s="503">
        <v>-59.070646077957534</v>
      </c>
    </row>
    <row r="42" spans="1:7" ht="11.25" customHeight="1">
      <c r="A42" s="505"/>
      <c r="B42" s="495"/>
      <c r="C42" s="495"/>
      <c r="D42" s="502"/>
      <c r="E42" s="504"/>
      <c r="F42" s="504"/>
      <c r="G42" s="503"/>
    </row>
    <row r="43" spans="1:7" ht="11.25" customHeight="1">
      <c r="A43" s="499" t="s">
        <v>455</v>
      </c>
      <c r="B43" s="500">
        <v>878.63312955651372</v>
      </c>
      <c r="C43" s="500">
        <v>917.89029578549889</v>
      </c>
      <c r="D43" s="496">
        <v>4.4679815623160035</v>
      </c>
      <c r="E43" s="497">
        <v>67.484198133298008</v>
      </c>
      <c r="F43" s="497">
        <v>68.350675874803201</v>
      </c>
      <c r="G43" s="498">
        <v>1.2839713080589288</v>
      </c>
    </row>
    <row r="44" spans="1:7" ht="11.25" customHeight="1">
      <c r="A44" s="501" t="s">
        <v>496</v>
      </c>
      <c r="B44" s="495">
        <v>57.914532007649989</v>
      </c>
      <c r="C44" s="495">
        <v>50.307062572980008</v>
      </c>
      <c r="D44" s="502">
        <v>-13.135683171306823</v>
      </c>
      <c r="E44" s="504">
        <v>4.1198230907999998</v>
      </c>
      <c r="F44" s="504">
        <v>1.5092877014999999</v>
      </c>
      <c r="G44" s="503">
        <v>-63.365230296650388</v>
      </c>
    </row>
    <row r="45" spans="1:7" ht="11.25" customHeight="1">
      <c r="A45" s="501" t="s">
        <v>497</v>
      </c>
      <c r="B45" s="495">
        <v>820.71859754886373</v>
      </c>
      <c r="C45" s="495">
        <v>867.58323321251885</v>
      </c>
      <c r="D45" s="502">
        <v>5.7101954072467542</v>
      </c>
      <c r="E45" s="504">
        <v>63.364375042498011</v>
      </c>
      <c r="F45" s="504">
        <v>66.841388173303201</v>
      </c>
      <c r="G45" s="503">
        <v>5.4873312148556508</v>
      </c>
    </row>
    <row r="46" spans="1:7" ht="11.25" customHeight="1">
      <c r="A46" s="501"/>
      <c r="B46" s="495"/>
      <c r="C46" s="495"/>
      <c r="D46" s="502"/>
      <c r="E46" s="504"/>
      <c r="F46" s="504"/>
      <c r="G46" s="503"/>
    </row>
    <row r="47" spans="1:7" ht="11.25" customHeight="1">
      <c r="A47" s="499" t="s">
        <v>498</v>
      </c>
      <c r="B47" s="500">
        <v>2094.9091969734577</v>
      </c>
      <c r="C47" s="500">
        <v>2184.8666241368355</v>
      </c>
      <c r="D47" s="496">
        <v>4.2940967223467519</v>
      </c>
      <c r="E47" s="497">
        <v>168.96820592685</v>
      </c>
      <c r="F47" s="497">
        <v>176.02886411293321</v>
      </c>
      <c r="G47" s="511">
        <v>4.1786903916941176</v>
      </c>
    </row>
    <row r="48" spans="1:7" ht="11.25" customHeight="1">
      <c r="A48" s="501" t="s">
        <v>499</v>
      </c>
      <c r="B48" s="495">
        <v>2016.2357524454019</v>
      </c>
      <c r="C48" s="495">
        <v>2110.7765839110421</v>
      </c>
      <c r="D48" s="502">
        <v>4.6889770380758256</v>
      </c>
      <c r="E48" s="504">
        <v>163.92945601449</v>
      </c>
      <c r="F48" s="504">
        <v>170.02434546295319</v>
      </c>
      <c r="G48" s="503">
        <v>3.7179952869022204</v>
      </c>
    </row>
    <row r="49" spans="1:7" ht="11.25" customHeight="1">
      <c r="A49" s="501" t="s">
        <v>500</v>
      </c>
      <c r="B49" s="495">
        <v>5.8436238845760009</v>
      </c>
      <c r="C49" s="495">
        <v>7.4971210204800007</v>
      </c>
      <c r="D49" s="502">
        <v>28.295748812108457</v>
      </c>
      <c r="E49" s="504">
        <v>0.28493808599999998</v>
      </c>
      <c r="F49" s="504">
        <v>0.71993899679999995</v>
      </c>
      <c r="G49" s="503">
        <v>152.66506380617719</v>
      </c>
    </row>
    <row r="50" spans="1:7" ht="11.25" customHeight="1">
      <c r="A50" s="501" t="s">
        <v>501</v>
      </c>
      <c r="B50" s="495">
        <v>72.829820643480005</v>
      </c>
      <c r="C50" s="495">
        <v>66.592919205313791</v>
      </c>
      <c r="D50" s="502">
        <v>-8.5636644207836117</v>
      </c>
      <c r="E50" s="504">
        <v>4.7538118263600007</v>
      </c>
      <c r="F50" s="504">
        <v>5.2845796531799998</v>
      </c>
      <c r="G50" s="503">
        <v>11.165099633874419</v>
      </c>
    </row>
    <row r="51" spans="1:7" ht="11.25" customHeight="1">
      <c r="A51" s="501"/>
      <c r="B51" s="495"/>
      <c r="C51" s="495"/>
      <c r="D51" s="502"/>
      <c r="E51" s="504"/>
      <c r="F51" s="504"/>
      <c r="G51" s="503"/>
    </row>
    <row r="52" spans="1:7" ht="11.25" customHeight="1">
      <c r="A52" s="499" t="s">
        <v>502</v>
      </c>
      <c r="B52" s="500">
        <v>2150.6869079213429</v>
      </c>
      <c r="C52" s="500">
        <v>2176.5450975692543</v>
      </c>
      <c r="D52" s="496">
        <v>1.2023223628074842</v>
      </c>
      <c r="E52" s="497">
        <v>163.59387596094717</v>
      </c>
      <c r="F52" s="497">
        <v>186.90356996463603</v>
      </c>
      <c r="G52" s="498">
        <v>14.2485125844523</v>
      </c>
    </row>
    <row r="53" spans="1:7" ht="10.5" customHeight="1">
      <c r="A53" s="501" t="s">
        <v>503</v>
      </c>
      <c r="B53" s="495">
        <v>1777.2068468653908</v>
      </c>
      <c r="C53" s="495">
        <v>1846.3716052437021</v>
      </c>
      <c r="D53" s="502">
        <v>3.8917674946111536</v>
      </c>
      <c r="E53" s="504">
        <v>137.55625097610118</v>
      </c>
      <c r="F53" s="504">
        <v>161.24941671579003</v>
      </c>
      <c r="G53" s="503">
        <v>17.224346819255242</v>
      </c>
    </row>
    <row r="54" spans="1:7" ht="8.25" customHeight="1">
      <c r="A54" s="512" t="s">
        <v>504</v>
      </c>
      <c r="B54" s="513">
        <v>373.48006105595198</v>
      </c>
      <c r="C54" s="513">
        <v>330.17349232555205</v>
      </c>
      <c r="D54" s="514">
        <v>-11.59541652851772</v>
      </c>
      <c r="E54" s="515">
        <v>26.037624984845998</v>
      </c>
      <c r="F54" s="515">
        <v>25.654153248845997</v>
      </c>
      <c r="G54" s="516">
        <v>-1.4727600394551454</v>
      </c>
    </row>
    <row r="55" spans="1:7" ht="8.25" customHeight="1">
      <c r="A55" s="517" t="s">
        <v>111</v>
      </c>
      <c r="B55" s="518"/>
      <c r="C55" s="518"/>
      <c r="D55" s="519"/>
      <c r="E55" s="518"/>
      <c r="F55" s="518"/>
      <c r="G55" s="520"/>
    </row>
    <row r="56" spans="1:7" ht="8.25" customHeight="1">
      <c r="A56" s="517" t="s">
        <v>505</v>
      </c>
      <c r="B56" s="518"/>
      <c r="C56" s="518"/>
      <c r="D56" s="519"/>
      <c r="E56" s="518"/>
      <c r="F56" s="518"/>
      <c r="G56" s="520"/>
    </row>
    <row r="57" spans="1:7" ht="17.25" customHeight="1">
      <c r="A57" s="557" t="s">
        <v>506</v>
      </c>
      <c r="B57" s="557"/>
      <c r="C57" s="557"/>
      <c r="D57" s="557"/>
      <c r="E57" s="557"/>
      <c r="F57" s="557"/>
      <c r="G57" s="557"/>
    </row>
  </sheetData>
  <mergeCells count="6">
    <mergeCell ref="A57:G57"/>
    <mergeCell ref="A2:G2"/>
    <mergeCell ref="A3:G3"/>
    <mergeCell ref="A5:A6"/>
    <mergeCell ref="B5:D5"/>
    <mergeCell ref="E5:G5"/>
  </mergeCells>
  <phoneticPr fontId="10" type="noConversion"/>
  <pageMargins left="0.70866141732283472" right="0.70866141732283472" top="0.74803149606299213" bottom="0.74803149606299213" header="0.31496062992125984" footer="0.31496062992125984"/>
  <extLst>
    <ext xmlns:mx="http://schemas.microsoft.com/office/mac/excel/2008/main" uri="http://schemas.microsoft.com/office/mac/excel/2008/main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published="0" codeName="Hoja11"/>
  <dimension ref="A1:E269"/>
  <sheetViews>
    <sheetView showGridLines="0" topLeftCell="A9" zoomScale="150" workbookViewId="0">
      <selection activeCell="B18" sqref="B18"/>
    </sheetView>
  </sheetViews>
  <sheetFormatPr baseColWidth="10" defaultColWidth="11.42578125" defaultRowHeight="17.25" customHeight="1"/>
  <cols>
    <col min="1" max="1" width="6.28515625" style="124" customWidth="1"/>
    <col min="2" max="2" width="64.42578125" style="124" customWidth="1"/>
    <col min="3" max="3" width="6.28515625" style="124" customWidth="1"/>
    <col min="4" max="4" width="2" style="124" customWidth="1"/>
    <col min="5" max="5" width="40.85546875" style="124" customWidth="1"/>
    <col min="6" max="16384" width="11.42578125" style="124"/>
  </cols>
  <sheetData>
    <row r="1" spans="1:5" ht="16.5" customHeight="1">
      <c r="A1" s="323" t="s">
        <v>97</v>
      </c>
      <c r="B1" s="273"/>
      <c r="C1" s="274"/>
      <c r="D1" s="274"/>
      <c r="E1" s="123"/>
    </row>
    <row r="2" spans="1:5" ht="17.25" customHeight="1">
      <c r="A2" s="122"/>
      <c r="B2" s="122"/>
      <c r="C2" s="123"/>
      <c r="D2" s="123"/>
      <c r="E2" s="123"/>
    </row>
    <row r="3" spans="1:5" ht="17.25" customHeight="1">
      <c r="A3" s="90"/>
      <c r="B3" s="90"/>
      <c r="C3" s="91"/>
      <c r="D3" s="123"/>
      <c r="E3" s="123"/>
    </row>
    <row r="4" spans="1:5" ht="17.25" customHeight="1">
      <c r="A4" s="123"/>
      <c r="B4" s="123"/>
      <c r="C4" s="123"/>
      <c r="D4" s="123"/>
      <c r="E4" s="123"/>
    </row>
    <row r="5" spans="1:5" ht="17.25" customHeight="1">
      <c r="A5" s="123"/>
      <c r="B5" s="123"/>
      <c r="C5" s="123"/>
      <c r="D5" s="123"/>
      <c r="E5" s="123"/>
    </row>
    <row r="6" spans="1:5" ht="17.25" customHeight="1">
      <c r="A6" s="32" t="s">
        <v>259</v>
      </c>
      <c r="B6" s="322" t="s">
        <v>260</v>
      </c>
      <c r="C6" s="321"/>
      <c r="D6" s="123"/>
      <c r="E6" s="123"/>
    </row>
    <row r="7" spans="1:5" ht="17.25" customHeight="1">
      <c r="A7" s="92"/>
      <c r="B7" s="320"/>
      <c r="C7" s="320"/>
      <c r="D7" s="123"/>
      <c r="E7" s="123"/>
    </row>
    <row r="8" spans="1:5" ht="20.25" customHeight="1">
      <c r="A8" s="93" t="s">
        <v>261</v>
      </c>
      <c r="B8" s="33" t="s">
        <v>410</v>
      </c>
      <c r="C8" s="94"/>
      <c r="D8" s="123"/>
      <c r="E8" s="123"/>
    </row>
    <row r="9" spans="1:5" ht="20.25" customHeight="1">
      <c r="A9" s="93" t="s">
        <v>303</v>
      </c>
      <c r="B9" s="33" t="s">
        <v>411</v>
      </c>
      <c r="C9" s="94"/>
      <c r="D9" s="123"/>
      <c r="E9" s="123"/>
    </row>
    <row r="10" spans="1:5" ht="20.25" customHeight="1">
      <c r="A10" s="93" t="s">
        <v>304</v>
      </c>
      <c r="B10" s="34" t="s">
        <v>412</v>
      </c>
      <c r="C10" s="94"/>
      <c r="D10" s="123"/>
      <c r="E10" s="123"/>
    </row>
    <row r="11" spans="1:5" ht="28.5" customHeight="1">
      <c r="A11" s="93" t="s">
        <v>119</v>
      </c>
      <c r="B11" s="33" t="s">
        <v>413</v>
      </c>
      <c r="C11" s="94"/>
      <c r="D11" s="123"/>
      <c r="E11" s="123"/>
    </row>
    <row r="12" spans="1:5" ht="19.5" customHeight="1">
      <c r="A12" s="93" t="s">
        <v>48</v>
      </c>
      <c r="B12" s="33" t="s">
        <v>391</v>
      </c>
      <c r="C12" s="94"/>
      <c r="D12" s="123"/>
      <c r="E12" s="123"/>
    </row>
    <row r="13" spans="1:5" ht="27.75" customHeight="1">
      <c r="A13" s="93" t="s">
        <v>49</v>
      </c>
      <c r="B13" s="33" t="s">
        <v>392</v>
      </c>
      <c r="C13" s="94"/>
      <c r="D13" s="123"/>
      <c r="E13" s="123"/>
    </row>
    <row r="14" spans="1:5" ht="17.25" customHeight="1">
      <c r="A14" s="93" t="s">
        <v>142</v>
      </c>
      <c r="B14" s="33" t="s">
        <v>414</v>
      </c>
      <c r="C14" s="94"/>
      <c r="D14" s="123"/>
      <c r="E14" s="123"/>
    </row>
    <row r="15" spans="1:5" ht="17.25" customHeight="1">
      <c r="A15" s="93" t="s">
        <v>143</v>
      </c>
      <c r="B15" s="33" t="s">
        <v>415</v>
      </c>
      <c r="C15" s="94"/>
      <c r="D15" s="123"/>
      <c r="E15" s="123"/>
    </row>
    <row r="16" spans="1:5" ht="17.25" customHeight="1">
      <c r="A16" s="93" t="s">
        <v>144</v>
      </c>
      <c r="B16" s="33" t="s">
        <v>416</v>
      </c>
      <c r="C16" s="94"/>
      <c r="D16" s="123"/>
      <c r="E16" s="123"/>
    </row>
    <row r="17" spans="1:5" ht="17.25" customHeight="1">
      <c r="A17" s="93" t="s">
        <v>145</v>
      </c>
      <c r="B17" s="33" t="s">
        <v>417</v>
      </c>
      <c r="C17" s="94"/>
      <c r="D17" s="123"/>
      <c r="E17" s="123"/>
    </row>
    <row r="18" spans="1:5" ht="17.25" customHeight="1">
      <c r="A18" s="93" t="s">
        <v>50</v>
      </c>
      <c r="B18" s="357" t="s">
        <v>418</v>
      </c>
      <c r="C18" s="94"/>
      <c r="D18" s="123"/>
      <c r="E18" s="123"/>
    </row>
    <row r="19" spans="1:5" ht="17.25" customHeight="1">
      <c r="A19" s="123"/>
      <c r="B19" s="31"/>
      <c r="C19" s="123"/>
      <c r="D19" s="123"/>
      <c r="E19" s="123"/>
    </row>
    <row r="20" spans="1:5" ht="17.25" customHeight="1">
      <c r="A20" s="123"/>
      <c r="B20" s="380"/>
      <c r="C20" s="123"/>
      <c r="D20" s="123"/>
      <c r="E20" s="123"/>
    </row>
    <row r="21" spans="1:5" ht="17.25" customHeight="1">
      <c r="A21" s="123"/>
      <c r="B21" s="123"/>
      <c r="C21" s="123"/>
      <c r="D21" s="123"/>
      <c r="E21" s="123"/>
    </row>
    <row r="22" spans="1:5" ht="17.25" customHeight="1">
      <c r="A22" s="123"/>
      <c r="B22" s="123"/>
      <c r="C22" s="123"/>
      <c r="D22" s="123"/>
      <c r="E22" s="123"/>
    </row>
    <row r="23" spans="1:5" ht="17.25" customHeight="1">
      <c r="A23" s="123"/>
      <c r="B23" s="123"/>
      <c r="C23" s="123"/>
      <c r="D23" s="123"/>
      <c r="E23" s="123"/>
    </row>
    <row r="24" spans="1:5" ht="17.25" customHeight="1">
      <c r="A24" s="123"/>
      <c r="B24" s="123"/>
      <c r="C24" s="123"/>
      <c r="D24" s="123"/>
      <c r="E24" s="123"/>
    </row>
    <row r="25" spans="1:5" ht="17.25" customHeight="1">
      <c r="A25" s="123"/>
      <c r="B25" s="123"/>
      <c r="C25" s="123"/>
      <c r="D25" s="123"/>
      <c r="E25" s="123"/>
    </row>
    <row r="26" spans="1:5" ht="17.25" customHeight="1">
      <c r="A26" s="123"/>
      <c r="B26" s="123"/>
      <c r="C26" s="123"/>
      <c r="D26" s="123"/>
      <c r="E26" s="123"/>
    </row>
    <row r="27" spans="1:5" ht="17.25" customHeight="1">
      <c r="A27" s="123"/>
      <c r="B27" s="123"/>
      <c r="C27" s="123"/>
      <c r="D27" s="123"/>
      <c r="E27" s="123"/>
    </row>
    <row r="28" spans="1:5" ht="17.25" customHeight="1">
      <c r="A28" s="123"/>
      <c r="B28" s="123"/>
      <c r="C28" s="123"/>
      <c r="D28" s="123"/>
      <c r="E28" s="123"/>
    </row>
    <row r="29" spans="1:5" ht="17.25" customHeight="1">
      <c r="A29" s="123"/>
      <c r="B29" s="123"/>
      <c r="C29" s="123"/>
      <c r="D29" s="123"/>
      <c r="E29" s="123"/>
    </row>
    <row r="30" spans="1:5" ht="17.25" customHeight="1">
      <c r="A30" s="123"/>
      <c r="B30" s="123"/>
      <c r="C30" s="123"/>
      <c r="D30" s="123"/>
      <c r="E30" s="123"/>
    </row>
    <row r="31" spans="1:5" ht="17.25" customHeight="1">
      <c r="A31" s="123"/>
      <c r="B31" s="123"/>
      <c r="C31" s="123"/>
      <c r="D31" s="123"/>
      <c r="E31" s="123"/>
    </row>
    <row r="32" spans="1:5" ht="17.25" customHeight="1">
      <c r="A32" s="123"/>
      <c r="B32" s="123"/>
      <c r="C32" s="123"/>
      <c r="D32" s="123"/>
      <c r="E32" s="123"/>
    </row>
    <row r="33" spans="1:5" ht="17.25" customHeight="1">
      <c r="A33" s="123"/>
      <c r="B33" s="123"/>
      <c r="C33" s="123"/>
      <c r="D33" s="123"/>
      <c r="E33" s="123"/>
    </row>
    <row r="34" spans="1:5" ht="17.25" customHeight="1">
      <c r="A34" s="123"/>
      <c r="B34" s="123"/>
      <c r="C34" s="123"/>
      <c r="D34" s="123"/>
      <c r="E34" s="123"/>
    </row>
    <row r="35" spans="1:5" ht="17.25" customHeight="1">
      <c r="A35" s="123"/>
      <c r="B35" s="123"/>
      <c r="C35" s="123"/>
      <c r="D35" s="123"/>
      <c r="E35" s="123"/>
    </row>
    <row r="36" spans="1:5" ht="17.25" customHeight="1">
      <c r="A36" s="123"/>
      <c r="B36" s="123"/>
      <c r="C36" s="123"/>
      <c r="D36" s="123"/>
      <c r="E36" s="123"/>
    </row>
    <row r="37" spans="1:5" ht="17.25" customHeight="1">
      <c r="A37" s="123"/>
      <c r="B37" s="123"/>
      <c r="C37" s="123"/>
      <c r="D37" s="123"/>
      <c r="E37" s="123"/>
    </row>
    <row r="38" spans="1:5" ht="17.25" customHeight="1">
      <c r="A38" s="123"/>
      <c r="B38" s="123"/>
      <c r="C38" s="123"/>
      <c r="D38" s="123"/>
      <c r="E38" s="123"/>
    </row>
    <row r="39" spans="1:5" ht="17.25" customHeight="1">
      <c r="A39" s="123"/>
      <c r="B39" s="123"/>
      <c r="C39" s="123"/>
      <c r="D39" s="123"/>
      <c r="E39" s="123"/>
    </row>
    <row r="40" spans="1:5" ht="17.25" customHeight="1">
      <c r="A40" s="123"/>
      <c r="B40" s="123"/>
      <c r="C40" s="123"/>
      <c r="D40" s="123"/>
      <c r="E40" s="123"/>
    </row>
    <row r="41" spans="1:5" ht="17.25" customHeight="1">
      <c r="A41" s="123"/>
      <c r="B41" s="123"/>
      <c r="C41" s="123"/>
      <c r="D41" s="123"/>
      <c r="E41" s="123"/>
    </row>
    <row r="42" spans="1:5" ht="17.25" customHeight="1">
      <c r="A42" s="123"/>
      <c r="B42" s="123"/>
      <c r="C42" s="123"/>
      <c r="D42" s="123"/>
      <c r="E42" s="123"/>
    </row>
    <row r="43" spans="1:5" ht="17.25" customHeight="1">
      <c r="A43" s="123"/>
      <c r="B43" s="123"/>
      <c r="C43" s="123"/>
      <c r="D43" s="123"/>
      <c r="E43" s="123"/>
    </row>
    <row r="44" spans="1:5" ht="17.25" customHeight="1">
      <c r="A44" s="123"/>
      <c r="B44" s="123"/>
      <c r="C44" s="123"/>
      <c r="D44" s="123"/>
      <c r="E44" s="123"/>
    </row>
    <row r="45" spans="1:5" ht="17.25" customHeight="1">
      <c r="A45" s="123"/>
      <c r="B45" s="123"/>
      <c r="C45" s="123"/>
      <c r="D45" s="123"/>
      <c r="E45" s="123"/>
    </row>
    <row r="46" spans="1:5" ht="17.25" customHeight="1">
      <c r="A46" s="123"/>
      <c r="B46" s="123"/>
      <c r="C46" s="123"/>
      <c r="D46" s="123"/>
      <c r="E46" s="123"/>
    </row>
    <row r="47" spans="1:5" ht="17.25" customHeight="1">
      <c r="A47" s="123"/>
      <c r="B47" s="123"/>
      <c r="C47" s="123"/>
      <c r="D47" s="123"/>
      <c r="E47" s="123"/>
    </row>
    <row r="48" spans="1:5" ht="17.25" customHeight="1">
      <c r="A48" s="123"/>
      <c r="B48" s="123"/>
      <c r="C48" s="123"/>
      <c r="D48" s="123"/>
      <c r="E48" s="123"/>
    </row>
    <row r="49" spans="1:5" ht="17.25" customHeight="1">
      <c r="A49" s="123"/>
      <c r="B49" s="123"/>
      <c r="C49" s="123"/>
      <c r="D49" s="123"/>
      <c r="E49" s="123"/>
    </row>
    <row r="50" spans="1:5" ht="17.25" customHeight="1">
      <c r="A50" s="123"/>
      <c r="B50" s="123"/>
      <c r="C50" s="123"/>
      <c r="D50" s="123"/>
      <c r="E50" s="123"/>
    </row>
    <row r="51" spans="1:5" ht="17.25" customHeight="1">
      <c r="A51" s="123"/>
      <c r="B51" s="123"/>
      <c r="C51" s="123"/>
      <c r="D51" s="123"/>
      <c r="E51" s="123"/>
    </row>
    <row r="52" spans="1:5" ht="17.25" customHeight="1">
      <c r="A52" s="123"/>
      <c r="B52" s="123"/>
      <c r="C52" s="123"/>
      <c r="D52" s="123"/>
      <c r="E52" s="123"/>
    </row>
    <row r="53" spans="1:5" ht="17.25" customHeight="1">
      <c r="A53" s="123"/>
      <c r="B53" s="123"/>
      <c r="C53" s="123"/>
      <c r="D53" s="123"/>
      <c r="E53" s="123"/>
    </row>
    <row r="54" spans="1:5" ht="17.25" customHeight="1">
      <c r="A54" s="123"/>
      <c r="B54" s="123"/>
      <c r="C54" s="123"/>
      <c r="D54" s="123"/>
      <c r="E54" s="123"/>
    </row>
    <row r="55" spans="1:5" ht="17.25" customHeight="1">
      <c r="A55" s="123"/>
      <c r="B55" s="123"/>
      <c r="C55" s="123"/>
      <c r="D55" s="123"/>
      <c r="E55" s="123"/>
    </row>
    <row r="56" spans="1:5" ht="17.25" customHeight="1">
      <c r="A56" s="123"/>
      <c r="B56" s="123"/>
      <c r="C56" s="123"/>
      <c r="D56" s="123"/>
      <c r="E56" s="123"/>
    </row>
    <row r="57" spans="1:5" ht="17.25" customHeight="1">
      <c r="A57" s="123"/>
      <c r="B57" s="123"/>
      <c r="C57" s="123"/>
      <c r="D57" s="123"/>
      <c r="E57" s="123"/>
    </row>
    <row r="58" spans="1:5" ht="17.25" customHeight="1">
      <c r="A58" s="123"/>
      <c r="B58" s="123"/>
      <c r="C58" s="123"/>
      <c r="D58" s="123"/>
      <c r="E58" s="123"/>
    </row>
    <row r="59" spans="1:5" ht="17.25" customHeight="1">
      <c r="A59" s="123"/>
      <c r="B59" s="123"/>
      <c r="C59" s="123"/>
      <c r="D59" s="123"/>
      <c r="E59" s="123"/>
    </row>
    <row r="60" spans="1:5" ht="17.25" customHeight="1">
      <c r="A60" s="123"/>
      <c r="B60" s="123"/>
      <c r="C60" s="123"/>
      <c r="D60" s="123"/>
      <c r="E60" s="123"/>
    </row>
    <row r="61" spans="1:5" ht="17.25" customHeight="1">
      <c r="A61" s="123"/>
      <c r="B61" s="123"/>
      <c r="C61" s="123"/>
      <c r="D61" s="123"/>
      <c r="E61" s="123"/>
    </row>
    <row r="62" spans="1:5" ht="17.25" customHeight="1">
      <c r="A62" s="123"/>
      <c r="B62" s="123"/>
      <c r="C62" s="123"/>
      <c r="D62" s="123"/>
      <c r="E62" s="123"/>
    </row>
    <row r="63" spans="1:5" ht="17.25" customHeight="1">
      <c r="A63" s="123"/>
      <c r="B63" s="123"/>
      <c r="C63" s="123"/>
      <c r="D63" s="123"/>
      <c r="E63" s="123"/>
    </row>
    <row r="64" spans="1:5" ht="17.25" customHeight="1">
      <c r="A64" s="123"/>
      <c r="B64" s="123"/>
      <c r="C64" s="123"/>
      <c r="D64" s="123"/>
      <c r="E64" s="123"/>
    </row>
    <row r="65" spans="1:5" ht="17.25" customHeight="1">
      <c r="A65" s="123"/>
      <c r="B65" s="123"/>
      <c r="C65" s="123"/>
      <c r="D65" s="123"/>
      <c r="E65" s="123"/>
    </row>
    <row r="66" spans="1:5" ht="17.25" customHeight="1">
      <c r="A66" s="123"/>
      <c r="B66" s="123"/>
      <c r="C66" s="123"/>
      <c r="D66" s="123"/>
      <c r="E66" s="123"/>
    </row>
    <row r="67" spans="1:5" ht="17.25" customHeight="1">
      <c r="A67" s="123"/>
      <c r="B67" s="123"/>
      <c r="C67" s="123"/>
      <c r="D67" s="123"/>
      <c r="E67" s="123"/>
    </row>
    <row r="68" spans="1:5" ht="17.25" customHeight="1">
      <c r="A68" s="123"/>
      <c r="B68" s="123"/>
      <c r="C68" s="123"/>
      <c r="D68" s="123"/>
      <c r="E68" s="123"/>
    </row>
    <row r="69" spans="1:5" ht="17.25" customHeight="1">
      <c r="A69" s="123"/>
      <c r="B69" s="123"/>
      <c r="C69" s="123"/>
      <c r="D69" s="123"/>
      <c r="E69" s="123"/>
    </row>
    <row r="70" spans="1:5" ht="17.25" customHeight="1">
      <c r="A70" s="123"/>
      <c r="B70" s="123"/>
      <c r="C70" s="123"/>
      <c r="D70" s="123"/>
      <c r="E70" s="123"/>
    </row>
    <row r="71" spans="1:5" ht="17.25" customHeight="1">
      <c r="A71" s="123"/>
      <c r="B71" s="123"/>
      <c r="C71" s="123"/>
      <c r="D71" s="123"/>
      <c r="E71" s="123"/>
    </row>
    <row r="72" spans="1:5" ht="17.25" customHeight="1">
      <c r="A72" s="123"/>
      <c r="B72" s="123"/>
      <c r="C72" s="123"/>
      <c r="D72" s="123"/>
      <c r="E72" s="123"/>
    </row>
    <row r="73" spans="1:5" ht="17.25" customHeight="1">
      <c r="A73" s="123"/>
      <c r="B73" s="123"/>
      <c r="C73" s="123"/>
      <c r="D73" s="123"/>
      <c r="E73" s="123"/>
    </row>
    <row r="74" spans="1:5" ht="17.25" customHeight="1">
      <c r="A74" s="123"/>
      <c r="B74" s="123"/>
      <c r="C74" s="123"/>
      <c r="D74" s="123"/>
      <c r="E74" s="123"/>
    </row>
    <row r="75" spans="1:5" ht="17.25" customHeight="1">
      <c r="A75" s="123"/>
      <c r="B75" s="123"/>
      <c r="C75" s="123"/>
      <c r="D75" s="123"/>
      <c r="E75" s="123"/>
    </row>
    <row r="76" spans="1:5" ht="17.25" customHeight="1">
      <c r="A76" s="123"/>
      <c r="B76" s="123"/>
      <c r="C76" s="123"/>
      <c r="D76" s="123"/>
      <c r="E76" s="123"/>
    </row>
    <row r="77" spans="1:5" ht="17.25" customHeight="1">
      <c r="A77" s="123"/>
      <c r="B77" s="123"/>
      <c r="C77" s="123"/>
      <c r="D77" s="123"/>
      <c r="E77" s="123"/>
    </row>
    <row r="78" spans="1:5" ht="17.25" customHeight="1">
      <c r="A78" s="123"/>
      <c r="B78" s="123"/>
      <c r="C78" s="123"/>
      <c r="D78" s="123"/>
      <c r="E78" s="123"/>
    </row>
    <row r="79" spans="1:5" ht="17.25" customHeight="1">
      <c r="A79" s="123"/>
      <c r="B79" s="123"/>
      <c r="C79" s="123"/>
      <c r="D79" s="123"/>
      <c r="E79" s="123"/>
    </row>
    <row r="80" spans="1:5" ht="17.25" customHeight="1">
      <c r="A80" s="123"/>
      <c r="B80" s="123"/>
      <c r="C80" s="123"/>
      <c r="D80" s="123"/>
      <c r="E80" s="123"/>
    </row>
    <row r="81" spans="1:5" ht="17.25" customHeight="1">
      <c r="A81" s="123"/>
      <c r="B81" s="123"/>
      <c r="C81" s="123"/>
      <c r="D81" s="123"/>
      <c r="E81" s="123"/>
    </row>
    <row r="82" spans="1:5" ht="17.25" customHeight="1">
      <c r="A82" s="123"/>
      <c r="B82" s="123"/>
      <c r="C82" s="123"/>
      <c r="D82" s="123"/>
      <c r="E82" s="123"/>
    </row>
    <row r="83" spans="1:5" ht="17.25" customHeight="1">
      <c r="A83" s="123"/>
      <c r="B83" s="123"/>
      <c r="C83" s="123"/>
      <c r="D83" s="123"/>
      <c r="E83" s="123"/>
    </row>
    <row r="84" spans="1:5" ht="17.25" customHeight="1">
      <c r="A84" s="123"/>
      <c r="B84" s="123"/>
      <c r="C84" s="123"/>
      <c r="D84" s="123"/>
      <c r="E84" s="123"/>
    </row>
    <row r="85" spans="1:5" ht="17.25" customHeight="1">
      <c r="A85" s="123"/>
      <c r="B85" s="123"/>
      <c r="C85" s="123"/>
      <c r="D85" s="123"/>
      <c r="E85" s="123"/>
    </row>
    <row r="86" spans="1:5" ht="17.25" customHeight="1">
      <c r="A86" s="123"/>
      <c r="B86" s="123"/>
      <c r="C86" s="123"/>
      <c r="D86" s="123"/>
      <c r="E86" s="123"/>
    </row>
    <row r="87" spans="1:5" ht="17.25" customHeight="1">
      <c r="A87" s="123"/>
      <c r="B87" s="123"/>
      <c r="C87" s="123"/>
      <c r="D87" s="123"/>
      <c r="E87" s="123"/>
    </row>
    <row r="88" spans="1:5" ht="17.25" customHeight="1">
      <c r="A88" s="123"/>
      <c r="B88" s="123"/>
      <c r="C88" s="123"/>
      <c r="D88" s="123"/>
      <c r="E88" s="123"/>
    </row>
    <row r="89" spans="1:5" ht="17.25" customHeight="1">
      <c r="A89" s="123"/>
      <c r="B89" s="123"/>
      <c r="C89" s="123"/>
      <c r="D89" s="123"/>
      <c r="E89" s="123"/>
    </row>
    <row r="90" spans="1:5" ht="17.25" customHeight="1">
      <c r="A90" s="123"/>
      <c r="B90" s="123"/>
      <c r="C90" s="123"/>
      <c r="D90" s="123"/>
      <c r="E90" s="123"/>
    </row>
    <row r="91" spans="1:5" ht="17.25" customHeight="1">
      <c r="A91" s="123"/>
      <c r="B91" s="123"/>
      <c r="C91" s="123"/>
      <c r="D91" s="123"/>
      <c r="E91" s="123"/>
    </row>
    <row r="92" spans="1:5" ht="17.25" customHeight="1">
      <c r="A92" s="123"/>
      <c r="B92" s="123"/>
      <c r="C92" s="123"/>
      <c r="D92" s="123"/>
      <c r="E92" s="123"/>
    </row>
    <row r="93" spans="1:5" ht="17.25" customHeight="1">
      <c r="A93" s="123"/>
      <c r="B93" s="123"/>
      <c r="C93" s="123"/>
      <c r="D93" s="123"/>
      <c r="E93" s="123"/>
    </row>
    <row r="94" spans="1:5" ht="17.25" customHeight="1">
      <c r="A94" s="123"/>
      <c r="B94" s="123"/>
      <c r="C94" s="123"/>
      <c r="D94" s="123"/>
      <c r="E94" s="123"/>
    </row>
    <row r="95" spans="1:5" ht="17.25" customHeight="1">
      <c r="A95" s="123"/>
      <c r="B95" s="123"/>
      <c r="C95" s="123"/>
      <c r="D95" s="123"/>
      <c r="E95" s="123"/>
    </row>
    <row r="96" spans="1:5" ht="17.25" customHeight="1">
      <c r="A96" s="123"/>
      <c r="B96" s="123"/>
      <c r="C96" s="123"/>
      <c r="D96" s="123"/>
      <c r="E96" s="123"/>
    </row>
    <row r="97" spans="1:5" ht="17.25" customHeight="1">
      <c r="A97" s="123"/>
      <c r="B97" s="123"/>
      <c r="C97" s="123"/>
      <c r="D97" s="123"/>
      <c r="E97" s="123"/>
    </row>
    <row r="98" spans="1:5" ht="17.25" customHeight="1">
      <c r="A98" s="123"/>
      <c r="B98" s="123"/>
      <c r="C98" s="123"/>
      <c r="D98" s="123"/>
      <c r="E98" s="123"/>
    </row>
    <row r="99" spans="1:5" ht="17.25" customHeight="1">
      <c r="A99" s="123"/>
      <c r="B99" s="123"/>
      <c r="C99" s="123"/>
      <c r="D99" s="123"/>
      <c r="E99" s="123"/>
    </row>
    <row r="100" spans="1:5" ht="17.25" customHeight="1">
      <c r="A100" s="123"/>
      <c r="B100" s="123"/>
      <c r="C100" s="123"/>
      <c r="D100" s="123"/>
      <c r="E100" s="123"/>
    </row>
    <row r="101" spans="1:5" ht="17.25" customHeight="1">
      <c r="A101" s="123"/>
      <c r="B101" s="123"/>
      <c r="C101" s="123"/>
      <c r="D101" s="123"/>
      <c r="E101" s="123"/>
    </row>
    <row r="102" spans="1:5" ht="17.25" customHeight="1">
      <c r="A102" s="123"/>
      <c r="B102" s="123"/>
      <c r="C102" s="123"/>
      <c r="D102" s="123"/>
      <c r="E102" s="123"/>
    </row>
    <row r="103" spans="1:5" ht="17.25" customHeight="1">
      <c r="A103" s="123"/>
      <c r="B103" s="123"/>
      <c r="C103" s="123"/>
      <c r="D103" s="123"/>
      <c r="E103" s="123"/>
    </row>
    <row r="104" spans="1:5" ht="17.25" customHeight="1">
      <c r="A104" s="123"/>
      <c r="B104" s="123"/>
      <c r="C104" s="123"/>
      <c r="D104" s="123"/>
      <c r="E104" s="123"/>
    </row>
    <row r="105" spans="1:5" ht="17.25" customHeight="1">
      <c r="A105" s="123"/>
      <c r="B105" s="123"/>
      <c r="C105" s="123"/>
      <c r="D105" s="123"/>
      <c r="E105" s="123"/>
    </row>
    <row r="106" spans="1:5" ht="17.25" customHeight="1">
      <c r="A106" s="123"/>
      <c r="B106" s="123"/>
      <c r="C106" s="123"/>
      <c r="D106" s="123"/>
      <c r="E106" s="123"/>
    </row>
    <row r="107" spans="1:5" ht="17.25" customHeight="1">
      <c r="A107" s="123"/>
      <c r="B107" s="123"/>
      <c r="C107" s="123"/>
      <c r="D107" s="123"/>
      <c r="E107" s="123"/>
    </row>
    <row r="108" spans="1:5" ht="17.25" customHeight="1">
      <c r="A108" s="123"/>
      <c r="B108" s="123"/>
      <c r="C108" s="123"/>
      <c r="D108" s="123"/>
      <c r="E108" s="123"/>
    </row>
    <row r="109" spans="1:5" ht="17.25" customHeight="1">
      <c r="A109" s="123"/>
      <c r="B109" s="123"/>
      <c r="C109" s="123"/>
      <c r="D109" s="123"/>
      <c r="E109" s="123"/>
    </row>
    <row r="110" spans="1:5" ht="17.25" customHeight="1">
      <c r="A110" s="123"/>
      <c r="B110" s="123"/>
      <c r="C110" s="123"/>
      <c r="D110" s="123"/>
      <c r="E110" s="123"/>
    </row>
    <row r="111" spans="1:5" ht="17.25" customHeight="1">
      <c r="A111" s="123"/>
      <c r="B111" s="123"/>
      <c r="C111" s="123"/>
      <c r="D111" s="123"/>
      <c r="E111" s="123"/>
    </row>
    <row r="112" spans="1:5" ht="17.25" customHeight="1">
      <c r="A112" s="123"/>
      <c r="B112" s="123"/>
      <c r="C112" s="123"/>
      <c r="D112" s="123"/>
      <c r="E112" s="123"/>
    </row>
    <row r="113" spans="1:5" ht="17.25" customHeight="1">
      <c r="A113" s="123"/>
      <c r="B113" s="123"/>
      <c r="C113" s="123"/>
      <c r="D113" s="123"/>
      <c r="E113" s="123"/>
    </row>
    <row r="114" spans="1:5" ht="17.25" customHeight="1">
      <c r="A114" s="123"/>
      <c r="B114" s="123"/>
      <c r="C114" s="123"/>
      <c r="D114" s="123"/>
      <c r="E114" s="123"/>
    </row>
    <row r="115" spans="1:5" ht="17.25" customHeight="1">
      <c r="A115" s="123"/>
      <c r="B115" s="123"/>
      <c r="C115" s="123"/>
      <c r="D115" s="123"/>
      <c r="E115" s="123"/>
    </row>
    <row r="116" spans="1:5" ht="17.25" customHeight="1">
      <c r="A116" s="123"/>
      <c r="B116" s="123"/>
      <c r="C116" s="123"/>
      <c r="D116" s="123"/>
      <c r="E116" s="123"/>
    </row>
    <row r="117" spans="1:5" ht="17.25" customHeight="1">
      <c r="A117" s="123"/>
      <c r="B117" s="123"/>
      <c r="C117" s="123"/>
      <c r="D117" s="123"/>
      <c r="E117" s="123"/>
    </row>
    <row r="118" spans="1:5" ht="17.25" customHeight="1">
      <c r="A118" s="123"/>
      <c r="B118" s="123"/>
      <c r="C118" s="123"/>
      <c r="D118" s="123"/>
      <c r="E118" s="123"/>
    </row>
    <row r="119" spans="1:5" ht="17.25" customHeight="1">
      <c r="A119" s="123"/>
      <c r="B119" s="123"/>
      <c r="C119" s="123"/>
      <c r="D119" s="123"/>
      <c r="E119" s="123"/>
    </row>
    <row r="120" spans="1:5" ht="17.25" customHeight="1">
      <c r="A120" s="123"/>
      <c r="B120" s="123"/>
      <c r="C120" s="123"/>
      <c r="D120" s="123"/>
      <c r="E120" s="123"/>
    </row>
    <row r="121" spans="1:5" ht="17.25" customHeight="1">
      <c r="A121" s="123"/>
      <c r="B121" s="123"/>
      <c r="C121" s="123"/>
      <c r="D121" s="123"/>
      <c r="E121" s="123"/>
    </row>
    <row r="122" spans="1:5" ht="17.25" customHeight="1">
      <c r="A122" s="123"/>
      <c r="B122" s="123"/>
      <c r="C122" s="123"/>
      <c r="D122" s="123"/>
      <c r="E122" s="123"/>
    </row>
    <row r="123" spans="1:5" ht="17.25" customHeight="1">
      <c r="A123" s="123"/>
      <c r="B123" s="123"/>
      <c r="C123" s="123"/>
      <c r="D123" s="123"/>
      <c r="E123" s="123"/>
    </row>
    <row r="124" spans="1:5" ht="17.25" customHeight="1">
      <c r="A124" s="123"/>
      <c r="B124" s="123"/>
      <c r="C124" s="123"/>
      <c r="D124" s="123"/>
      <c r="E124" s="123"/>
    </row>
    <row r="125" spans="1:5" ht="17.25" customHeight="1">
      <c r="A125" s="123"/>
      <c r="B125" s="123"/>
      <c r="C125" s="123"/>
      <c r="D125" s="123"/>
      <c r="E125" s="123"/>
    </row>
    <row r="126" spans="1:5" ht="17.25" customHeight="1">
      <c r="A126" s="123"/>
      <c r="B126" s="123"/>
      <c r="C126" s="123"/>
      <c r="D126" s="123"/>
      <c r="E126" s="123"/>
    </row>
    <row r="127" spans="1:5" ht="17.25" customHeight="1">
      <c r="A127" s="123"/>
      <c r="B127" s="123"/>
      <c r="C127" s="123"/>
      <c r="D127" s="123"/>
      <c r="E127" s="123"/>
    </row>
    <row r="128" spans="1:5" ht="17.25" customHeight="1">
      <c r="A128" s="123"/>
      <c r="B128" s="123"/>
      <c r="C128" s="123"/>
      <c r="D128" s="123"/>
      <c r="E128" s="123"/>
    </row>
    <row r="129" spans="1:5" ht="17.25" customHeight="1">
      <c r="A129" s="123"/>
      <c r="B129" s="123"/>
      <c r="C129" s="123"/>
      <c r="D129" s="123"/>
      <c r="E129" s="123"/>
    </row>
    <row r="130" spans="1:5" ht="17.25" customHeight="1">
      <c r="A130" s="123"/>
      <c r="B130" s="123"/>
      <c r="C130" s="123"/>
      <c r="D130" s="123"/>
      <c r="E130" s="123"/>
    </row>
    <row r="131" spans="1:5" ht="17.25" customHeight="1">
      <c r="A131" s="123"/>
      <c r="B131" s="123"/>
      <c r="C131" s="123"/>
      <c r="D131" s="123"/>
      <c r="E131" s="123"/>
    </row>
    <row r="132" spans="1:5" ht="17.25" customHeight="1">
      <c r="A132" s="123"/>
      <c r="B132" s="123"/>
      <c r="C132" s="123"/>
      <c r="D132" s="123"/>
      <c r="E132" s="123"/>
    </row>
    <row r="133" spans="1:5" ht="17.25" customHeight="1">
      <c r="A133" s="123"/>
      <c r="B133" s="123"/>
      <c r="C133" s="123"/>
      <c r="D133" s="123"/>
      <c r="E133" s="123"/>
    </row>
    <row r="134" spans="1:5" ht="17.25" customHeight="1">
      <c r="A134" s="123"/>
      <c r="B134" s="123"/>
      <c r="C134" s="123"/>
      <c r="D134" s="123"/>
      <c r="E134" s="123"/>
    </row>
    <row r="135" spans="1:5" ht="17.25" customHeight="1">
      <c r="A135" s="123"/>
      <c r="B135" s="123"/>
      <c r="C135" s="123"/>
      <c r="D135" s="123"/>
      <c r="E135" s="123"/>
    </row>
    <row r="136" spans="1:5" ht="17.25" customHeight="1">
      <c r="A136" s="123"/>
      <c r="B136" s="123"/>
      <c r="C136" s="123"/>
      <c r="D136" s="123"/>
      <c r="E136" s="123"/>
    </row>
    <row r="137" spans="1:5" ht="17.25" customHeight="1">
      <c r="A137" s="123"/>
      <c r="B137" s="123"/>
      <c r="C137" s="123"/>
      <c r="D137" s="123"/>
      <c r="E137" s="123"/>
    </row>
    <row r="138" spans="1:5" ht="17.25" customHeight="1">
      <c r="A138" s="123"/>
      <c r="B138" s="123"/>
      <c r="C138" s="123"/>
      <c r="D138" s="123"/>
      <c r="E138" s="123"/>
    </row>
    <row r="139" spans="1:5" ht="17.25" customHeight="1">
      <c r="A139" s="123"/>
      <c r="B139" s="123"/>
      <c r="C139" s="123"/>
      <c r="D139" s="123"/>
      <c r="E139" s="123"/>
    </row>
    <row r="140" spans="1:5" ht="17.25" customHeight="1">
      <c r="A140" s="123"/>
      <c r="B140" s="123"/>
      <c r="C140" s="123"/>
      <c r="D140" s="123"/>
      <c r="E140" s="123"/>
    </row>
    <row r="141" spans="1:5" ht="17.25" customHeight="1">
      <c r="A141" s="123"/>
      <c r="B141" s="123"/>
      <c r="C141" s="123"/>
      <c r="D141" s="123"/>
      <c r="E141" s="123"/>
    </row>
    <row r="142" spans="1:5" ht="17.25" customHeight="1">
      <c r="A142" s="123"/>
      <c r="B142" s="123"/>
      <c r="C142" s="123"/>
      <c r="D142" s="123"/>
      <c r="E142" s="123"/>
    </row>
    <row r="143" spans="1:5" ht="17.25" customHeight="1">
      <c r="A143" s="123"/>
      <c r="B143" s="123"/>
      <c r="C143" s="123"/>
      <c r="D143" s="123"/>
      <c r="E143" s="123"/>
    </row>
    <row r="144" spans="1:5" ht="17.25" customHeight="1">
      <c r="A144" s="123"/>
      <c r="B144" s="123"/>
      <c r="C144" s="123"/>
      <c r="D144" s="123"/>
      <c r="E144" s="123"/>
    </row>
    <row r="145" spans="1:5" ht="17.25" customHeight="1">
      <c r="A145" s="123"/>
      <c r="B145" s="123"/>
      <c r="C145" s="123"/>
      <c r="D145" s="123"/>
      <c r="E145" s="123"/>
    </row>
    <row r="146" spans="1:5" ht="17.25" customHeight="1">
      <c r="A146" s="123"/>
      <c r="B146" s="123"/>
      <c r="C146" s="123"/>
      <c r="D146" s="123"/>
      <c r="E146" s="123"/>
    </row>
    <row r="147" spans="1:5" ht="17.25" customHeight="1">
      <c r="A147" s="123"/>
      <c r="B147" s="123"/>
      <c r="C147" s="123"/>
      <c r="D147" s="123"/>
      <c r="E147" s="123"/>
    </row>
    <row r="148" spans="1:5" ht="17.25" customHeight="1">
      <c r="A148" s="123"/>
      <c r="B148" s="123"/>
      <c r="C148" s="123"/>
      <c r="D148" s="123"/>
      <c r="E148" s="123"/>
    </row>
    <row r="149" spans="1:5" ht="17.25" customHeight="1">
      <c r="A149" s="123"/>
      <c r="B149" s="123"/>
      <c r="C149" s="123"/>
      <c r="D149" s="123"/>
      <c r="E149" s="123"/>
    </row>
    <row r="150" spans="1:5" ht="17.25" customHeight="1">
      <c r="A150" s="123"/>
      <c r="B150" s="123"/>
      <c r="C150" s="123"/>
      <c r="D150" s="123"/>
      <c r="E150" s="123"/>
    </row>
    <row r="151" spans="1:5" ht="17.25" customHeight="1">
      <c r="A151" s="123"/>
      <c r="B151" s="123"/>
      <c r="C151" s="123"/>
      <c r="D151" s="123"/>
      <c r="E151" s="123"/>
    </row>
    <row r="152" spans="1:5" ht="17.25" customHeight="1">
      <c r="A152" s="123"/>
      <c r="B152" s="123"/>
      <c r="C152" s="123"/>
      <c r="D152" s="123"/>
      <c r="E152" s="123"/>
    </row>
    <row r="153" spans="1:5" ht="17.25" customHeight="1">
      <c r="A153" s="123"/>
      <c r="B153" s="123"/>
      <c r="C153" s="123"/>
      <c r="D153" s="123"/>
      <c r="E153" s="123"/>
    </row>
    <row r="154" spans="1:5" ht="17.25" customHeight="1">
      <c r="A154" s="123"/>
      <c r="B154" s="123"/>
      <c r="C154" s="123"/>
      <c r="D154" s="123"/>
      <c r="E154" s="123"/>
    </row>
    <row r="155" spans="1:5" ht="17.25" customHeight="1">
      <c r="A155" s="123"/>
      <c r="B155" s="123"/>
      <c r="C155" s="123"/>
      <c r="D155" s="123"/>
      <c r="E155" s="123"/>
    </row>
    <row r="156" spans="1:5" ht="17.25" customHeight="1">
      <c r="A156" s="123"/>
      <c r="B156" s="123"/>
      <c r="C156" s="123"/>
      <c r="D156" s="123"/>
      <c r="E156" s="123"/>
    </row>
    <row r="157" spans="1:5" ht="17.25" customHeight="1">
      <c r="A157" s="123"/>
      <c r="B157" s="123"/>
      <c r="C157" s="123"/>
      <c r="D157" s="123"/>
      <c r="E157" s="123"/>
    </row>
    <row r="158" spans="1:5" ht="17.25" customHeight="1">
      <c r="A158" s="123"/>
      <c r="B158" s="123"/>
      <c r="C158" s="123"/>
      <c r="D158" s="123"/>
      <c r="E158" s="123"/>
    </row>
    <row r="159" spans="1:5" ht="17.25" customHeight="1">
      <c r="A159" s="123"/>
      <c r="B159" s="123"/>
      <c r="C159" s="123"/>
      <c r="D159" s="123"/>
      <c r="E159" s="123"/>
    </row>
    <row r="160" spans="1:5" ht="17.25" customHeight="1">
      <c r="A160" s="123"/>
      <c r="B160" s="123"/>
      <c r="C160" s="123"/>
      <c r="D160" s="123"/>
      <c r="E160" s="123"/>
    </row>
    <row r="161" spans="1:5" ht="17.25" customHeight="1">
      <c r="A161" s="123"/>
      <c r="B161" s="123"/>
      <c r="C161" s="123"/>
      <c r="D161" s="123"/>
      <c r="E161" s="123"/>
    </row>
    <row r="162" spans="1:5" ht="17.25" customHeight="1">
      <c r="A162" s="123"/>
      <c r="B162" s="123"/>
      <c r="C162" s="123"/>
      <c r="D162" s="123"/>
      <c r="E162" s="123"/>
    </row>
    <row r="163" spans="1:5" ht="17.25" customHeight="1">
      <c r="A163" s="123"/>
      <c r="B163" s="123"/>
      <c r="C163" s="123"/>
      <c r="D163" s="123"/>
      <c r="E163" s="123"/>
    </row>
    <row r="164" spans="1:5" ht="17.25" customHeight="1">
      <c r="A164" s="123"/>
      <c r="B164" s="123"/>
      <c r="C164" s="123"/>
      <c r="D164" s="123"/>
      <c r="E164" s="123"/>
    </row>
    <row r="165" spans="1:5" ht="17.25" customHeight="1">
      <c r="A165" s="123"/>
      <c r="B165" s="123"/>
      <c r="C165" s="123"/>
      <c r="D165" s="123"/>
      <c r="E165" s="123"/>
    </row>
    <row r="166" spans="1:5" ht="17.25" customHeight="1">
      <c r="A166" s="123"/>
      <c r="B166" s="123"/>
      <c r="C166" s="123"/>
      <c r="D166" s="123"/>
      <c r="E166" s="123"/>
    </row>
    <row r="167" spans="1:5" ht="17.25" customHeight="1">
      <c r="A167" s="123"/>
      <c r="B167" s="123"/>
      <c r="C167" s="123"/>
      <c r="D167" s="123"/>
      <c r="E167" s="123"/>
    </row>
    <row r="168" spans="1:5" ht="17.25" customHeight="1">
      <c r="A168" s="123"/>
      <c r="B168" s="123"/>
      <c r="C168" s="123"/>
      <c r="D168" s="123"/>
      <c r="E168" s="123"/>
    </row>
    <row r="169" spans="1:5" ht="17.25" customHeight="1">
      <c r="A169" s="123"/>
      <c r="B169" s="123"/>
      <c r="C169" s="123"/>
      <c r="D169" s="123"/>
      <c r="E169" s="123"/>
    </row>
    <row r="170" spans="1:5" ht="17.25" customHeight="1">
      <c r="A170" s="123"/>
      <c r="B170" s="123"/>
      <c r="C170" s="123"/>
      <c r="D170" s="123"/>
      <c r="E170" s="123"/>
    </row>
    <row r="171" spans="1:5" ht="17.25" customHeight="1">
      <c r="A171" s="123"/>
      <c r="B171" s="123"/>
      <c r="C171" s="123"/>
      <c r="D171" s="123"/>
      <c r="E171" s="123"/>
    </row>
    <row r="172" spans="1:5" ht="17.25" customHeight="1">
      <c r="A172" s="123"/>
      <c r="B172" s="123"/>
      <c r="C172" s="123"/>
      <c r="D172" s="123"/>
      <c r="E172" s="123"/>
    </row>
    <row r="173" spans="1:5" ht="17.25" customHeight="1">
      <c r="A173" s="123"/>
      <c r="B173" s="123"/>
      <c r="C173" s="123"/>
      <c r="D173" s="123"/>
      <c r="E173" s="123"/>
    </row>
    <row r="174" spans="1:5" ht="17.25" customHeight="1">
      <c r="A174" s="123"/>
      <c r="B174" s="123"/>
      <c r="C174" s="123"/>
      <c r="D174" s="123"/>
      <c r="E174" s="123"/>
    </row>
    <row r="175" spans="1:5" ht="17.25" customHeight="1">
      <c r="A175" s="123"/>
      <c r="B175" s="123"/>
      <c r="C175" s="123"/>
      <c r="D175" s="123"/>
      <c r="E175" s="123"/>
    </row>
    <row r="176" spans="1:5" ht="17.25" customHeight="1">
      <c r="A176" s="123"/>
      <c r="B176" s="123"/>
      <c r="C176" s="123"/>
      <c r="D176" s="123"/>
      <c r="E176" s="123"/>
    </row>
    <row r="177" spans="1:5" ht="17.25" customHeight="1">
      <c r="A177" s="123"/>
      <c r="B177" s="123"/>
      <c r="C177" s="123"/>
      <c r="D177" s="123"/>
      <c r="E177" s="123"/>
    </row>
    <row r="178" spans="1:5" ht="17.25" customHeight="1">
      <c r="A178" s="123"/>
      <c r="B178" s="123"/>
      <c r="C178" s="123"/>
      <c r="D178" s="123"/>
      <c r="E178" s="123"/>
    </row>
    <row r="179" spans="1:5" ht="17.25" customHeight="1">
      <c r="A179" s="123"/>
      <c r="B179" s="123"/>
      <c r="C179" s="123"/>
      <c r="D179" s="123"/>
      <c r="E179" s="123"/>
    </row>
    <row r="180" spans="1:5" ht="17.25" customHeight="1">
      <c r="A180" s="123"/>
      <c r="B180" s="123"/>
      <c r="C180" s="123"/>
      <c r="D180" s="123"/>
      <c r="E180" s="123"/>
    </row>
    <row r="181" spans="1:5" ht="17.25" customHeight="1">
      <c r="A181" s="123"/>
      <c r="B181" s="123"/>
      <c r="C181" s="123"/>
      <c r="D181" s="123"/>
      <c r="E181" s="123"/>
    </row>
    <row r="182" spans="1:5" ht="17.25" customHeight="1">
      <c r="A182" s="123"/>
      <c r="B182" s="123"/>
      <c r="C182" s="123"/>
      <c r="D182" s="123"/>
      <c r="E182" s="123"/>
    </row>
    <row r="183" spans="1:5" ht="17.25" customHeight="1">
      <c r="A183" s="123"/>
      <c r="B183" s="123"/>
      <c r="C183" s="123"/>
      <c r="D183" s="123"/>
      <c r="E183" s="123"/>
    </row>
    <row r="184" spans="1:5" ht="17.25" customHeight="1">
      <c r="A184" s="123"/>
      <c r="B184" s="123"/>
      <c r="C184" s="123"/>
      <c r="D184" s="123"/>
      <c r="E184" s="123"/>
    </row>
    <row r="185" spans="1:5" ht="17.25" customHeight="1">
      <c r="A185" s="123"/>
      <c r="B185" s="123"/>
      <c r="C185" s="123"/>
      <c r="D185" s="123"/>
      <c r="E185" s="123"/>
    </row>
    <row r="186" spans="1:5" ht="17.25" customHeight="1">
      <c r="A186" s="123"/>
      <c r="B186" s="123"/>
      <c r="C186" s="123"/>
      <c r="D186" s="123"/>
      <c r="E186" s="123"/>
    </row>
    <row r="187" spans="1:5" ht="17.25" customHeight="1">
      <c r="A187" s="123"/>
      <c r="B187" s="123"/>
      <c r="C187" s="123"/>
      <c r="D187" s="123"/>
      <c r="E187" s="123"/>
    </row>
    <row r="188" spans="1:5" ht="17.25" customHeight="1">
      <c r="A188" s="123"/>
      <c r="B188" s="123"/>
      <c r="C188" s="123"/>
      <c r="D188" s="123"/>
      <c r="E188" s="123"/>
    </row>
    <row r="189" spans="1:5" ht="17.25" customHeight="1">
      <c r="A189" s="123"/>
      <c r="B189" s="123"/>
      <c r="C189" s="123"/>
      <c r="D189" s="123"/>
      <c r="E189" s="123"/>
    </row>
    <row r="190" spans="1:5" ht="17.25" customHeight="1">
      <c r="A190" s="123"/>
      <c r="B190" s="123"/>
      <c r="C190" s="123"/>
      <c r="D190" s="123"/>
      <c r="E190" s="123"/>
    </row>
    <row r="191" spans="1:5" ht="17.25" customHeight="1">
      <c r="A191" s="123"/>
      <c r="B191" s="123"/>
      <c r="C191" s="123"/>
      <c r="D191" s="123"/>
      <c r="E191" s="123"/>
    </row>
    <row r="192" spans="1:5" ht="17.25" customHeight="1">
      <c r="A192" s="123"/>
      <c r="B192" s="123"/>
      <c r="C192" s="123"/>
      <c r="D192" s="123"/>
      <c r="E192" s="123"/>
    </row>
    <row r="193" spans="1:5" ht="17.25" customHeight="1">
      <c r="A193" s="123"/>
      <c r="B193" s="123"/>
      <c r="C193" s="123"/>
      <c r="D193" s="123"/>
      <c r="E193" s="123"/>
    </row>
    <row r="194" spans="1:5" ht="17.25" customHeight="1">
      <c r="A194" s="123"/>
      <c r="B194" s="123"/>
      <c r="C194" s="123"/>
      <c r="D194" s="123"/>
      <c r="E194" s="123"/>
    </row>
    <row r="195" spans="1:5" ht="17.25" customHeight="1">
      <c r="A195" s="123"/>
      <c r="B195" s="123"/>
      <c r="C195" s="123"/>
      <c r="D195" s="123"/>
      <c r="E195" s="123"/>
    </row>
    <row r="196" spans="1:5" ht="17.25" customHeight="1">
      <c r="A196" s="123"/>
      <c r="B196" s="123"/>
      <c r="C196" s="123"/>
      <c r="D196" s="123"/>
      <c r="E196" s="123"/>
    </row>
    <row r="197" spans="1:5" ht="17.25" customHeight="1">
      <c r="A197" s="123"/>
      <c r="B197" s="123"/>
      <c r="C197" s="123"/>
      <c r="D197" s="123"/>
      <c r="E197" s="123"/>
    </row>
    <row r="198" spans="1:5" ht="17.25" customHeight="1">
      <c r="A198" s="123"/>
      <c r="B198" s="123"/>
      <c r="C198" s="123"/>
      <c r="D198" s="123"/>
      <c r="E198" s="123"/>
    </row>
    <row r="199" spans="1:5" ht="17.25" customHeight="1">
      <c r="A199" s="123"/>
      <c r="B199" s="123"/>
      <c r="C199" s="123"/>
      <c r="D199" s="123"/>
      <c r="E199" s="123"/>
    </row>
    <row r="200" spans="1:5" ht="17.25" customHeight="1">
      <c r="A200" s="123"/>
      <c r="B200" s="123"/>
      <c r="C200" s="123"/>
      <c r="D200" s="123"/>
      <c r="E200" s="123"/>
    </row>
    <row r="201" spans="1:5" ht="17.25" customHeight="1">
      <c r="A201" s="123"/>
      <c r="B201" s="123"/>
      <c r="C201" s="123"/>
      <c r="D201" s="123"/>
      <c r="E201" s="123"/>
    </row>
    <row r="202" spans="1:5" ht="17.25" customHeight="1">
      <c r="A202" s="123"/>
      <c r="B202" s="123"/>
      <c r="C202" s="123"/>
      <c r="D202" s="123"/>
      <c r="E202" s="123"/>
    </row>
    <row r="203" spans="1:5" ht="17.25" customHeight="1">
      <c r="A203" s="123"/>
      <c r="B203" s="123"/>
      <c r="C203" s="123"/>
      <c r="D203" s="123"/>
      <c r="E203" s="123"/>
    </row>
    <row r="204" spans="1:5" ht="17.25" customHeight="1">
      <c r="A204" s="123"/>
      <c r="B204" s="123"/>
      <c r="C204" s="123"/>
      <c r="D204" s="123"/>
      <c r="E204" s="123"/>
    </row>
    <row r="205" spans="1:5" ht="17.25" customHeight="1">
      <c r="A205" s="123"/>
      <c r="B205" s="123"/>
      <c r="C205" s="123"/>
      <c r="D205" s="123"/>
      <c r="E205" s="123"/>
    </row>
    <row r="206" spans="1:5" ht="17.25" customHeight="1">
      <c r="A206" s="123"/>
      <c r="B206" s="123"/>
      <c r="C206" s="123"/>
      <c r="D206" s="123"/>
      <c r="E206" s="123"/>
    </row>
    <row r="207" spans="1:5" ht="17.25" customHeight="1">
      <c r="A207" s="123"/>
      <c r="B207" s="123"/>
      <c r="C207" s="123"/>
      <c r="D207" s="123"/>
      <c r="E207" s="123"/>
    </row>
    <row r="208" spans="1:5" ht="17.25" customHeight="1">
      <c r="A208" s="123"/>
      <c r="B208" s="123"/>
      <c r="C208" s="123"/>
      <c r="D208" s="123"/>
      <c r="E208" s="123"/>
    </row>
    <row r="209" spans="1:5" ht="17.25" customHeight="1">
      <c r="A209" s="123"/>
      <c r="B209" s="123"/>
      <c r="C209" s="123"/>
      <c r="D209" s="123"/>
      <c r="E209" s="123"/>
    </row>
    <row r="210" spans="1:5" ht="17.25" customHeight="1">
      <c r="A210" s="123"/>
      <c r="B210" s="123"/>
      <c r="C210" s="123"/>
      <c r="D210" s="123"/>
      <c r="E210" s="123"/>
    </row>
    <row r="211" spans="1:5" ht="17.25" customHeight="1">
      <c r="A211" s="123"/>
      <c r="B211" s="123"/>
      <c r="C211" s="123"/>
      <c r="D211" s="123"/>
      <c r="E211" s="123"/>
    </row>
    <row r="212" spans="1:5" ht="17.25" customHeight="1">
      <c r="A212" s="123"/>
      <c r="B212" s="123"/>
      <c r="C212" s="123"/>
      <c r="D212" s="123"/>
      <c r="E212" s="123"/>
    </row>
    <row r="213" spans="1:5" ht="17.25" customHeight="1">
      <c r="A213" s="123"/>
      <c r="B213" s="123"/>
      <c r="C213" s="123"/>
      <c r="D213" s="123"/>
      <c r="E213" s="123"/>
    </row>
    <row r="214" spans="1:5" ht="17.25" customHeight="1">
      <c r="A214" s="123"/>
      <c r="B214" s="123"/>
      <c r="C214" s="123"/>
      <c r="D214" s="123"/>
      <c r="E214" s="123"/>
    </row>
    <row r="215" spans="1:5" ht="17.25" customHeight="1">
      <c r="A215" s="123"/>
      <c r="B215" s="123"/>
      <c r="C215" s="123"/>
      <c r="D215" s="123"/>
      <c r="E215" s="123"/>
    </row>
    <row r="216" spans="1:5" ht="17.25" customHeight="1">
      <c r="A216" s="123"/>
      <c r="B216" s="123"/>
      <c r="C216" s="123"/>
      <c r="D216" s="123"/>
      <c r="E216" s="123"/>
    </row>
    <row r="217" spans="1:5" ht="17.25" customHeight="1">
      <c r="A217" s="123"/>
      <c r="B217" s="123"/>
      <c r="C217" s="123"/>
      <c r="D217" s="123"/>
      <c r="E217" s="123"/>
    </row>
    <row r="218" spans="1:5" ht="17.25" customHeight="1">
      <c r="A218" s="123"/>
      <c r="B218" s="123"/>
      <c r="C218" s="123"/>
      <c r="D218" s="123"/>
      <c r="E218" s="123"/>
    </row>
    <row r="219" spans="1:5" ht="17.25" customHeight="1">
      <c r="A219" s="123"/>
      <c r="B219" s="123"/>
      <c r="C219" s="123"/>
      <c r="D219" s="123"/>
      <c r="E219" s="123"/>
    </row>
    <row r="220" spans="1:5" ht="17.25" customHeight="1">
      <c r="A220" s="123"/>
      <c r="B220" s="123"/>
      <c r="C220" s="123"/>
      <c r="D220" s="123"/>
      <c r="E220" s="123"/>
    </row>
    <row r="221" spans="1:5" ht="17.25" customHeight="1">
      <c r="A221" s="123"/>
      <c r="B221" s="123"/>
      <c r="C221" s="123"/>
      <c r="D221" s="123"/>
      <c r="E221" s="123"/>
    </row>
    <row r="222" spans="1:5" ht="17.25" customHeight="1">
      <c r="A222" s="123"/>
      <c r="B222" s="123"/>
      <c r="C222" s="123"/>
      <c r="D222" s="123"/>
      <c r="E222" s="123"/>
    </row>
    <row r="223" spans="1:5" ht="17.25" customHeight="1">
      <c r="A223" s="123"/>
      <c r="B223" s="123"/>
      <c r="C223" s="123"/>
      <c r="D223" s="123"/>
      <c r="E223" s="123"/>
    </row>
    <row r="224" spans="1:5" ht="17.25" customHeight="1">
      <c r="A224" s="123"/>
      <c r="B224" s="123"/>
      <c r="C224" s="123"/>
      <c r="D224" s="123"/>
      <c r="E224" s="123"/>
    </row>
    <row r="225" spans="1:5" ht="17.25" customHeight="1">
      <c r="A225" s="123"/>
      <c r="B225" s="123"/>
      <c r="C225" s="123"/>
      <c r="D225" s="123"/>
      <c r="E225" s="123"/>
    </row>
    <row r="226" spans="1:5" ht="17.25" customHeight="1">
      <c r="A226" s="123"/>
      <c r="B226" s="123"/>
      <c r="C226" s="123"/>
      <c r="D226" s="123"/>
      <c r="E226" s="123"/>
    </row>
    <row r="227" spans="1:5" ht="17.25" customHeight="1">
      <c r="A227" s="123"/>
      <c r="B227" s="123"/>
      <c r="C227" s="123"/>
      <c r="D227" s="123"/>
      <c r="E227" s="123"/>
    </row>
    <row r="228" spans="1:5" ht="17.25" customHeight="1">
      <c r="A228" s="123"/>
      <c r="B228" s="123"/>
      <c r="C228" s="123"/>
      <c r="D228" s="123"/>
      <c r="E228" s="123"/>
    </row>
    <row r="229" spans="1:5" ht="17.25" customHeight="1">
      <c r="A229" s="123"/>
      <c r="B229" s="123"/>
      <c r="C229" s="123"/>
      <c r="D229" s="123"/>
      <c r="E229" s="123"/>
    </row>
    <row r="230" spans="1:5" ht="17.25" customHeight="1">
      <c r="A230" s="123"/>
      <c r="B230" s="123"/>
      <c r="C230" s="123"/>
      <c r="D230" s="123"/>
      <c r="E230" s="123"/>
    </row>
    <row r="231" spans="1:5" ht="17.25" customHeight="1">
      <c r="A231" s="123"/>
      <c r="B231" s="123"/>
      <c r="C231" s="123"/>
      <c r="D231" s="123"/>
      <c r="E231" s="123"/>
    </row>
    <row r="232" spans="1:5" ht="17.25" customHeight="1">
      <c r="A232" s="123"/>
      <c r="B232" s="123"/>
      <c r="C232" s="123"/>
      <c r="D232" s="123"/>
      <c r="E232" s="123"/>
    </row>
    <row r="233" spans="1:5" ht="17.25" customHeight="1">
      <c r="A233" s="123"/>
      <c r="B233" s="123"/>
      <c r="C233" s="123"/>
      <c r="D233" s="123"/>
      <c r="E233" s="123"/>
    </row>
    <row r="234" spans="1:5" ht="17.25" customHeight="1">
      <c r="A234" s="123"/>
      <c r="B234" s="123"/>
      <c r="C234" s="123"/>
      <c r="D234" s="123"/>
      <c r="E234" s="123"/>
    </row>
    <row r="235" spans="1:5" ht="17.25" customHeight="1">
      <c r="A235" s="123"/>
      <c r="B235" s="123"/>
      <c r="C235" s="123"/>
      <c r="D235" s="123"/>
      <c r="E235" s="123"/>
    </row>
    <row r="236" spans="1:5" ht="17.25" customHeight="1">
      <c r="A236" s="123"/>
      <c r="B236" s="123"/>
      <c r="C236" s="123"/>
      <c r="D236" s="123"/>
      <c r="E236" s="123"/>
    </row>
    <row r="237" spans="1:5" ht="17.25" customHeight="1">
      <c r="A237" s="123"/>
      <c r="B237" s="123"/>
      <c r="C237" s="123"/>
      <c r="D237" s="123"/>
      <c r="E237" s="123"/>
    </row>
    <row r="238" spans="1:5" ht="17.25" customHeight="1">
      <c r="A238" s="123"/>
      <c r="B238" s="123"/>
      <c r="C238" s="123"/>
      <c r="D238" s="123"/>
      <c r="E238" s="123"/>
    </row>
    <row r="239" spans="1:5" ht="17.25" customHeight="1">
      <c r="A239" s="123"/>
      <c r="B239" s="123"/>
      <c r="C239" s="123"/>
      <c r="D239" s="123"/>
      <c r="E239" s="123"/>
    </row>
    <row r="240" spans="1:5" ht="17.25" customHeight="1">
      <c r="A240" s="123"/>
      <c r="B240" s="123"/>
      <c r="C240" s="123"/>
      <c r="D240" s="123"/>
      <c r="E240" s="123"/>
    </row>
    <row r="241" spans="1:5" ht="17.25" customHeight="1">
      <c r="A241" s="123"/>
      <c r="B241" s="123"/>
      <c r="C241" s="123"/>
      <c r="D241" s="123"/>
      <c r="E241" s="123"/>
    </row>
    <row r="242" spans="1:5" ht="17.25" customHeight="1">
      <c r="A242" s="123"/>
      <c r="B242" s="123"/>
      <c r="C242" s="123"/>
      <c r="D242" s="123"/>
      <c r="E242" s="123"/>
    </row>
    <row r="243" spans="1:5" ht="17.25" customHeight="1">
      <c r="A243" s="123"/>
      <c r="B243" s="123"/>
      <c r="C243" s="123"/>
      <c r="D243" s="123"/>
      <c r="E243" s="123"/>
    </row>
    <row r="244" spans="1:5" ht="17.25" customHeight="1">
      <c r="A244" s="123"/>
      <c r="B244" s="123"/>
      <c r="C244" s="123"/>
      <c r="D244" s="123"/>
      <c r="E244" s="123"/>
    </row>
    <row r="245" spans="1:5" ht="17.25" customHeight="1">
      <c r="A245" s="123"/>
      <c r="B245" s="123"/>
      <c r="C245" s="123"/>
      <c r="D245" s="123"/>
      <c r="E245" s="123"/>
    </row>
    <row r="246" spans="1:5" ht="17.25" customHeight="1">
      <c r="A246" s="123"/>
      <c r="B246" s="123"/>
      <c r="C246" s="123"/>
      <c r="D246" s="123"/>
      <c r="E246" s="123"/>
    </row>
    <row r="247" spans="1:5" ht="17.25" customHeight="1">
      <c r="A247" s="123"/>
      <c r="B247" s="123"/>
      <c r="C247" s="123"/>
      <c r="D247" s="123"/>
      <c r="E247" s="123"/>
    </row>
    <row r="248" spans="1:5" ht="17.25" customHeight="1">
      <c r="A248" s="123"/>
      <c r="B248" s="123"/>
      <c r="C248" s="123"/>
      <c r="D248" s="123"/>
      <c r="E248" s="123"/>
    </row>
    <row r="249" spans="1:5" ht="17.25" customHeight="1">
      <c r="A249" s="123"/>
      <c r="B249" s="123"/>
      <c r="C249" s="123"/>
      <c r="D249" s="123"/>
      <c r="E249" s="123"/>
    </row>
    <row r="250" spans="1:5" ht="17.25" customHeight="1">
      <c r="A250" s="123"/>
      <c r="B250" s="123"/>
      <c r="C250" s="123"/>
      <c r="D250" s="123"/>
      <c r="E250" s="123"/>
    </row>
    <row r="251" spans="1:5" ht="17.25" customHeight="1">
      <c r="A251" s="123"/>
      <c r="B251" s="123"/>
      <c r="C251" s="123"/>
      <c r="D251" s="123"/>
      <c r="E251" s="123"/>
    </row>
    <row r="252" spans="1:5" ht="17.25" customHeight="1">
      <c r="A252" s="123"/>
      <c r="B252" s="123"/>
      <c r="C252" s="123"/>
      <c r="D252" s="123"/>
      <c r="E252" s="123"/>
    </row>
    <row r="253" spans="1:5" ht="17.25" customHeight="1">
      <c r="A253" s="123"/>
      <c r="B253" s="123"/>
      <c r="C253" s="123"/>
      <c r="D253" s="123"/>
      <c r="E253" s="123"/>
    </row>
    <row r="254" spans="1:5" ht="17.25" customHeight="1">
      <c r="A254" s="123"/>
      <c r="B254" s="123"/>
      <c r="C254" s="123"/>
      <c r="D254" s="123"/>
      <c r="E254" s="123"/>
    </row>
    <row r="255" spans="1:5" ht="17.25" customHeight="1">
      <c r="A255" s="123"/>
      <c r="B255" s="123"/>
      <c r="C255" s="123"/>
      <c r="D255" s="123"/>
      <c r="E255" s="123"/>
    </row>
    <row r="256" spans="1:5" ht="17.25" customHeight="1">
      <c r="A256" s="123"/>
      <c r="B256" s="123"/>
      <c r="C256" s="123"/>
      <c r="D256" s="123"/>
      <c r="E256" s="123"/>
    </row>
    <row r="257" spans="1:5" ht="17.25" customHeight="1">
      <c r="A257" s="123"/>
      <c r="B257" s="123"/>
      <c r="C257" s="123"/>
      <c r="D257" s="123"/>
      <c r="E257" s="123"/>
    </row>
    <row r="258" spans="1:5" ht="17.25" customHeight="1">
      <c r="A258" s="123"/>
      <c r="B258" s="123"/>
      <c r="C258" s="123"/>
      <c r="D258" s="123"/>
      <c r="E258" s="123"/>
    </row>
    <row r="259" spans="1:5" ht="17.25" customHeight="1">
      <c r="A259" s="123"/>
      <c r="B259" s="123"/>
      <c r="C259" s="123"/>
      <c r="D259" s="123"/>
      <c r="E259" s="123"/>
    </row>
    <row r="260" spans="1:5" ht="17.25" customHeight="1">
      <c r="A260" s="123"/>
      <c r="B260" s="123"/>
      <c r="C260" s="123"/>
      <c r="D260" s="123"/>
      <c r="E260" s="123"/>
    </row>
    <row r="261" spans="1:5" ht="17.25" customHeight="1">
      <c r="A261" s="123"/>
      <c r="B261" s="123"/>
      <c r="C261" s="123"/>
      <c r="D261" s="123"/>
      <c r="E261" s="123"/>
    </row>
    <row r="262" spans="1:5" ht="17.25" customHeight="1">
      <c r="A262" s="123"/>
      <c r="B262" s="123"/>
      <c r="C262" s="123"/>
      <c r="D262" s="123"/>
      <c r="E262" s="123"/>
    </row>
    <row r="263" spans="1:5" ht="17.25" customHeight="1">
      <c r="A263" s="123"/>
      <c r="B263" s="123"/>
      <c r="C263" s="123"/>
      <c r="D263" s="123"/>
      <c r="E263" s="123"/>
    </row>
    <row r="264" spans="1:5" ht="17.25" customHeight="1">
      <c r="A264" s="123"/>
      <c r="B264" s="123"/>
      <c r="C264" s="123"/>
      <c r="D264" s="123"/>
      <c r="E264" s="123"/>
    </row>
    <row r="265" spans="1:5" ht="17.25" customHeight="1">
      <c r="A265" s="123"/>
      <c r="B265" s="123"/>
      <c r="C265" s="123"/>
      <c r="D265" s="123"/>
      <c r="E265" s="123"/>
    </row>
    <row r="266" spans="1:5" ht="17.25" customHeight="1">
      <c r="A266" s="123"/>
      <c r="B266" s="123"/>
      <c r="C266" s="123"/>
      <c r="D266" s="123"/>
      <c r="E266" s="123"/>
    </row>
    <row r="267" spans="1:5" ht="17.25" customHeight="1">
      <c r="A267" s="123"/>
      <c r="B267" s="123"/>
      <c r="C267" s="123"/>
      <c r="D267" s="123"/>
      <c r="E267" s="123"/>
    </row>
    <row r="268" spans="1:5" ht="17.25" customHeight="1">
      <c r="A268" s="123"/>
      <c r="B268" s="123"/>
      <c r="C268" s="123"/>
      <c r="D268" s="123"/>
      <c r="E268" s="123"/>
    </row>
    <row r="269" spans="1:5" ht="17.25" customHeight="1">
      <c r="A269" s="123"/>
      <c r="B269" s="123"/>
      <c r="C269" s="123"/>
      <c r="D269" s="123"/>
      <c r="E269" s="123"/>
    </row>
  </sheetData>
  <phoneticPr fontId="10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published="0" codeName="Hoja12"/>
  <dimension ref="A1:K259"/>
  <sheetViews>
    <sheetView showGridLines="0" topLeftCell="A25" zoomScale="130" zoomScaleNormal="130" workbookViewId="0">
      <selection sqref="A1:I1"/>
    </sheetView>
  </sheetViews>
  <sheetFormatPr baseColWidth="10" defaultColWidth="10.85546875" defaultRowHeight="17.25" customHeight="1"/>
  <cols>
    <col min="1" max="1" width="17" style="253" customWidth="1"/>
    <col min="2" max="8" width="9.42578125" style="253" customWidth="1"/>
    <col min="9" max="9" width="10.85546875" style="253"/>
    <col min="10" max="11" width="10.85546875" style="253" customWidth="1"/>
    <col min="12" max="16384" width="10.85546875" style="253"/>
  </cols>
  <sheetData>
    <row r="1" spans="1:9" ht="16.5" customHeight="1">
      <c r="A1" s="566" t="s">
        <v>359</v>
      </c>
      <c r="B1" s="566"/>
      <c r="C1" s="566"/>
      <c r="D1" s="566"/>
      <c r="E1" s="566"/>
      <c r="F1" s="566"/>
      <c r="G1" s="566"/>
      <c r="H1" s="566"/>
      <c r="I1" s="566"/>
    </row>
    <row r="2" spans="1:9" ht="11.25" customHeight="1">
      <c r="A2" s="521" t="s">
        <v>427</v>
      </c>
      <c r="B2" s="313"/>
      <c r="C2" s="313"/>
      <c r="D2" s="313"/>
      <c r="E2" s="313"/>
      <c r="F2" s="313"/>
      <c r="G2" s="380"/>
      <c r="H2" s="380"/>
    </row>
    <row r="3" spans="1:9" ht="11.25" customHeight="1">
      <c r="A3" s="21" t="s">
        <v>397</v>
      </c>
      <c r="B3" s="23"/>
      <c r="C3" s="23"/>
      <c r="D3" s="23"/>
      <c r="E3" s="23"/>
      <c r="F3" s="23"/>
      <c r="G3" s="23"/>
      <c r="H3" s="23"/>
    </row>
    <row r="4" spans="1:9" ht="5.25" customHeight="1">
      <c r="A4" s="26"/>
      <c r="B4" s="26"/>
      <c r="C4" s="26"/>
      <c r="D4" s="26"/>
      <c r="E4" s="26"/>
      <c r="F4" s="26"/>
      <c r="G4" s="26"/>
      <c r="H4" s="26"/>
    </row>
    <row r="5" spans="1:9" ht="16.5" customHeight="1">
      <c r="A5" s="421" t="s">
        <v>288</v>
      </c>
      <c r="B5" s="421" t="s">
        <v>323</v>
      </c>
      <c r="C5" s="421" t="s">
        <v>251</v>
      </c>
      <c r="D5" s="421" t="s">
        <v>252</v>
      </c>
      <c r="E5" s="421" t="s">
        <v>219</v>
      </c>
      <c r="F5" s="421" t="s">
        <v>220</v>
      </c>
      <c r="G5" s="421" t="s">
        <v>166</v>
      </c>
      <c r="H5" s="421" t="s">
        <v>383</v>
      </c>
      <c r="I5" s="421" t="s">
        <v>400</v>
      </c>
    </row>
    <row r="6" spans="1:9" ht="16.5" customHeight="1">
      <c r="A6" s="310" t="s">
        <v>176</v>
      </c>
      <c r="B6" s="204">
        <v>1427211.2830000001</v>
      </c>
      <c r="C6" s="204">
        <v>1423961.2320000001</v>
      </c>
      <c r="D6" s="204">
        <v>1399053.7</v>
      </c>
      <c r="E6" s="204">
        <v>1291808.392</v>
      </c>
      <c r="F6" s="204">
        <v>1409216.92</v>
      </c>
      <c r="G6" s="204">
        <v>1340244.3569999998</v>
      </c>
      <c r="H6" s="204">
        <v>1397881.21</v>
      </c>
      <c r="I6" s="204">
        <v>1353244.0100000002</v>
      </c>
    </row>
    <row r="7" spans="1:9" ht="16.5" customHeight="1">
      <c r="A7" s="142" t="s">
        <v>181</v>
      </c>
      <c r="B7" s="206">
        <v>333638.304</v>
      </c>
      <c r="C7" s="206">
        <v>326629.25200000004</v>
      </c>
      <c r="D7" s="206">
        <v>327432.7</v>
      </c>
      <c r="E7" s="206">
        <v>243220.26</v>
      </c>
      <c r="F7" s="206">
        <v>293720.23</v>
      </c>
      <c r="G7" s="206">
        <v>290948.23699999996</v>
      </c>
      <c r="H7" s="206">
        <v>311462.59999999998</v>
      </c>
      <c r="I7" s="206">
        <v>285117.75000000006</v>
      </c>
    </row>
    <row r="8" spans="1:9" ht="13.5" customHeight="1">
      <c r="A8" s="31" t="s">
        <v>177</v>
      </c>
      <c r="B8" s="205">
        <v>50200.55</v>
      </c>
      <c r="C8" s="205">
        <v>55555.002</v>
      </c>
      <c r="D8" s="205">
        <v>45271.75</v>
      </c>
      <c r="E8" s="205">
        <v>37485.4</v>
      </c>
      <c r="F8" s="205">
        <v>41118.800000000003</v>
      </c>
      <c r="G8" s="205">
        <v>37506.300000000003</v>
      </c>
      <c r="H8" s="205">
        <v>46447.5</v>
      </c>
      <c r="I8" s="205">
        <v>42048</v>
      </c>
    </row>
    <row r="9" spans="1:9" ht="13.5" customHeight="1">
      <c r="A9" s="31" t="s">
        <v>16</v>
      </c>
      <c r="B9" s="205">
        <v>136920.04999999999</v>
      </c>
      <c r="C9" s="205">
        <v>133327.75</v>
      </c>
      <c r="D9" s="205">
        <v>127525.5</v>
      </c>
      <c r="E9" s="205">
        <v>101660.66</v>
      </c>
      <c r="F9" s="205">
        <v>113787.5</v>
      </c>
      <c r="G9" s="205">
        <v>118919.75</v>
      </c>
      <c r="H9" s="205">
        <v>117382.8</v>
      </c>
      <c r="I9" s="205">
        <v>124684.7</v>
      </c>
    </row>
    <row r="10" spans="1:9" ht="13.5" customHeight="1">
      <c r="A10" s="31" t="s">
        <v>17</v>
      </c>
      <c r="B10" s="205">
        <v>87350.45</v>
      </c>
      <c r="C10" s="205">
        <v>76337.3</v>
      </c>
      <c r="D10" s="205">
        <v>96712.7</v>
      </c>
      <c r="E10" s="205">
        <v>56383.5</v>
      </c>
      <c r="F10" s="205">
        <v>86346.5</v>
      </c>
      <c r="G10" s="205">
        <v>93732</v>
      </c>
      <c r="H10" s="205">
        <v>94581.7</v>
      </c>
      <c r="I10" s="205">
        <v>71062.100000000006</v>
      </c>
    </row>
    <row r="11" spans="1:9" ht="13.5" customHeight="1">
      <c r="A11" s="31" t="s">
        <v>18</v>
      </c>
      <c r="B11" s="205">
        <v>15920.004000000001</v>
      </c>
      <c r="C11" s="205">
        <v>19187</v>
      </c>
      <c r="D11" s="205">
        <v>16754</v>
      </c>
      <c r="E11" s="205">
        <v>10683</v>
      </c>
      <c r="F11" s="205">
        <v>13945</v>
      </c>
      <c r="G11" s="205">
        <v>12621</v>
      </c>
      <c r="H11" s="205">
        <v>13733</v>
      </c>
      <c r="I11" s="205">
        <v>11038</v>
      </c>
    </row>
    <row r="12" spans="1:9" ht="13.5" customHeight="1">
      <c r="A12" s="31" t="s">
        <v>19</v>
      </c>
      <c r="B12" s="205">
        <v>35015</v>
      </c>
      <c r="C12" s="205">
        <v>34067</v>
      </c>
      <c r="D12" s="205">
        <v>34224</v>
      </c>
      <c r="E12" s="205">
        <v>29403</v>
      </c>
      <c r="F12" s="205">
        <v>30410</v>
      </c>
      <c r="G12" s="205">
        <v>19806.006999999998</v>
      </c>
      <c r="H12" s="205">
        <v>33526</v>
      </c>
      <c r="I12" s="205">
        <v>29208</v>
      </c>
    </row>
    <row r="13" spans="1:9" ht="13.5" customHeight="1">
      <c r="A13" s="31" t="s">
        <v>20</v>
      </c>
      <c r="B13" s="205">
        <v>8232.25</v>
      </c>
      <c r="C13" s="205">
        <v>8155.2000000000007</v>
      </c>
      <c r="D13" s="205">
        <v>6944.75</v>
      </c>
      <c r="E13" s="205">
        <v>7604.7</v>
      </c>
      <c r="F13" s="205">
        <v>8112.4299999999994</v>
      </c>
      <c r="G13" s="205">
        <v>8363.1800000000021</v>
      </c>
      <c r="H13" s="205">
        <v>5791.6</v>
      </c>
      <c r="I13" s="205">
        <v>7076.9500000000007</v>
      </c>
    </row>
    <row r="14" spans="1:9" ht="16.5" customHeight="1">
      <c r="A14" s="142" t="s">
        <v>182</v>
      </c>
      <c r="B14" s="206">
        <v>377716.65</v>
      </c>
      <c r="C14" s="206">
        <v>375180.64</v>
      </c>
      <c r="D14" s="206">
        <v>350379.06</v>
      </c>
      <c r="E14" s="206">
        <v>336338.87099999998</v>
      </c>
      <c r="F14" s="206">
        <v>369844.49</v>
      </c>
      <c r="G14" s="206">
        <v>322029.71999999997</v>
      </c>
      <c r="H14" s="206">
        <v>332217.3</v>
      </c>
      <c r="I14" s="206">
        <v>324086.2</v>
      </c>
    </row>
    <row r="15" spans="1:9" ht="13.5" customHeight="1">
      <c r="A15" s="31" t="s">
        <v>21</v>
      </c>
      <c r="B15" s="205">
        <v>45570</v>
      </c>
      <c r="C15" s="205">
        <v>48359.5</v>
      </c>
      <c r="D15" s="205">
        <v>45441</v>
      </c>
      <c r="E15" s="205">
        <v>33837</v>
      </c>
      <c r="F15" s="205">
        <v>40056</v>
      </c>
      <c r="G15" s="205">
        <v>37946</v>
      </c>
      <c r="H15" s="205">
        <v>34110</v>
      </c>
      <c r="I15" s="205">
        <v>36307</v>
      </c>
    </row>
    <row r="16" spans="1:9" ht="13.5" customHeight="1">
      <c r="A16" s="31" t="s">
        <v>22</v>
      </c>
      <c r="B16" s="205">
        <v>0</v>
      </c>
      <c r="C16" s="205">
        <v>0</v>
      </c>
      <c r="D16" s="205">
        <v>0</v>
      </c>
      <c r="E16" s="205">
        <v>0</v>
      </c>
      <c r="F16" s="205">
        <v>0</v>
      </c>
      <c r="G16" s="205">
        <v>0</v>
      </c>
      <c r="H16" s="205">
        <v>0</v>
      </c>
      <c r="I16" s="205">
        <v>0</v>
      </c>
    </row>
    <row r="17" spans="1:9" ht="13.5" customHeight="1">
      <c r="A17" s="31" t="s">
        <v>23</v>
      </c>
      <c r="B17" s="205">
        <v>83871.45</v>
      </c>
      <c r="C17" s="205">
        <v>83874.5</v>
      </c>
      <c r="D17" s="205">
        <v>81442.700000000012</v>
      </c>
      <c r="E17" s="205">
        <v>87171.25</v>
      </c>
      <c r="F17" s="205">
        <v>109444.25</v>
      </c>
      <c r="G17" s="205">
        <v>74558</v>
      </c>
      <c r="H17" s="205">
        <v>91557</v>
      </c>
      <c r="I17" s="205">
        <v>84457</v>
      </c>
    </row>
    <row r="18" spans="1:9" ht="13.5" customHeight="1">
      <c r="A18" s="31" t="s">
        <v>24</v>
      </c>
      <c r="B18" s="205">
        <v>79008.5</v>
      </c>
      <c r="C18" s="205">
        <v>78464</v>
      </c>
      <c r="D18" s="205">
        <v>68620.75</v>
      </c>
      <c r="E18" s="205">
        <v>72574.5</v>
      </c>
      <c r="F18" s="205">
        <v>72291.25</v>
      </c>
      <c r="G18" s="205">
        <v>69946.5</v>
      </c>
      <c r="H18" s="205">
        <v>70858.75</v>
      </c>
      <c r="I18" s="205">
        <v>68403.5</v>
      </c>
    </row>
    <row r="19" spans="1:9" ht="13.5" customHeight="1">
      <c r="A19" s="31" t="s">
        <v>25</v>
      </c>
      <c r="B19" s="205">
        <v>26284.200000000004</v>
      </c>
      <c r="C19" s="205">
        <v>25086.639999999999</v>
      </c>
      <c r="D19" s="205">
        <v>20052.109999999997</v>
      </c>
      <c r="E19" s="205">
        <v>10589.85</v>
      </c>
      <c r="F19" s="205">
        <v>16085.990000000002</v>
      </c>
      <c r="G19" s="205">
        <v>16242.3</v>
      </c>
      <c r="H19" s="205">
        <v>11608.25</v>
      </c>
      <c r="I19" s="205">
        <v>12329</v>
      </c>
    </row>
    <row r="20" spans="1:9" ht="13.5" customHeight="1">
      <c r="A20" s="31" t="s">
        <v>361</v>
      </c>
      <c r="B20" s="205">
        <v>85708</v>
      </c>
      <c r="C20" s="205">
        <v>83055</v>
      </c>
      <c r="D20" s="205">
        <v>80392</v>
      </c>
      <c r="E20" s="205">
        <v>85052.77</v>
      </c>
      <c r="F20" s="205">
        <v>87013</v>
      </c>
      <c r="G20" s="205">
        <v>81832</v>
      </c>
      <c r="H20" s="205">
        <v>82817</v>
      </c>
      <c r="I20" s="205">
        <v>81865</v>
      </c>
    </row>
    <row r="21" spans="1:9" ht="13.5" customHeight="1">
      <c r="A21" s="31" t="s">
        <v>26</v>
      </c>
      <c r="B21" s="205">
        <v>33801</v>
      </c>
      <c r="C21" s="205">
        <v>32005.000000000004</v>
      </c>
      <c r="D21" s="205">
        <v>31576</v>
      </c>
      <c r="E21" s="205">
        <v>24578</v>
      </c>
      <c r="F21" s="205">
        <v>23524.5</v>
      </c>
      <c r="G21" s="205">
        <v>20401.419999999998</v>
      </c>
      <c r="H21" s="205">
        <v>21981.8</v>
      </c>
      <c r="I21" s="205">
        <v>19103.2</v>
      </c>
    </row>
    <row r="22" spans="1:9" ht="13.5" customHeight="1">
      <c r="A22" s="31" t="s">
        <v>27</v>
      </c>
      <c r="B22" s="205">
        <v>1800</v>
      </c>
      <c r="C22" s="205">
        <v>1742</v>
      </c>
      <c r="D22" s="205">
        <v>1528</v>
      </c>
      <c r="E22" s="205">
        <v>1103</v>
      </c>
      <c r="F22" s="205">
        <v>1167</v>
      </c>
      <c r="G22" s="205">
        <v>1171</v>
      </c>
      <c r="H22" s="205">
        <v>986</v>
      </c>
      <c r="I22" s="205">
        <v>863</v>
      </c>
    </row>
    <row r="23" spans="1:9" ht="13.5" customHeight="1">
      <c r="A23" s="31" t="s">
        <v>28</v>
      </c>
      <c r="B23" s="205">
        <v>21673.5</v>
      </c>
      <c r="C23" s="205">
        <v>22594</v>
      </c>
      <c r="D23" s="205">
        <v>21326.5</v>
      </c>
      <c r="E23" s="205">
        <v>21432.501</v>
      </c>
      <c r="F23" s="205">
        <v>20262.5</v>
      </c>
      <c r="G23" s="205">
        <v>19932.5</v>
      </c>
      <c r="H23" s="205">
        <v>18298.5</v>
      </c>
      <c r="I23" s="205">
        <v>20758.5</v>
      </c>
    </row>
    <row r="24" spans="1:9" ht="16.5" customHeight="1">
      <c r="A24" s="142" t="s">
        <v>183</v>
      </c>
      <c r="B24" s="206">
        <v>565723.75899999996</v>
      </c>
      <c r="C24" s="206">
        <v>567741.59000000008</v>
      </c>
      <c r="D24" s="206">
        <v>566542.93999999994</v>
      </c>
      <c r="E24" s="206">
        <v>558817.76099999994</v>
      </c>
      <c r="F24" s="206">
        <v>587516.80000000005</v>
      </c>
      <c r="G24" s="206">
        <v>576860.9</v>
      </c>
      <c r="H24" s="206">
        <v>590732.56000000006</v>
      </c>
      <c r="I24" s="206">
        <v>586900.96</v>
      </c>
    </row>
    <row r="25" spans="1:9" ht="13.5" customHeight="1">
      <c r="A25" s="31" t="s">
        <v>29</v>
      </c>
      <c r="B25" s="205">
        <v>72096.758999999991</v>
      </c>
      <c r="C25" s="205">
        <v>72060.090000000011</v>
      </c>
      <c r="D25" s="205">
        <v>77589.94</v>
      </c>
      <c r="E25" s="205">
        <v>73533.260000000009</v>
      </c>
      <c r="F25" s="205">
        <v>79296.099999999991</v>
      </c>
      <c r="G25" s="205">
        <v>74061.600000000006</v>
      </c>
      <c r="H25" s="205">
        <v>79143.55</v>
      </c>
      <c r="I25" s="205">
        <v>77968.95</v>
      </c>
    </row>
    <row r="26" spans="1:9" ht="13.5" customHeight="1">
      <c r="A26" s="31" t="s">
        <v>30</v>
      </c>
      <c r="B26" s="205">
        <v>39072</v>
      </c>
      <c r="C26" s="205">
        <v>39790</v>
      </c>
      <c r="D26" s="205">
        <v>37640</v>
      </c>
      <c r="E26" s="205">
        <v>38466</v>
      </c>
      <c r="F26" s="205">
        <v>36897</v>
      </c>
      <c r="G26" s="205">
        <v>37176</v>
      </c>
      <c r="H26" s="205">
        <v>39263</v>
      </c>
      <c r="I26" s="205">
        <v>40087</v>
      </c>
    </row>
    <row r="27" spans="1:9" ht="13.5" customHeight="1">
      <c r="A27" s="31" t="s">
        <v>31</v>
      </c>
      <c r="B27" s="205">
        <v>99923</v>
      </c>
      <c r="C27" s="205">
        <v>102212</v>
      </c>
      <c r="D27" s="205">
        <v>95548</v>
      </c>
      <c r="E27" s="205">
        <v>94862</v>
      </c>
      <c r="F27" s="205">
        <v>101624</v>
      </c>
      <c r="G27" s="205">
        <v>103186</v>
      </c>
      <c r="H27" s="205">
        <v>105866</v>
      </c>
      <c r="I27" s="205">
        <v>102279</v>
      </c>
    </row>
    <row r="28" spans="1:9" ht="13.5" customHeight="1">
      <c r="A28" s="31" t="s">
        <v>153</v>
      </c>
      <c r="B28" s="205">
        <v>129899</v>
      </c>
      <c r="C28" s="205">
        <v>123523.5</v>
      </c>
      <c r="D28" s="205">
        <v>118002</v>
      </c>
      <c r="E28" s="205">
        <v>117122.501</v>
      </c>
      <c r="F28" s="205">
        <v>128157.70000000001</v>
      </c>
      <c r="G28" s="205">
        <v>121368.3</v>
      </c>
      <c r="H28" s="205">
        <v>119008.01</v>
      </c>
      <c r="I28" s="205">
        <v>121859.01000000001</v>
      </c>
    </row>
    <row r="29" spans="1:9" ht="13.5" customHeight="1">
      <c r="A29" s="31" t="s">
        <v>131</v>
      </c>
      <c r="B29" s="205">
        <v>1618</v>
      </c>
      <c r="C29" s="205">
        <v>1669</v>
      </c>
      <c r="D29" s="205">
        <v>1739</v>
      </c>
      <c r="E29" s="205">
        <v>1755</v>
      </c>
      <c r="F29" s="205">
        <v>1669</v>
      </c>
      <c r="G29" s="205">
        <v>1731</v>
      </c>
      <c r="H29" s="205">
        <v>1566</v>
      </c>
      <c r="I29" s="205">
        <v>1747</v>
      </c>
    </row>
    <row r="30" spans="1:9" ht="13.5" customHeight="1">
      <c r="A30" s="31" t="s">
        <v>132</v>
      </c>
      <c r="B30" s="205">
        <v>219188</v>
      </c>
      <c r="C30" s="205">
        <v>225519</v>
      </c>
      <c r="D30" s="205">
        <v>231942</v>
      </c>
      <c r="E30" s="205">
        <v>228674</v>
      </c>
      <c r="F30" s="205">
        <v>235671</v>
      </c>
      <c r="G30" s="205">
        <v>235390</v>
      </c>
      <c r="H30" s="205">
        <v>242188</v>
      </c>
      <c r="I30" s="205">
        <v>239098</v>
      </c>
    </row>
    <row r="31" spans="1:9" ht="13.5" customHeight="1">
      <c r="A31" s="31" t="s">
        <v>133</v>
      </c>
      <c r="B31" s="205">
        <v>3927</v>
      </c>
      <c r="C31" s="205">
        <v>2968</v>
      </c>
      <c r="D31" s="205">
        <v>4082</v>
      </c>
      <c r="E31" s="205">
        <v>4405</v>
      </c>
      <c r="F31" s="205">
        <v>4202</v>
      </c>
      <c r="G31" s="205">
        <v>3948</v>
      </c>
      <c r="H31" s="205">
        <v>3698</v>
      </c>
      <c r="I31" s="205">
        <v>3862</v>
      </c>
    </row>
    <row r="32" spans="1:9" ht="16.5" customHeight="1">
      <c r="A32" s="142" t="s">
        <v>184</v>
      </c>
      <c r="B32" s="206">
        <v>150132.57</v>
      </c>
      <c r="C32" s="206">
        <v>154409.75</v>
      </c>
      <c r="D32" s="206">
        <v>154699</v>
      </c>
      <c r="E32" s="206">
        <v>153431.5</v>
      </c>
      <c r="F32" s="206">
        <v>158135.4</v>
      </c>
      <c r="G32" s="206">
        <v>150405.5</v>
      </c>
      <c r="H32" s="206">
        <v>163468.75</v>
      </c>
      <c r="I32" s="206">
        <v>157139.1</v>
      </c>
    </row>
    <row r="33" spans="1:9" ht="13.5" customHeight="1">
      <c r="A33" s="31" t="s">
        <v>214</v>
      </c>
      <c r="B33" s="205">
        <v>60526</v>
      </c>
      <c r="C33" s="205">
        <v>67209.5</v>
      </c>
      <c r="D33" s="205">
        <v>66913</v>
      </c>
      <c r="E33" s="205">
        <v>65090.999999999993</v>
      </c>
      <c r="F33" s="205">
        <v>68939</v>
      </c>
      <c r="G33" s="205">
        <v>65659</v>
      </c>
      <c r="H33" s="205">
        <v>63546</v>
      </c>
      <c r="I33" s="205">
        <v>66100</v>
      </c>
    </row>
    <row r="34" spans="1:9" ht="13.5" customHeight="1">
      <c r="A34" s="29" t="s">
        <v>215</v>
      </c>
      <c r="B34" s="205">
        <v>8029.2499999999991</v>
      </c>
      <c r="C34" s="205">
        <v>7555.75</v>
      </c>
      <c r="D34" s="205">
        <v>6513.25</v>
      </c>
      <c r="E34" s="205">
        <v>8119</v>
      </c>
      <c r="F34" s="205">
        <v>8028.7500000000009</v>
      </c>
      <c r="G34" s="205">
        <v>8467</v>
      </c>
      <c r="H34" s="205">
        <v>8844.75</v>
      </c>
      <c r="I34" s="205">
        <v>10050</v>
      </c>
    </row>
    <row r="35" spans="1:9" ht="13.5" customHeight="1">
      <c r="A35" s="31" t="s">
        <v>287</v>
      </c>
      <c r="B35" s="438">
        <v>66629.39</v>
      </c>
      <c r="C35" s="438">
        <v>64035.5</v>
      </c>
      <c r="D35" s="438">
        <v>65217.749999999993</v>
      </c>
      <c r="E35" s="438">
        <v>66662.5</v>
      </c>
      <c r="F35" s="438">
        <v>67747.5</v>
      </c>
      <c r="G35" s="438">
        <v>64128.5</v>
      </c>
      <c r="H35" s="205">
        <v>73951.5</v>
      </c>
      <c r="I35" s="205">
        <v>64925.1</v>
      </c>
    </row>
    <row r="36" spans="1:9" ht="13.5" customHeight="1">
      <c r="A36" s="30" t="s">
        <v>216</v>
      </c>
      <c r="B36" s="368">
        <v>14947.93</v>
      </c>
      <c r="C36" s="368">
        <v>15609</v>
      </c>
      <c r="D36" s="368">
        <v>16055</v>
      </c>
      <c r="E36" s="368">
        <v>13559</v>
      </c>
      <c r="F36" s="368">
        <v>13420.15</v>
      </c>
      <c r="G36" s="368">
        <v>12151</v>
      </c>
      <c r="H36" s="368">
        <v>17126.5</v>
      </c>
      <c r="I36" s="368">
        <v>16064</v>
      </c>
    </row>
    <row r="37" spans="1:9" ht="10.5" customHeight="1">
      <c r="A37" s="256" t="s">
        <v>111</v>
      </c>
      <c r="B37" s="207"/>
      <c r="C37" s="207"/>
      <c r="D37" s="207"/>
      <c r="E37" s="207"/>
      <c r="F37" s="207"/>
      <c r="G37" s="207"/>
      <c r="H37" s="207"/>
      <c r="I37" s="207"/>
    </row>
    <row r="38" spans="1:9" ht="10.5" customHeight="1">
      <c r="A38" s="256" t="s">
        <v>118</v>
      </c>
      <c r="B38" s="203"/>
      <c r="C38" s="203"/>
      <c r="D38" s="203"/>
      <c r="E38" s="203"/>
    </row>
    <row r="39" spans="1:9" ht="10.5" customHeight="1">
      <c r="A39" s="565" t="s">
        <v>430</v>
      </c>
      <c r="B39" s="565"/>
      <c r="C39" s="565"/>
      <c r="D39" s="565"/>
      <c r="E39" s="565"/>
      <c r="F39" s="565"/>
      <c r="G39" s="439"/>
      <c r="H39" s="379"/>
    </row>
    <row r="61" spans="2:8" ht="17.25" customHeight="1">
      <c r="B61" s="205">
        <v>0</v>
      </c>
      <c r="C61" s="205">
        <v>0</v>
      </c>
      <c r="D61" s="205">
        <v>0</v>
      </c>
      <c r="E61" s="205">
        <v>0</v>
      </c>
      <c r="F61" s="205">
        <v>0</v>
      </c>
      <c r="G61" s="205"/>
      <c r="H61" s="205"/>
    </row>
    <row r="241" spans="2:11" ht="17.25" customHeight="1">
      <c r="B241" s="205"/>
      <c r="C241" s="205"/>
      <c r="D241" s="205"/>
      <c r="E241" s="205"/>
      <c r="F241" s="205"/>
      <c r="G241" s="205"/>
      <c r="H241" s="205"/>
    </row>
    <row r="242" spans="2:11" ht="17.25" customHeight="1">
      <c r="B242" s="205">
        <v>1427211.2829999998</v>
      </c>
      <c r="C242" s="205">
        <v>1423961.2319999998</v>
      </c>
      <c r="D242" s="205">
        <v>1399053.7</v>
      </c>
      <c r="E242" s="205">
        <v>1291808.392</v>
      </c>
      <c r="F242" s="205">
        <v>1409935.32</v>
      </c>
      <c r="G242" s="205"/>
      <c r="H242" s="205"/>
      <c r="K242" s="253">
        <v>94780.55</v>
      </c>
    </row>
    <row r="250" spans="2:11" ht="17.25" customHeight="1">
      <c r="B250" s="205"/>
      <c r="C250" s="205"/>
      <c r="D250" s="205"/>
      <c r="E250" s="205"/>
      <c r="F250" s="205"/>
      <c r="G250" s="205"/>
      <c r="H250" s="205"/>
    </row>
    <row r="259" spans="2:8" ht="17.25" customHeight="1">
      <c r="B259" s="205"/>
      <c r="C259" s="205"/>
      <c r="D259" s="205"/>
      <c r="E259" s="205"/>
      <c r="F259" s="205"/>
      <c r="G259" s="205"/>
      <c r="H259" s="205"/>
    </row>
  </sheetData>
  <mergeCells count="2">
    <mergeCell ref="A39:F39"/>
    <mergeCell ref="A1:I1"/>
  </mergeCells>
  <phoneticPr fontId="10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published="0" codeName="Hoja13"/>
  <dimension ref="A1:AX40"/>
  <sheetViews>
    <sheetView showGridLines="0" topLeftCell="A19" zoomScale="130" zoomScaleNormal="130" workbookViewId="0">
      <selection activeCell="F16" sqref="F16"/>
    </sheetView>
  </sheetViews>
  <sheetFormatPr baseColWidth="10" defaultColWidth="10.7109375" defaultRowHeight="17.25" customHeight="1"/>
  <cols>
    <col min="1" max="1" width="21.85546875" style="253" customWidth="1"/>
    <col min="2" max="9" width="9.42578125" style="253" customWidth="1"/>
    <col min="10" max="16384" width="10.7109375" style="253"/>
  </cols>
  <sheetData>
    <row r="1" spans="1:50" ht="16.5" customHeight="1">
      <c r="A1" s="272" t="s">
        <v>333</v>
      </c>
      <c r="B1" s="267"/>
      <c r="C1" s="50"/>
      <c r="D1" s="50"/>
    </row>
    <row r="2" spans="1:50" ht="13.5">
      <c r="A2" s="27" t="s">
        <v>427</v>
      </c>
      <c r="B2" s="28"/>
    </row>
    <row r="3" spans="1:50" ht="13.5">
      <c r="A3" s="21" t="s">
        <v>156</v>
      </c>
    </row>
    <row r="4" spans="1:50" ht="3" customHeight="1">
      <c r="A4" s="88"/>
    </row>
    <row r="5" spans="1:50" ht="16.5" customHeight="1">
      <c r="A5" s="421" t="s">
        <v>67</v>
      </c>
      <c r="B5" s="421" t="s">
        <v>323</v>
      </c>
      <c r="C5" s="421" t="s">
        <v>251</v>
      </c>
      <c r="D5" s="421" t="s">
        <v>252</v>
      </c>
      <c r="E5" s="421" t="s">
        <v>219</v>
      </c>
      <c r="F5" s="421" t="s">
        <v>220</v>
      </c>
      <c r="G5" s="421" t="s">
        <v>166</v>
      </c>
      <c r="H5" s="421" t="s">
        <v>383</v>
      </c>
      <c r="I5" s="421" t="s">
        <v>400</v>
      </c>
    </row>
    <row r="6" spans="1:50" ht="16.5" customHeight="1">
      <c r="A6" s="208" t="s">
        <v>205</v>
      </c>
      <c r="B6" s="282">
        <v>1427211.2830000001</v>
      </c>
      <c r="C6" s="282">
        <v>1423961.2320000003</v>
      </c>
      <c r="D6" s="282">
        <v>1399053.7</v>
      </c>
      <c r="E6" s="282">
        <v>1291808.392</v>
      </c>
      <c r="F6" s="282">
        <v>1409216.9200000002</v>
      </c>
      <c r="G6" s="282">
        <v>1340244.3570000003</v>
      </c>
      <c r="H6" s="282">
        <v>1397881.21</v>
      </c>
      <c r="I6" s="282">
        <v>1353244.0100000002</v>
      </c>
      <c r="Q6" s="356"/>
      <c r="R6" s="356"/>
      <c r="AC6" s="356"/>
      <c r="AD6" s="356"/>
      <c r="AN6" s="356"/>
      <c r="AO6" s="356"/>
      <c r="AP6" s="356"/>
      <c r="AQ6" s="356"/>
      <c r="AR6" s="356"/>
      <c r="AS6" s="356"/>
      <c r="AT6" s="356"/>
      <c r="AU6" s="356"/>
      <c r="AV6" s="356"/>
      <c r="AW6" s="356"/>
      <c r="AX6" s="356"/>
    </row>
    <row r="7" spans="1:50" ht="13.5" customHeight="1">
      <c r="A7" s="29" t="s">
        <v>284</v>
      </c>
      <c r="B7" s="283">
        <v>54851.5</v>
      </c>
      <c r="C7" s="283">
        <v>51037.5</v>
      </c>
      <c r="D7" s="283">
        <v>49112.75</v>
      </c>
      <c r="E7" s="283">
        <v>40364</v>
      </c>
      <c r="F7" s="283">
        <v>46455.5</v>
      </c>
      <c r="G7" s="283">
        <v>41108.800000000003</v>
      </c>
      <c r="H7" s="283">
        <v>43120</v>
      </c>
      <c r="I7" s="283">
        <v>40172.01</v>
      </c>
      <c r="K7" s="356"/>
      <c r="L7" s="356"/>
      <c r="M7" s="356"/>
      <c r="N7" s="356"/>
      <c r="O7" s="356"/>
      <c r="P7" s="356"/>
      <c r="Q7" s="356"/>
      <c r="R7" s="356"/>
      <c r="S7" s="356"/>
      <c r="T7" s="356"/>
      <c r="U7" s="356"/>
      <c r="V7" s="356"/>
      <c r="W7" s="356"/>
      <c r="X7" s="356"/>
      <c r="Y7" s="356"/>
      <c r="Z7" s="356"/>
      <c r="AA7" s="356"/>
      <c r="AB7" s="356"/>
      <c r="AC7" s="356"/>
      <c r="AD7" s="356"/>
      <c r="AE7" s="356"/>
      <c r="AF7" s="356"/>
      <c r="AG7" s="356"/>
      <c r="AH7" s="356"/>
      <c r="AI7" s="356"/>
      <c r="AJ7" s="356"/>
      <c r="AK7" s="356"/>
      <c r="AL7" s="356"/>
      <c r="AM7" s="356"/>
      <c r="AN7" s="356"/>
      <c r="AO7" s="356"/>
      <c r="AP7" s="356"/>
      <c r="AQ7" s="356"/>
      <c r="AR7" s="356"/>
      <c r="AS7" s="356"/>
      <c r="AT7" s="356"/>
      <c r="AU7" s="356"/>
      <c r="AV7" s="356"/>
      <c r="AW7" s="356"/>
      <c r="AX7" s="356"/>
    </row>
    <row r="8" spans="1:50" ht="13.5" customHeight="1">
      <c r="A8" s="29" t="s">
        <v>253</v>
      </c>
      <c r="B8" s="283">
        <v>145682.5</v>
      </c>
      <c r="C8" s="283">
        <v>142657.60000000001</v>
      </c>
      <c r="D8" s="283">
        <v>137519.09</v>
      </c>
      <c r="E8" s="283">
        <v>122105.31</v>
      </c>
      <c r="F8" s="283">
        <v>127149.70000000001</v>
      </c>
      <c r="G8" s="283">
        <v>116625.65700000001</v>
      </c>
      <c r="H8" s="283">
        <v>126256.55</v>
      </c>
      <c r="I8" s="283">
        <v>126075.6</v>
      </c>
      <c r="K8" s="356"/>
      <c r="L8" s="356"/>
      <c r="M8" s="356"/>
    </row>
    <row r="9" spans="1:50" ht="13.5" customHeight="1">
      <c r="A9" s="29" t="s">
        <v>221</v>
      </c>
      <c r="B9" s="283">
        <v>229253.739</v>
      </c>
      <c r="C9" s="283">
        <v>228171.8</v>
      </c>
      <c r="D9" s="283">
        <v>217765.50999999998</v>
      </c>
      <c r="E9" s="283">
        <v>195658.45</v>
      </c>
      <c r="F9" s="283">
        <v>210706.9</v>
      </c>
      <c r="G9" s="283">
        <v>212466.5</v>
      </c>
      <c r="H9" s="283">
        <v>214286.8</v>
      </c>
      <c r="I9" s="283">
        <v>210143</v>
      </c>
      <c r="K9" s="356"/>
      <c r="L9" s="356"/>
      <c r="M9" s="371"/>
    </row>
    <row r="10" spans="1:50" ht="13.5" customHeight="1">
      <c r="A10" s="29" t="s">
        <v>308</v>
      </c>
      <c r="B10" s="283">
        <v>175007.65000000002</v>
      </c>
      <c r="C10" s="283">
        <v>164826.50200000001</v>
      </c>
      <c r="D10" s="283">
        <v>181551</v>
      </c>
      <c r="E10" s="283">
        <v>157443</v>
      </c>
      <c r="F10" s="283">
        <v>173930.88</v>
      </c>
      <c r="G10" s="283">
        <v>158750.22999999998</v>
      </c>
      <c r="H10" s="283">
        <v>184465.6</v>
      </c>
      <c r="I10" s="283">
        <v>149295.4</v>
      </c>
      <c r="K10" s="356"/>
      <c r="L10" s="356"/>
      <c r="M10" s="371"/>
    </row>
    <row r="11" spans="1:50" ht="13.5" customHeight="1">
      <c r="A11" s="29" t="s">
        <v>170</v>
      </c>
      <c r="B11" s="283">
        <v>101422.25</v>
      </c>
      <c r="C11" s="283">
        <v>99916.75</v>
      </c>
      <c r="D11" s="283">
        <v>98563</v>
      </c>
      <c r="E11" s="283">
        <v>86178</v>
      </c>
      <c r="F11" s="283">
        <v>92464.5</v>
      </c>
      <c r="G11" s="283">
        <v>83156.5</v>
      </c>
      <c r="H11" s="283">
        <v>89955</v>
      </c>
      <c r="I11" s="283">
        <v>85053</v>
      </c>
      <c r="K11" s="356"/>
      <c r="L11" s="356"/>
      <c r="M11" s="371"/>
    </row>
    <row r="12" spans="1:50" ht="13.5" customHeight="1">
      <c r="A12" s="29" t="s">
        <v>72</v>
      </c>
      <c r="B12" s="283">
        <v>56586</v>
      </c>
      <c r="C12" s="283">
        <v>65659.149999999994</v>
      </c>
      <c r="D12" s="283">
        <v>62010.75</v>
      </c>
      <c r="E12" s="283">
        <v>60062.96</v>
      </c>
      <c r="F12" s="283">
        <v>61880.25</v>
      </c>
      <c r="G12" s="283">
        <v>62355.5</v>
      </c>
      <c r="H12" s="283">
        <v>63950.1</v>
      </c>
      <c r="I12" s="283">
        <v>67030.5</v>
      </c>
      <c r="K12" s="356"/>
      <c r="L12" s="356"/>
      <c r="M12" s="371"/>
    </row>
    <row r="13" spans="1:50" ht="13.5" customHeight="1">
      <c r="A13" s="29" t="s">
        <v>239</v>
      </c>
      <c r="B13" s="283">
        <v>2325.5</v>
      </c>
      <c r="C13" s="283">
        <v>1847.3</v>
      </c>
      <c r="D13" s="283">
        <v>2400.25</v>
      </c>
      <c r="E13" s="283">
        <v>2787.25</v>
      </c>
      <c r="F13" s="283">
        <v>2971.25</v>
      </c>
      <c r="G13" s="283">
        <v>2670.5499999999997</v>
      </c>
      <c r="H13" s="283">
        <v>2258.35</v>
      </c>
      <c r="I13" s="283">
        <v>2759.75</v>
      </c>
      <c r="K13" s="356"/>
      <c r="L13" s="356"/>
      <c r="M13" s="371"/>
    </row>
    <row r="14" spans="1:50" ht="13.5" customHeight="1">
      <c r="A14" s="29" t="s">
        <v>296</v>
      </c>
      <c r="B14" s="283">
        <v>48.003999999999998</v>
      </c>
      <c r="C14" s="283">
        <v>369</v>
      </c>
      <c r="D14" s="283">
        <v>229</v>
      </c>
      <c r="E14" s="283">
        <v>315</v>
      </c>
      <c r="F14" s="283">
        <v>772</v>
      </c>
      <c r="G14" s="283">
        <v>339</v>
      </c>
      <c r="H14" s="283">
        <v>167</v>
      </c>
      <c r="I14" s="283">
        <v>489</v>
      </c>
      <c r="K14" s="356"/>
      <c r="L14" s="356"/>
      <c r="M14" s="371"/>
    </row>
    <row r="15" spans="1:50" ht="13.5" customHeight="1">
      <c r="A15" s="29" t="s">
        <v>240</v>
      </c>
      <c r="B15" s="283">
        <v>664.9</v>
      </c>
      <c r="C15" s="283">
        <v>585.30000000000007</v>
      </c>
      <c r="D15" s="283">
        <v>611.6</v>
      </c>
      <c r="E15" s="283">
        <v>477.3</v>
      </c>
      <c r="F15" s="283">
        <v>522.95000000000005</v>
      </c>
      <c r="G15" s="283">
        <v>324.55</v>
      </c>
      <c r="H15" s="283">
        <v>632.25</v>
      </c>
      <c r="I15" s="283">
        <v>372.1</v>
      </c>
      <c r="K15" s="356"/>
      <c r="L15" s="356"/>
      <c r="M15" s="371"/>
    </row>
    <row r="16" spans="1:50" ht="13.5" customHeight="1">
      <c r="A16" s="29" t="s">
        <v>168</v>
      </c>
      <c r="B16" s="283">
        <v>2488.8000000000002</v>
      </c>
      <c r="C16" s="283">
        <v>2464.15</v>
      </c>
      <c r="D16" s="283">
        <v>2586.1</v>
      </c>
      <c r="E16" s="283">
        <v>2404.0999999999995</v>
      </c>
      <c r="F16" s="283">
        <v>2265</v>
      </c>
      <c r="G16" s="283">
        <v>1819.45</v>
      </c>
      <c r="H16" s="283">
        <v>1936.05</v>
      </c>
      <c r="I16" s="283">
        <v>2165</v>
      </c>
      <c r="K16" s="356"/>
      <c r="L16" s="356"/>
      <c r="M16" s="371"/>
    </row>
    <row r="17" spans="1:13" ht="13.5" customHeight="1">
      <c r="A17" s="29" t="s">
        <v>294</v>
      </c>
      <c r="B17" s="283">
        <v>4181.1499999999996</v>
      </c>
      <c r="C17" s="283">
        <v>4751.3500000000004</v>
      </c>
      <c r="D17" s="283">
        <v>4115.3999999999996</v>
      </c>
      <c r="E17" s="283">
        <v>3523.05</v>
      </c>
      <c r="F17" s="283">
        <v>4290.7</v>
      </c>
      <c r="G17" s="283">
        <v>4002.9500000000003</v>
      </c>
      <c r="H17" s="283">
        <v>4337.05</v>
      </c>
      <c r="I17" s="283">
        <v>4369.2999999999993</v>
      </c>
      <c r="K17" s="356"/>
      <c r="L17" s="356"/>
      <c r="M17" s="371"/>
    </row>
    <row r="18" spans="1:13" ht="13.5" customHeight="1">
      <c r="A18" s="29" t="s">
        <v>293</v>
      </c>
      <c r="B18" s="283">
        <v>3781.1499999999996</v>
      </c>
      <c r="C18" s="283">
        <v>3700.1</v>
      </c>
      <c r="D18" s="283">
        <v>3942.25</v>
      </c>
      <c r="E18" s="283">
        <v>3629.65</v>
      </c>
      <c r="F18" s="283">
        <v>3620.0499999999997</v>
      </c>
      <c r="G18" s="283">
        <v>3881.3</v>
      </c>
      <c r="H18" s="283">
        <v>3860.25</v>
      </c>
      <c r="I18" s="283">
        <v>3997.95</v>
      </c>
      <c r="K18" s="356"/>
      <c r="L18" s="356"/>
      <c r="M18" s="371"/>
    </row>
    <row r="19" spans="1:13" ht="13.5" customHeight="1">
      <c r="A19" s="29" t="s">
        <v>290</v>
      </c>
      <c r="B19" s="283">
        <v>2260.4499999999998</v>
      </c>
      <c r="C19" s="283">
        <v>2355.25</v>
      </c>
      <c r="D19" s="283">
        <v>2330.25</v>
      </c>
      <c r="E19" s="283">
        <v>2237</v>
      </c>
      <c r="F19" s="283">
        <v>2971</v>
      </c>
      <c r="G19" s="283">
        <v>1963.72</v>
      </c>
      <c r="H19" s="283">
        <v>2058.3000000000002</v>
      </c>
      <c r="I19" s="283">
        <v>2284.9</v>
      </c>
      <c r="K19" s="356"/>
      <c r="L19" s="356"/>
      <c r="M19" s="371"/>
    </row>
    <row r="20" spans="1:13" ht="13.5" customHeight="1">
      <c r="A20" s="29" t="s">
        <v>316</v>
      </c>
      <c r="B20" s="283">
        <v>6368.48</v>
      </c>
      <c r="C20" s="283">
        <v>6893.04</v>
      </c>
      <c r="D20" s="283">
        <v>7323.9</v>
      </c>
      <c r="E20" s="283">
        <v>6300.7</v>
      </c>
      <c r="F20" s="283">
        <v>6336.55</v>
      </c>
      <c r="G20" s="283">
        <v>5787.7999999999993</v>
      </c>
      <c r="H20" s="283">
        <v>6158.15</v>
      </c>
      <c r="I20" s="283">
        <v>6564.4</v>
      </c>
      <c r="K20" s="356"/>
      <c r="L20" s="356"/>
      <c r="M20" s="371"/>
    </row>
    <row r="21" spans="1:13" ht="13.5" customHeight="1">
      <c r="A21" s="29" t="s">
        <v>309</v>
      </c>
      <c r="B21" s="283">
        <v>250092</v>
      </c>
      <c r="C21" s="283">
        <v>251504.90000000002</v>
      </c>
      <c r="D21" s="283">
        <v>252262.44999999998</v>
      </c>
      <c r="E21" s="283">
        <v>246931.25</v>
      </c>
      <c r="F21" s="283">
        <v>268586.84999999998</v>
      </c>
      <c r="G21" s="283">
        <v>263332.05</v>
      </c>
      <c r="H21" s="283">
        <v>266905.05</v>
      </c>
      <c r="I21" s="283">
        <v>267016</v>
      </c>
      <c r="K21" s="356"/>
      <c r="L21" s="356"/>
      <c r="M21" s="371"/>
    </row>
    <row r="22" spans="1:13" ht="13.5" customHeight="1">
      <c r="A22" s="29" t="s">
        <v>315</v>
      </c>
      <c r="B22" s="283">
        <v>54584.69</v>
      </c>
      <c r="C22" s="283">
        <v>57392.899999999994</v>
      </c>
      <c r="D22" s="283">
        <v>56050.95</v>
      </c>
      <c r="E22" s="283">
        <v>53150.001000000004</v>
      </c>
      <c r="F22" s="283">
        <v>57582.7</v>
      </c>
      <c r="G22" s="283">
        <v>56481.4</v>
      </c>
      <c r="H22" s="283">
        <v>59016.4</v>
      </c>
      <c r="I22" s="283">
        <v>58722.8</v>
      </c>
      <c r="K22" s="356"/>
      <c r="L22" s="356"/>
      <c r="M22" s="371"/>
    </row>
    <row r="23" spans="1:13" ht="13.5" customHeight="1">
      <c r="A23" s="29" t="s">
        <v>230</v>
      </c>
      <c r="B23" s="283">
        <v>6370.9</v>
      </c>
      <c r="C23" s="283">
        <v>6429.25</v>
      </c>
      <c r="D23" s="283">
        <v>6523.35</v>
      </c>
      <c r="E23" s="283">
        <v>6155.5</v>
      </c>
      <c r="F23" s="283">
        <v>6056.15</v>
      </c>
      <c r="G23" s="283">
        <v>5891.0499999999993</v>
      </c>
      <c r="H23" s="283">
        <v>6388.65</v>
      </c>
      <c r="I23" s="283">
        <v>4668.8</v>
      </c>
      <c r="K23" s="356"/>
      <c r="L23" s="356"/>
      <c r="M23" s="371"/>
    </row>
    <row r="24" spans="1:13" ht="13.5" customHeight="1">
      <c r="A24" s="29" t="s">
        <v>295</v>
      </c>
      <c r="B24" s="283">
        <v>13497.25</v>
      </c>
      <c r="C24" s="283">
        <v>13893.8</v>
      </c>
      <c r="D24" s="283">
        <v>13547.75</v>
      </c>
      <c r="E24" s="283">
        <v>14135.751</v>
      </c>
      <c r="F24" s="283">
        <v>14884.5</v>
      </c>
      <c r="G24" s="283">
        <v>13036.85</v>
      </c>
      <c r="H24" s="283">
        <v>13298</v>
      </c>
      <c r="I24" s="283">
        <v>12744.25</v>
      </c>
      <c r="K24" s="356"/>
      <c r="L24" s="356"/>
      <c r="M24" s="371"/>
    </row>
    <row r="25" spans="1:13" ht="13.5" customHeight="1">
      <c r="A25" s="29" t="s">
        <v>328</v>
      </c>
      <c r="B25" s="283">
        <v>26626.75</v>
      </c>
      <c r="C25" s="283">
        <v>26042.55</v>
      </c>
      <c r="D25" s="283">
        <v>25406.93</v>
      </c>
      <c r="E25" s="283">
        <v>24616.25</v>
      </c>
      <c r="F25" s="283">
        <v>27226.5</v>
      </c>
      <c r="G25" s="283">
        <v>23818.85</v>
      </c>
      <c r="H25" s="283">
        <v>23399.550000000003</v>
      </c>
      <c r="I25" s="283">
        <v>23559.95</v>
      </c>
      <c r="K25" s="356"/>
      <c r="L25" s="356"/>
      <c r="M25" s="371"/>
    </row>
    <row r="26" spans="1:13" ht="13.5" customHeight="1">
      <c r="A26" s="29" t="s">
        <v>54</v>
      </c>
      <c r="B26" s="283">
        <v>2239.5</v>
      </c>
      <c r="C26" s="283">
        <v>2941</v>
      </c>
      <c r="D26" s="283">
        <v>3100.3</v>
      </c>
      <c r="E26" s="283">
        <v>2558</v>
      </c>
      <c r="F26" s="283">
        <v>3003.5</v>
      </c>
      <c r="G26" s="283">
        <v>2434</v>
      </c>
      <c r="H26" s="283">
        <v>3377.5</v>
      </c>
      <c r="I26" s="283">
        <v>3269</v>
      </c>
      <c r="K26" s="356"/>
      <c r="L26" s="356"/>
      <c r="M26" s="371"/>
    </row>
    <row r="27" spans="1:13" ht="13.5" customHeight="1">
      <c r="A27" s="29" t="s">
        <v>281</v>
      </c>
      <c r="B27" s="283">
        <v>50544.25</v>
      </c>
      <c r="C27" s="283">
        <v>53447.7</v>
      </c>
      <c r="D27" s="283">
        <v>46782.2</v>
      </c>
      <c r="E27" s="283">
        <v>40611.15</v>
      </c>
      <c r="F27" s="283">
        <v>46613.849999999991</v>
      </c>
      <c r="G27" s="283">
        <v>43146.75</v>
      </c>
      <c r="H27" s="283">
        <v>47471</v>
      </c>
      <c r="I27" s="283">
        <v>44746</v>
      </c>
      <c r="K27" s="356"/>
      <c r="L27" s="356"/>
      <c r="M27" s="371"/>
    </row>
    <row r="28" spans="1:13" ht="13.5" customHeight="1">
      <c r="A28" s="29" t="s">
        <v>137</v>
      </c>
      <c r="B28" s="283">
        <v>1014.5</v>
      </c>
      <c r="C28" s="283">
        <v>699</v>
      </c>
      <c r="D28" s="283">
        <v>1435.5</v>
      </c>
      <c r="E28" s="283">
        <v>1374.25</v>
      </c>
      <c r="F28" s="283">
        <v>1920.5</v>
      </c>
      <c r="G28" s="283">
        <v>862.3</v>
      </c>
      <c r="H28" s="283">
        <v>671</v>
      </c>
      <c r="I28" s="283">
        <v>314.5</v>
      </c>
      <c r="K28" s="356"/>
      <c r="L28" s="356"/>
      <c r="M28" s="371"/>
    </row>
    <row r="29" spans="1:13" ht="13.5" customHeight="1">
      <c r="A29" s="29" t="s">
        <v>291</v>
      </c>
      <c r="B29" s="283">
        <v>68968.3</v>
      </c>
      <c r="C29" s="283">
        <v>68989</v>
      </c>
      <c r="D29" s="283">
        <v>64385.5</v>
      </c>
      <c r="E29" s="283">
        <v>62023.45</v>
      </c>
      <c r="F29" s="283">
        <v>67646.75</v>
      </c>
      <c r="G29" s="283">
        <v>61558.25</v>
      </c>
      <c r="H29" s="283">
        <v>63121.85</v>
      </c>
      <c r="I29" s="283">
        <v>64358.55</v>
      </c>
      <c r="K29" s="356"/>
      <c r="L29" s="356"/>
      <c r="M29" s="371"/>
    </row>
    <row r="30" spans="1:13" ht="13.5" customHeight="1">
      <c r="A30" s="29" t="s">
        <v>292</v>
      </c>
      <c r="B30" s="283">
        <v>33359.199999999997</v>
      </c>
      <c r="C30" s="283">
        <v>34617.5</v>
      </c>
      <c r="D30" s="283">
        <v>33404.699999999997</v>
      </c>
      <c r="E30" s="283">
        <v>31840.07</v>
      </c>
      <c r="F30" s="283">
        <v>36370.75</v>
      </c>
      <c r="G30" s="283">
        <v>32498.6</v>
      </c>
      <c r="H30" s="283">
        <v>33086.75</v>
      </c>
      <c r="I30" s="283">
        <v>33455.75</v>
      </c>
      <c r="K30" s="356"/>
      <c r="L30" s="356"/>
      <c r="M30" s="371"/>
    </row>
    <row r="31" spans="1:13" ht="13.5" customHeight="1">
      <c r="A31" s="29" t="s">
        <v>55</v>
      </c>
      <c r="B31" s="283">
        <v>15621.3</v>
      </c>
      <c r="C31" s="283">
        <v>13988</v>
      </c>
      <c r="D31" s="283">
        <v>14302</v>
      </c>
      <c r="E31" s="283">
        <v>14821</v>
      </c>
      <c r="F31" s="283">
        <v>14139</v>
      </c>
      <c r="G31" s="283">
        <v>14238.5</v>
      </c>
      <c r="H31" s="283">
        <v>14642.5</v>
      </c>
      <c r="I31" s="283">
        <v>15254</v>
      </c>
      <c r="K31" s="356"/>
      <c r="L31" s="356"/>
      <c r="M31" s="371"/>
    </row>
    <row r="32" spans="1:13" ht="13.5" customHeight="1">
      <c r="A32" s="29" t="s">
        <v>56</v>
      </c>
      <c r="B32" s="283">
        <v>19841.760000000002</v>
      </c>
      <c r="C32" s="283">
        <v>19615.48</v>
      </c>
      <c r="D32" s="283">
        <v>19281.75</v>
      </c>
      <c r="E32" s="283">
        <v>18653</v>
      </c>
      <c r="F32" s="283">
        <v>17819</v>
      </c>
      <c r="G32" s="283">
        <v>16268</v>
      </c>
      <c r="H32" s="283">
        <v>17913.5</v>
      </c>
      <c r="I32" s="283">
        <v>17140.5</v>
      </c>
      <c r="K32" s="356"/>
      <c r="L32" s="356"/>
      <c r="M32" s="371"/>
    </row>
    <row r="33" spans="1:13" ht="13.5" customHeight="1">
      <c r="A33" s="29" t="s">
        <v>57</v>
      </c>
      <c r="B33" s="283">
        <v>77758.880000000005</v>
      </c>
      <c r="C33" s="283">
        <v>78227.56</v>
      </c>
      <c r="D33" s="283">
        <v>77865.8</v>
      </c>
      <c r="E33" s="283">
        <v>85817.2</v>
      </c>
      <c r="F33" s="283">
        <v>101342.3</v>
      </c>
      <c r="G33" s="283">
        <v>99447.25</v>
      </c>
      <c r="H33" s="283">
        <v>101219.51</v>
      </c>
      <c r="I33" s="283">
        <v>104178.5</v>
      </c>
      <c r="K33" s="356"/>
      <c r="L33" s="356"/>
      <c r="M33" s="356"/>
    </row>
    <row r="34" spans="1:13" ht="13.5" customHeight="1">
      <c r="A34" s="30" t="s">
        <v>313</v>
      </c>
      <c r="B34" s="284">
        <v>21769.93</v>
      </c>
      <c r="C34" s="284">
        <v>20937.8</v>
      </c>
      <c r="D34" s="284">
        <v>14643.67</v>
      </c>
      <c r="E34" s="284">
        <v>5635.75</v>
      </c>
      <c r="F34" s="284">
        <v>9687.34</v>
      </c>
      <c r="G34" s="284">
        <v>11978</v>
      </c>
      <c r="H34" s="284">
        <v>3928.5</v>
      </c>
      <c r="I34" s="284">
        <v>3043.5</v>
      </c>
      <c r="K34" s="356"/>
      <c r="L34" s="356"/>
      <c r="M34" s="356"/>
    </row>
    <row r="35" spans="1:13" ht="10.5" customHeight="1">
      <c r="A35" s="256" t="s">
        <v>111</v>
      </c>
      <c r="B35" s="283"/>
      <c r="C35" s="203"/>
      <c r="D35" s="203"/>
      <c r="E35" s="203"/>
      <c r="F35" s="203"/>
      <c r="G35" s="203"/>
      <c r="H35" s="203"/>
      <c r="I35" s="203"/>
      <c r="K35" s="356"/>
    </row>
    <row r="36" spans="1:13" ht="10.5" customHeight="1">
      <c r="A36" s="256" t="s">
        <v>118</v>
      </c>
      <c r="B36" s="203"/>
      <c r="C36" s="203"/>
      <c r="D36" s="203"/>
      <c r="E36" s="203"/>
      <c r="F36" s="203"/>
      <c r="G36" s="203"/>
      <c r="H36" s="203"/>
      <c r="I36" s="203"/>
      <c r="K36" s="356"/>
    </row>
    <row r="37" spans="1:13" ht="10.5" customHeight="1">
      <c r="A37" s="565" t="s">
        <v>430</v>
      </c>
      <c r="B37" s="565"/>
      <c r="C37" s="565"/>
      <c r="D37" s="565"/>
      <c r="E37" s="565"/>
      <c r="F37" s="565"/>
      <c r="G37" s="565"/>
      <c r="H37" s="565"/>
      <c r="I37" s="565"/>
      <c r="K37" s="356"/>
    </row>
    <row r="38" spans="1:13" ht="17.25" customHeight="1">
      <c r="K38" s="356"/>
    </row>
    <row r="39" spans="1:13" ht="17.25" customHeight="1">
      <c r="K39" s="356"/>
      <c r="L39" s="356"/>
      <c r="M39" s="356"/>
    </row>
    <row r="40" spans="1:13" ht="17.25" customHeight="1">
      <c r="K40" s="356"/>
      <c r="L40" s="356"/>
      <c r="M40" s="356"/>
    </row>
  </sheetData>
  <mergeCells count="1">
    <mergeCell ref="A37:I37"/>
  </mergeCells>
  <phoneticPr fontId="10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published="0" codeName="Hoja14"/>
  <dimension ref="A1:I36"/>
  <sheetViews>
    <sheetView showGridLines="0" topLeftCell="A22" zoomScale="150" workbookViewId="0">
      <selection activeCell="A11" sqref="A11"/>
    </sheetView>
  </sheetViews>
  <sheetFormatPr baseColWidth="10" defaultColWidth="10.7109375" defaultRowHeight="17.25" customHeight="1"/>
  <cols>
    <col min="1" max="1" width="14.85546875" style="253" customWidth="1"/>
    <col min="2" max="3" width="9.7109375" style="253" customWidth="1"/>
    <col min="4" max="7" width="10.7109375" style="253" customWidth="1"/>
    <col min="8" max="8" width="12.7109375" style="253" customWidth="1"/>
    <col min="9" max="16384" width="10.7109375" style="253"/>
  </cols>
  <sheetData>
    <row r="1" spans="1:9" ht="16.5" customHeight="1">
      <c r="A1" s="272" t="s">
        <v>360</v>
      </c>
      <c r="B1" s="267"/>
      <c r="C1" s="50"/>
      <c r="D1" s="50"/>
    </row>
    <row r="2" spans="1:9" ht="13.5">
      <c r="A2" s="27" t="s">
        <v>426</v>
      </c>
      <c r="B2" s="28"/>
    </row>
    <row r="3" spans="1:9" ht="3" customHeight="1">
      <c r="A3" s="88"/>
    </row>
    <row r="4" spans="1:9" ht="17.25" customHeight="1">
      <c r="A4" s="421" t="s">
        <v>67</v>
      </c>
      <c r="B4" s="421" t="s">
        <v>217</v>
      </c>
      <c r="C4" s="421" t="s">
        <v>134</v>
      </c>
      <c r="D4" s="421" t="s">
        <v>75</v>
      </c>
      <c r="E4" s="421" t="s">
        <v>218</v>
      </c>
      <c r="F4" s="421" t="s">
        <v>76</v>
      </c>
      <c r="G4" s="421" t="s">
        <v>384</v>
      </c>
      <c r="H4" s="421" t="s">
        <v>401</v>
      </c>
    </row>
    <row r="5" spans="1:9" ht="17.25" customHeight="1">
      <c r="A5" s="209" t="s">
        <v>205</v>
      </c>
      <c r="B5" s="210">
        <v>-0.22772038300931108</v>
      </c>
      <c r="C5" s="210">
        <v>-1.7491720589202342</v>
      </c>
      <c r="D5" s="210">
        <v>-7.6655605142247225</v>
      </c>
      <c r="E5" s="210">
        <v>9.0886952528792762</v>
      </c>
      <c r="F5" s="210">
        <v>-4.8943893605818971</v>
      </c>
      <c r="G5" s="210">
        <v>4.300473469555488</v>
      </c>
      <c r="H5" s="210">
        <v>-3.1932040920701454</v>
      </c>
    </row>
    <row r="6" spans="1:9" ht="13.5" customHeight="1">
      <c r="A6" s="29" t="s">
        <v>284</v>
      </c>
      <c r="B6" s="211">
        <v>-6.953319416971282</v>
      </c>
      <c r="C6" s="211">
        <v>-3.7712466323781557</v>
      </c>
      <c r="D6" s="211">
        <v>-17.813602374128923</v>
      </c>
      <c r="E6" s="211">
        <v>15.091418095332475</v>
      </c>
      <c r="F6" s="211">
        <v>-11.509293840341828</v>
      </c>
      <c r="G6" s="211">
        <v>4.8923831393764772</v>
      </c>
      <c r="H6" s="211">
        <v>-6.8367115027829222</v>
      </c>
      <c r="I6" s="253" t="s">
        <v>159</v>
      </c>
    </row>
    <row r="7" spans="1:9" ht="13.5" customHeight="1">
      <c r="A7" s="29" t="s">
        <v>253</v>
      </c>
      <c r="B7" s="211">
        <v>-2.0763646972011052</v>
      </c>
      <c r="C7" s="211">
        <v>-3.6019882571976636</v>
      </c>
      <c r="D7" s="211">
        <v>-11.208465675565481</v>
      </c>
      <c r="E7" s="211">
        <v>4.1311798807111888</v>
      </c>
      <c r="F7" s="211">
        <v>-8.2768917268385209</v>
      </c>
      <c r="G7" s="211">
        <v>8.2579539080324338</v>
      </c>
      <c r="H7" s="211">
        <v>-0.14331929709785474</v>
      </c>
    </row>
    <row r="8" spans="1:9" ht="13.5" customHeight="1">
      <c r="A8" s="29" t="s">
        <v>221</v>
      </c>
      <c r="B8" s="211">
        <v>-0.47193952199837685</v>
      </c>
      <c r="C8" s="211">
        <v>-4.5607257338549312</v>
      </c>
      <c r="D8" s="211">
        <v>-10.151772886349164</v>
      </c>
      <c r="E8" s="211">
        <v>7.6911832839317684</v>
      </c>
      <c r="F8" s="211">
        <v>0.83509367752077068</v>
      </c>
      <c r="G8" s="211">
        <v>0.85674682832352911</v>
      </c>
      <c r="H8" s="211">
        <v>-1.9337635355980765</v>
      </c>
    </row>
    <row r="9" spans="1:9" ht="13.5" customHeight="1">
      <c r="A9" s="29" t="s">
        <v>308</v>
      </c>
      <c r="B9" s="211">
        <v>-5.8175445473383718</v>
      </c>
      <c r="C9" s="211">
        <v>10.146728709925545</v>
      </c>
      <c r="D9" s="211">
        <v>-13.278913363187206</v>
      </c>
      <c r="E9" s="211">
        <v>10.472285207980025</v>
      </c>
      <c r="F9" s="211">
        <v>-8.7279786085139204</v>
      </c>
      <c r="G9" s="211">
        <v>16.198634798828348</v>
      </c>
      <c r="H9" s="211">
        <v>-19.065993876365027</v>
      </c>
    </row>
    <row r="10" spans="1:9" ht="13.5" customHeight="1">
      <c r="A10" s="29" t="s">
        <v>170</v>
      </c>
      <c r="B10" s="211">
        <v>-1.4843882875798964</v>
      </c>
      <c r="C10" s="211">
        <v>-1.3548779358816265</v>
      </c>
      <c r="D10" s="211">
        <v>-12.565567200673676</v>
      </c>
      <c r="E10" s="211">
        <v>7.2947852120030632</v>
      </c>
      <c r="F10" s="211">
        <v>-10.066566087525485</v>
      </c>
      <c r="G10" s="211">
        <v>8.1755485139465947</v>
      </c>
      <c r="H10" s="211">
        <v>-5.4493913623478445</v>
      </c>
    </row>
    <row r="11" spans="1:9" ht="13.5" customHeight="1">
      <c r="A11" s="29" t="s">
        <v>72</v>
      </c>
      <c r="B11" s="211">
        <v>16.034266426324528</v>
      </c>
      <c r="C11" s="211">
        <v>-5.5565751308081168</v>
      </c>
      <c r="D11" s="211">
        <v>-3.1410521562793559</v>
      </c>
      <c r="E11" s="211">
        <v>3.0256417599132668</v>
      </c>
      <c r="F11" s="211">
        <v>0.76801564311714809</v>
      </c>
      <c r="G11" s="211">
        <v>2.5572724138207548</v>
      </c>
      <c r="H11" s="211">
        <v>4.8168806616408766</v>
      </c>
    </row>
    <row r="12" spans="1:9" ht="13.5" customHeight="1">
      <c r="A12" s="29" t="s">
        <v>239</v>
      </c>
      <c r="B12" s="211">
        <v>-20.563319716190065</v>
      </c>
      <c r="C12" s="211">
        <v>29.932875006766647</v>
      </c>
      <c r="D12" s="211">
        <v>16.12332048744922</v>
      </c>
      <c r="E12" s="211">
        <v>6.6014889227733464</v>
      </c>
      <c r="F12" s="211">
        <v>-10.120319730753058</v>
      </c>
      <c r="G12" s="211">
        <v>-15.435022748123039</v>
      </c>
      <c r="H12" s="211">
        <v>22.202050169371446</v>
      </c>
    </row>
    <row r="13" spans="1:9" ht="13.5" customHeight="1">
      <c r="A13" s="29" t="s">
        <v>296</v>
      </c>
      <c r="B13" s="309">
        <v>0</v>
      </c>
      <c r="C13" s="309">
        <v>0</v>
      </c>
      <c r="D13" s="309">
        <v>0</v>
      </c>
      <c r="E13" s="309">
        <v>0</v>
      </c>
      <c r="F13" s="309">
        <v>0</v>
      </c>
      <c r="G13" s="309">
        <v>0</v>
      </c>
      <c r="H13" s="309">
        <v>0</v>
      </c>
    </row>
    <row r="14" spans="1:9" ht="13.5" customHeight="1">
      <c r="A14" s="29" t="s">
        <v>240</v>
      </c>
      <c r="B14" s="211">
        <v>-11.971725071439298</v>
      </c>
      <c r="C14" s="211">
        <v>4.4934221766615323</v>
      </c>
      <c r="D14" s="211">
        <v>-21.958796599084373</v>
      </c>
      <c r="E14" s="211">
        <v>9.5642153781688712</v>
      </c>
      <c r="F14" s="211">
        <v>-37.938617458648061</v>
      </c>
      <c r="G14" s="211">
        <v>94.808195963641964</v>
      </c>
      <c r="H14" s="211">
        <v>-41.146698299723205</v>
      </c>
    </row>
    <row r="15" spans="1:9" ht="13.5" customHeight="1">
      <c r="A15" s="29" t="s">
        <v>168</v>
      </c>
      <c r="B15" s="211">
        <v>-0.99043715846994784</v>
      </c>
      <c r="C15" s="211">
        <v>4.9489682040460226</v>
      </c>
      <c r="D15" s="211">
        <v>-7.0376242218011864</v>
      </c>
      <c r="E15" s="211">
        <v>-5.7859490037851735</v>
      </c>
      <c r="F15" s="211">
        <v>-19.671081677704194</v>
      </c>
      <c r="G15" s="211">
        <v>6.4085300502899178</v>
      </c>
      <c r="H15" s="211">
        <v>11.825624338214414</v>
      </c>
    </row>
    <row r="16" spans="1:9" ht="13.5" customHeight="1">
      <c r="A16" s="29" t="s">
        <v>294</v>
      </c>
      <c r="B16" s="211">
        <v>13.637396410078594</v>
      </c>
      <c r="C16" s="211">
        <v>-13.384617003588472</v>
      </c>
      <c r="D16" s="211">
        <v>-14.393497594401506</v>
      </c>
      <c r="E16" s="211">
        <v>21.789358652304092</v>
      </c>
      <c r="F16" s="211">
        <v>-6.7063649287994913</v>
      </c>
      <c r="G16" s="211">
        <v>8.3463445708789727</v>
      </c>
      <c r="H16" s="211">
        <v>0.74359299523867328</v>
      </c>
    </row>
    <row r="17" spans="1:8" ht="13.5" customHeight="1">
      <c r="A17" s="29" t="s">
        <v>293</v>
      </c>
      <c r="B17" s="211">
        <v>-2.1435277627176896</v>
      </c>
      <c r="C17" s="211">
        <v>6.5444177184400543</v>
      </c>
      <c r="D17" s="211">
        <v>-7.929481894856993</v>
      </c>
      <c r="E17" s="211">
        <v>-0.26448831154519681</v>
      </c>
      <c r="F17" s="211">
        <v>7.2167511498460124</v>
      </c>
      <c r="G17" s="211">
        <v>-0.54234405997990454</v>
      </c>
      <c r="H17" s="211">
        <v>3.5671264814455039</v>
      </c>
    </row>
    <row r="18" spans="1:8" ht="13.5" customHeight="1">
      <c r="A18" s="29" t="s">
        <v>290</v>
      </c>
      <c r="B18" s="211">
        <v>4.1938552058218503</v>
      </c>
      <c r="C18" s="211">
        <v>-1.0614584439019192</v>
      </c>
      <c r="D18" s="211">
        <v>-4.0017165540178095</v>
      </c>
      <c r="E18" s="211">
        <v>32.811801519892711</v>
      </c>
      <c r="F18" s="211">
        <v>-33.903736115785932</v>
      </c>
      <c r="G18" s="211">
        <v>4.8163689324343562</v>
      </c>
      <c r="H18" s="211">
        <v>11.009085167371136</v>
      </c>
    </row>
    <row r="19" spans="1:8" ht="13.5" customHeight="1">
      <c r="A19" s="29" t="s">
        <v>316</v>
      </c>
      <c r="B19" s="211">
        <v>8.236816320377871</v>
      </c>
      <c r="C19" s="211">
        <v>6.2506528324222543</v>
      </c>
      <c r="D19" s="211">
        <v>-13.970698671472848</v>
      </c>
      <c r="E19" s="211">
        <v>0.5689843985589027</v>
      </c>
      <c r="F19" s="211">
        <v>-8.6600752775564125</v>
      </c>
      <c r="G19" s="211">
        <v>6.3988043816303408</v>
      </c>
      <c r="H19" s="211">
        <v>6.5969487589617071</v>
      </c>
    </row>
    <row r="20" spans="1:8" ht="13.5" customHeight="1">
      <c r="A20" s="29" t="s">
        <v>309</v>
      </c>
      <c r="B20" s="211">
        <v>0.56495209762807974</v>
      </c>
      <c r="C20" s="211">
        <v>0.30120685521433099</v>
      </c>
      <c r="D20" s="211">
        <v>-2.1133545638678974</v>
      </c>
      <c r="E20" s="211">
        <v>8.7698904047178949</v>
      </c>
      <c r="F20" s="211">
        <v>-1.9564621276134675</v>
      </c>
      <c r="G20" s="211">
        <v>1.3568420554960881</v>
      </c>
      <c r="H20" s="211">
        <v>4.156908983177221E-2</v>
      </c>
    </row>
    <row r="21" spans="1:8" ht="13.5" customHeight="1">
      <c r="A21" s="29" t="s">
        <v>315</v>
      </c>
      <c r="B21" s="211">
        <v>5.1446843428074596</v>
      </c>
      <c r="C21" s="211">
        <v>-2.3381812035983551</v>
      </c>
      <c r="D21" s="211">
        <v>-5.1755572385481337</v>
      </c>
      <c r="E21" s="211">
        <v>8.3399791469429996</v>
      </c>
      <c r="F21" s="211">
        <v>-1.9125535968268159</v>
      </c>
      <c r="G21" s="211">
        <v>4.4882031960964186</v>
      </c>
      <c r="H21" s="211">
        <v>-0.4974888336123473</v>
      </c>
    </row>
    <row r="22" spans="1:8" ht="13.5" customHeight="1">
      <c r="A22" s="29" t="s">
        <v>230</v>
      </c>
      <c r="B22" s="211">
        <v>0.91588315622597172</v>
      </c>
      <c r="C22" s="211">
        <v>1.4636232842089036</v>
      </c>
      <c r="D22" s="211">
        <v>-5.6389738401281591</v>
      </c>
      <c r="E22" s="211">
        <v>-1.6140037364958282</v>
      </c>
      <c r="F22" s="211">
        <v>-2.7261544050263042</v>
      </c>
      <c r="G22" s="211">
        <v>8.4467115369925683</v>
      </c>
      <c r="H22" s="211">
        <v>-26.920397893138603</v>
      </c>
    </row>
    <row r="23" spans="1:8" ht="13.5" customHeight="1">
      <c r="A23" s="29" t="s">
        <v>295</v>
      </c>
      <c r="B23" s="211">
        <v>2.938005890088724</v>
      </c>
      <c r="C23" s="211">
        <v>-2.4906792958010016</v>
      </c>
      <c r="D23" s="211">
        <v>4.340211474230049</v>
      </c>
      <c r="E23" s="211">
        <v>5.2968462729712673</v>
      </c>
      <c r="F23" s="211">
        <v>-12.413248681514322</v>
      </c>
      <c r="G23" s="211">
        <v>2.0031679431764537</v>
      </c>
      <c r="H23" s="211">
        <v>-4.1641600240637677</v>
      </c>
    </row>
    <row r="24" spans="1:8" ht="13.5" customHeight="1">
      <c r="A24" s="29" t="s">
        <v>328</v>
      </c>
      <c r="B24" s="211">
        <v>-2.1940341949355457</v>
      </c>
      <c r="C24" s="211">
        <v>-2.4406980115234456</v>
      </c>
      <c r="D24" s="211">
        <v>-3.1120643068643039</v>
      </c>
      <c r="E24" s="211">
        <v>10.603767836287004</v>
      </c>
      <c r="F24" s="211">
        <v>-12.515931169999817</v>
      </c>
      <c r="G24" s="211">
        <v>-1.760370462889671</v>
      </c>
      <c r="H24" s="211">
        <v>0.6854832678406142</v>
      </c>
    </row>
    <row r="25" spans="1:8" ht="13.5" customHeight="1">
      <c r="A25" s="29" t="s">
        <v>54</v>
      </c>
      <c r="B25" s="211">
        <v>31.323956240232185</v>
      </c>
      <c r="C25" s="211">
        <v>5.416524991499494</v>
      </c>
      <c r="D25" s="211">
        <v>-17.49185562687482</v>
      </c>
      <c r="E25" s="211">
        <v>17.415949960906964</v>
      </c>
      <c r="F25" s="211">
        <v>-18.961211919427335</v>
      </c>
      <c r="G25" s="211">
        <v>38.763352506162697</v>
      </c>
      <c r="H25" s="211">
        <v>-3.2124352331606265</v>
      </c>
    </row>
    <row r="26" spans="1:8" ht="13.5" customHeight="1">
      <c r="A26" s="29" t="s">
        <v>281</v>
      </c>
      <c r="B26" s="211">
        <v>5.7443725052800154</v>
      </c>
      <c r="C26" s="211">
        <v>-12.471069849591288</v>
      </c>
      <c r="D26" s="211">
        <v>-13.191021371376287</v>
      </c>
      <c r="E26" s="211">
        <v>14.780916078466099</v>
      </c>
      <c r="F26" s="211">
        <v>-7.4379181294829566</v>
      </c>
      <c r="G26" s="211">
        <v>10.022191706211947</v>
      </c>
      <c r="H26" s="211">
        <v>-5.7403467380084727</v>
      </c>
    </row>
    <row r="27" spans="1:8" ht="13.5" customHeight="1">
      <c r="A27" s="29" t="s">
        <v>137</v>
      </c>
      <c r="B27" s="211">
        <v>-31.099063578117303</v>
      </c>
      <c r="C27" s="211">
        <v>105.36480686695278</v>
      </c>
      <c r="D27" s="211">
        <v>-4.2668059909439222</v>
      </c>
      <c r="E27" s="211">
        <v>39.748953974895393</v>
      </c>
      <c r="F27" s="211">
        <v>-55.100234313980735</v>
      </c>
      <c r="G27" s="211">
        <v>-22.184854459004988</v>
      </c>
      <c r="H27" s="211">
        <v>-53.129657228017876</v>
      </c>
    </row>
    <row r="28" spans="1:8" ht="13.5" customHeight="1">
      <c r="A28" s="29" t="s">
        <v>291</v>
      </c>
      <c r="B28" s="211">
        <v>3.0013788943605846E-2</v>
      </c>
      <c r="C28" s="211">
        <v>-6.672802910608933</v>
      </c>
      <c r="D28" s="211">
        <v>-3.6686055090043634</v>
      </c>
      <c r="E28" s="211">
        <v>9.0664095596101113</v>
      </c>
      <c r="F28" s="211">
        <v>-9.000432393278313</v>
      </c>
      <c r="G28" s="211">
        <v>2.5400332205675058</v>
      </c>
      <c r="H28" s="211">
        <v>1.9592264802124948</v>
      </c>
    </row>
    <row r="29" spans="1:8" ht="13.5" customHeight="1">
      <c r="A29" s="29" t="s">
        <v>292</v>
      </c>
      <c r="B29" s="211">
        <v>3.7719729489915865</v>
      </c>
      <c r="C29" s="211">
        <v>-3.5034303459233085</v>
      </c>
      <c r="D29" s="211">
        <v>-4.6838618517753394</v>
      </c>
      <c r="E29" s="211">
        <v>14.229491329635891</v>
      </c>
      <c r="F29" s="211">
        <v>-10.646329811730581</v>
      </c>
      <c r="G29" s="211">
        <v>1.8097702670268889</v>
      </c>
      <c r="H29" s="211">
        <v>1.1152500623361261</v>
      </c>
    </row>
    <row r="30" spans="1:8" ht="13.5" customHeight="1">
      <c r="A30" s="29" t="s">
        <v>55</v>
      </c>
      <c r="B30" s="211">
        <v>-10.455595885105584</v>
      </c>
      <c r="C30" s="211">
        <v>2.2447812410637757</v>
      </c>
      <c r="D30" s="211">
        <v>3.6288630960704893</v>
      </c>
      <c r="E30" s="211">
        <v>-4.6015788408339535</v>
      </c>
      <c r="F30" s="211">
        <v>0.70372727915695155</v>
      </c>
      <c r="G30" s="211">
        <v>2.8373775327457329</v>
      </c>
      <c r="H30" s="211">
        <v>4.1761994194980279</v>
      </c>
    </row>
    <row r="31" spans="1:8" ht="13.5" customHeight="1">
      <c r="A31" s="29" t="s">
        <v>56</v>
      </c>
      <c r="B31" s="211">
        <v>-1.1404230269895566</v>
      </c>
      <c r="C31" s="211">
        <v>-1.7013603541692568</v>
      </c>
      <c r="D31" s="211">
        <v>-3.2608554721433425</v>
      </c>
      <c r="E31" s="211">
        <v>-4.47113064922533</v>
      </c>
      <c r="F31" s="211">
        <v>-8.7041921544418912</v>
      </c>
      <c r="G31" s="211">
        <v>10.114949594295553</v>
      </c>
      <c r="H31" s="211">
        <v>-4.3151812878555296</v>
      </c>
    </row>
    <row r="32" spans="1:8" ht="13.5" customHeight="1">
      <c r="A32" s="29" t="s">
        <v>57</v>
      </c>
      <c r="B32" s="211">
        <v>0.60273501881713543</v>
      </c>
      <c r="C32" s="211">
        <v>-0.46244571606220974</v>
      </c>
      <c r="D32" s="211">
        <v>10.211671876484928</v>
      </c>
      <c r="E32" s="211">
        <v>18.090895531431926</v>
      </c>
      <c r="F32" s="211">
        <v>-1.8699496656381376</v>
      </c>
      <c r="G32" s="211">
        <v>1.7821106164323197</v>
      </c>
      <c r="H32" s="211">
        <v>2.9233395814700192</v>
      </c>
    </row>
    <row r="33" spans="1:8" ht="13.5" customHeight="1">
      <c r="A33" s="30" t="s">
        <v>313</v>
      </c>
      <c r="B33" s="212">
        <v>-3.8223825248863919</v>
      </c>
      <c r="C33" s="212">
        <v>-30.061085691906499</v>
      </c>
      <c r="D33" s="212">
        <v>-61.514087656987627</v>
      </c>
      <c r="E33" s="212">
        <v>71.890875216253391</v>
      </c>
      <c r="F33" s="212">
        <v>23.645913119597338</v>
      </c>
      <c r="G33" s="212">
        <v>-67.202371013524797</v>
      </c>
      <c r="H33" s="212">
        <v>-22.527682321496755</v>
      </c>
    </row>
    <row r="34" spans="1:8" ht="10.5" customHeight="1">
      <c r="A34" s="256" t="s">
        <v>111</v>
      </c>
      <c r="B34" s="256"/>
      <c r="C34" s="256"/>
      <c r="D34" s="256"/>
      <c r="E34" s="256"/>
      <c r="F34" s="256"/>
      <c r="G34" s="256"/>
      <c r="H34" s="256"/>
    </row>
    <row r="35" spans="1:8" ht="10.5" customHeight="1">
      <c r="A35" s="256" t="s">
        <v>118</v>
      </c>
      <c r="B35" s="256"/>
      <c r="C35" s="256"/>
      <c r="D35" s="256"/>
      <c r="E35" s="256"/>
      <c r="F35" s="256"/>
      <c r="G35" s="256"/>
    </row>
    <row r="36" spans="1:8" ht="10.5" customHeight="1">
      <c r="A36" s="213" t="s">
        <v>430</v>
      </c>
      <c r="B36" s="213"/>
      <c r="C36" s="213"/>
      <c r="D36" s="213"/>
      <c r="E36" s="213"/>
      <c r="F36" s="213"/>
      <c r="G36" s="213"/>
    </row>
  </sheetData>
  <phoneticPr fontId="10" type="noConversion"/>
  <pageMargins left="0.70866141732283472" right="0.70866141732283472" top="0.74803149606299213" bottom="0.74803149606299213" header="0.31496062992125984" footer="0.31496062992125984"/>
  <extLst>
    <ext xmlns:mx="http://schemas.microsoft.com/office/mac/excel/2008/main" uri="http://schemas.microsoft.com/office/mac/excel/2008/main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published="0" codeName="Hoja15"/>
  <dimension ref="A1:AI63"/>
  <sheetViews>
    <sheetView showGridLines="0" topLeftCell="A43" zoomScale="150" workbookViewId="0">
      <selection activeCell="A60" sqref="A60"/>
    </sheetView>
  </sheetViews>
  <sheetFormatPr baseColWidth="10" defaultColWidth="7" defaultRowHeight="17.25" customHeight="1"/>
  <cols>
    <col min="1" max="1" width="9.42578125" style="26" customWidth="1"/>
    <col min="2" max="2" width="6.42578125" style="26" customWidth="1"/>
    <col min="3" max="3" width="8.28515625" style="26" bestFit="1" customWidth="1"/>
    <col min="4" max="12" width="6.7109375" style="26" customWidth="1"/>
    <col min="13" max="13" width="9.42578125" style="26" customWidth="1"/>
    <col min="14" max="14" width="6.42578125" style="26" customWidth="1"/>
    <col min="15" max="24" width="6.7109375" style="26" customWidth="1"/>
    <col min="25" max="25" width="9.42578125" style="26" customWidth="1"/>
    <col min="26" max="26" width="6.42578125" style="26" customWidth="1"/>
    <col min="27" max="35" width="6.7109375" style="26" customWidth="1"/>
    <col min="36" max="191" width="7" style="26"/>
    <col min="192" max="192" width="12" style="26" customWidth="1"/>
    <col min="193" max="193" width="6.140625" style="26" customWidth="1"/>
    <col min="194" max="194" width="8.28515625" style="26" customWidth="1"/>
    <col min="195" max="195" width="8.42578125" style="26" customWidth="1"/>
    <col min="196" max="196" width="7.7109375" style="26" customWidth="1"/>
    <col min="197" max="197" width="8.85546875" style="26" customWidth="1"/>
    <col min="198" max="198" width="6.28515625" style="26" customWidth="1"/>
    <col min="199" max="199" width="6.42578125" style="26" customWidth="1"/>
    <col min="200" max="201" width="6" style="26" customWidth="1"/>
    <col min="202" max="202" width="6.28515625" style="26" customWidth="1"/>
    <col min="203" max="203" width="4.85546875" style="26" customWidth="1"/>
    <col min="204" max="204" width="6.28515625" style="26" customWidth="1"/>
    <col min="205" max="205" width="6.85546875" style="26" customWidth="1"/>
    <col min="206" max="207" width="7" style="26" customWidth="1"/>
    <col min="208" max="208" width="6.85546875" style="26" customWidth="1"/>
    <col min="209" max="209" width="6.7109375" style="26" customWidth="1"/>
    <col min="210" max="210" width="5.42578125" style="26" customWidth="1"/>
    <col min="211" max="211" width="7" style="26" customWidth="1"/>
    <col min="212" max="212" width="7.42578125" style="26" customWidth="1"/>
    <col min="213" max="16384" width="7" style="26"/>
  </cols>
  <sheetData>
    <row r="1" spans="1:35" ht="16.5" customHeight="1">
      <c r="A1" s="272" t="s">
        <v>91</v>
      </c>
      <c r="B1" s="272"/>
      <c r="C1" s="272"/>
      <c r="D1" s="272"/>
      <c r="E1" s="272"/>
      <c r="F1" s="272"/>
      <c r="G1" s="272"/>
      <c r="H1" s="272"/>
      <c r="I1" s="272"/>
      <c r="J1" s="272"/>
      <c r="K1" s="272"/>
      <c r="L1" s="272"/>
    </row>
    <row r="2" spans="1:35" ht="11.25" customHeight="1">
      <c r="A2" s="21" t="s">
        <v>425</v>
      </c>
      <c r="B2" s="23"/>
    </row>
    <row r="3" spans="1:35" ht="13.5">
      <c r="A3" s="21" t="s">
        <v>64</v>
      </c>
      <c r="B3" s="23"/>
      <c r="M3" s="86" t="s">
        <v>272</v>
      </c>
      <c r="Y3" s="86" t="s">
        <v>272</v>
      </c>
    </row>
    <row r="4" spans="1:35" ht="2.25" customHeight="1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  <c r="W4" s="87"/>
      <c r="X4" s="87"/>
      <c r="Y4" s="87"/>
      <c r="Z4" s="87"/>
    </row>
    <row r="5" spans="1:35" ht="11.25" customHeight="1">
      <c r="A5" s="569" t="s">
        <v>58</v>
      </c>
      <c r="B5" s="569" t="s">
        <v>223</v>
      </c>
      <c r="C5" s="569" t="s">
        <v>429</v>
      </c>
      <c r="D5" s="569" t="s">
        <v>284</v>
      </c>
      <c r="E5" s="569" t="s">
        <v>85</v>
      </c>
      <c r="F5" s="569" t="s">
        <v>221</v>
      </c>
      <c r="G5" s="569" t="s">
        <v>308</v>
      </c>
      <c r="H5" s="569" t="s">
        <v>170</v>
      </c>
      <c r="I5" s="569" t="s">
        <v>72</v>
      </c>
      <c r="J5" s="569" t="s">
        <v>388</v>
      </c>
      <c r="K5" s="569" t="s">
        <v>296</v>
      </c>
      <c r="L5" s="569" t="s">
        <v>240</v>
      </c>
      <c r="M5" s="569" t="s">
        <v>58</v>
      </c>
      <c r="N5" s="569" t="s">
        <v>223</v>
      </c>
      <c r="O5" s="569" t="s">
        <v>168</v>
      </c>
      <c r="P5" s="569" t="s">
        <v>294</v>
      </c>
      <c r="Q5" s="569" t="s">
        <v>293</v>
      </c>
      <c r="R5" s="569" t="s">
        <v>290</v>
      </c>
      <c r="S5" s="569" t="s">
        <v>316</v>
      </c>
      <c r="T5" s="569" t="s">
        <v>309</v>
      </c>
      <c r="U5" s="569" t="s">
        <v>315</v>
      </c>
      <c r="V5" s="569" t="s">
        <v>230</v>
      </c>
      <c r="W5" s="569" t="s">
        <v>295</v>
      </c>
      <c r="X5" s="569" t="s">
        <v>328</v>
      </c>
      <c r="Y5" s="569" t="s">
        <v>58</v>
      </c>
      <c r="Z5" s="569" t="s">
        <v>223</v>
      </c>
      <c r="AA5" s="569" t="s">
        <v>54</v>
      </c>
      <c r="AB5" s="569" t="s">
        <v>86</v>
      </c>
      <c r="AC5" s="569" t="s">
        <v>87</v>
      </c>
      <c r="AD5" s="569" t="s">
        <v>88</v>
      </c>
      <c r="AE5" s="569" t="s">
        <v>89</v>
      </c>
      <c r="AF5" s="569" t="s">
        <v>55</v>
      </c>
      <c r="AG5" s="569" t="s">
        <v>56</v>
      </c>
      <c r="AH5" s="569" t="s">
        <v>57</v>
      </c>
      <c r="AI5" s="569" t="s">
        <v>313</v>
      </c>
    </row>
    <row r="6" spans="1:35" ht="11.25" customHeight="1">
      <c r="A6" s="569"/>
      <c r="B6" s="570"/>
      <c r="C6" s="570"/>
      <c r="D6" s="570"/>
      <c r="E6" s="570"/>
      <c r="F6" s="570"/>
      <c r="G6" s="570"/>
      <c r="H6" s="570"/>
      <c r="I6" s="570"/>
      <c r="J6" s="570"/>
      <c r="K6" s="570"/>
      <c r="L6" s="570"/>
      <c r="M6" s="570"/>
      <c r="N6" s="570"/>
      <c r="O6" s="570"/>
      <c r="P6" s="570"/>
      <c r="Q6" s="570"/>
      <c r="R6" s="570"/>
      <c r="S6" s="570"/>
      <c r="T6" s="570"/>
      <c r="U6" s="570"/>
      <c r="V6" s="570"/>
      <c r="W6" s="570"/>
      <c r="X6" s="570"/>
      <c r="Y6" s="570"/>
      <c r="Z6" s="570"/>
      <c r="AA6" s="570"/>
      <c r="AB6" s="570"/>
      <c r="AC6" s="570"/>
      <c r="AD6" s="570"/>
      <c r="AE6" s="570"/>
      <c r="AF6" s="570"/>
      <c r="AG6" s="570"/>
      <c r="AH6" s="570"/>
      <c r="AI6" s="570"/>
    </row>
    <row r="7" spans="1:35" ht="12" customHeight="1">
      <c r="A7" s="567" t="s">
        <v>334</v>
      </c>
      <c r="B7" s="384" t="s">
        <v>386</v>
      </c>
      <c r="C7" s="219">
        <v>1397881.2100000002</v>
      </c>
      <c r="D7" s="219">
        <v>43120</v>
      </c>
      <c r="E7" s="219">
        <v>126256.55</v>
      </c>
      <c r="F7" s="219">
        <v>214286.8</v>
      </c>
      <c r="G7" s="219">
        <v>184465.6</v>
      </c>
      <c r="H7" s="219">
        <v>89955</v>
      </c>
      <c r="I7" s="219">
        <v>63950.1</v>
      </c>
      <c r="J7" s="219">
        <v>2258.35</v>
      </c>
      <c r="K7" s="219">
        <v>167</v>
      </c>
      <c r="L7" s="219">
        <v>632.25</v>
      </c>
      <c r="M7" s="567" t="s">
        <v>140</v>
      </c>
      <c r="N7" s="218" t="s">
        <v>386</v>
      </c>
      <c r="O7" s="219">
        <v>1936.05</v>
      </c>
      <c r="P7" s="219">
        <v>4337.05</v>
      </c>
      <c r="Q7" s="219">
        <v>3860.25</v>
      </c>
      <c r="R7" s="219">
        <v>2058.3000000000002</v>
      </c>
      <c r="S7" s="219">
        <v>6158.15</v>
      </c>
      <c r="T7" s="219">
        <v>266905.05</v>
      </c>
      <c r="U7" s="219">
        <v>59016.4</v>
      </c>
      <c r="V7" s="219">
        <v>6388.65</v>
      </c>
      <c r="W7" s="219">
        <v>13298</v>
      </c>
      <c r="X7" s="219">
        <v>23399.550000000003</v>
      </c>
      <c r="Y7" s="567" t="s">
        <v>140</v>
      </c>
      <c r="Z7" s="218" t="s">
        <v>386</v>
      </c>
      <c r="AA7" s="219">
        <v>3377.5</v>
      </c>
      <c r="AB7" s="219">
        <v>47471</v>
      </c>
      <c r="AC7" s="219">
        <v>671</v>
      </c>
      <c r="AD7" s="219">
        <v>63121.85</v>
      </c>
      <c r="AE7" s="219">
        <v>33086.75</v>
      </c>
      <c r="AF7" s="219">
        <v>14642.5</v>
      </c>
      <c r="AG7" s="219">
        <v>17913.5</v>
      </c>
      <c r="AH7" s="219">
        <v>101219.51</v>
      </c>
      <c r="AI7" s="219">
        <v>3928.5</v>
      </c>
    </row>
    <row r="8" spans="1:35" ht="12" customHeight="1">
      <c r="A8" s="568"/>
      <c r="B8" s="214" t="s">
        <v>398</v>
      </c>
      <c r="C8" s="369">
        <v>1353244.01</v>
      </c>
      <c r="D8" s="369">
        <v>40172.01</v>
      </c>
      <c r="E8" s="369">
        <v>126075.6</v>
      </c>
      <c r="F8" s="369">
        <v>210143</v>
      </c>
      <c r="G8" s="369">
        <v>149295.4</v>
      </c>
      <c r="H8" s="369">
        <v>85053</v>
      </c>
      <c r="I8" s="369">
        <v>67030.5</v>
      </c>
      <c r="J8" s="369">
        <v>2759.75</v>
      </c>
      <c r="K8" s="369">
        <v>489</v>
      </c>
      <c r="L8" s="369">
        <v>372.1</v>
      </c>
      <c r="M8" s="568"/>
      <c r="N8" s="214" t="s">
        <v>398</v>
      </c>
      <c r="O8" s="369">
        <v>2165</v>
      </c>
      <c r="P8" s="369">
        <v>4369.2999999999993</v>
      </c>
      <c r="Q8" s="369">
        <v>3997.95</v>
      </c>
      <c r="R8" s="369">
        <v>2284.9</v>
      </c>
      <c r="S8" s="369">
        <v>6564.4</v>
      </c>
      <c r="T8" s="369">
        <v>267016</v>
      </c>
      <c r="U8" s="369">
        <v>58722.8</v>
      </c>
      <c r="V8" s="369">
        <v>4668.8</v>
      </c>
      <c r="W8" s="369">
        <v>12744.25</v>
      </c>
      <c r="X8" s="369">
        <v>23559.95</v>
      </c>
      <c r="Y8" s="568"/>
      <c r="Z8" s="214" t="s">
        <v>398</v>
      </c>
      <c r="AA8" s="369">
        <v>3269</v>
      </c>
      <c r="AB8" s="369">
        <v>44746</v>
      </c>
      <c r="AC8" s="369">
        <v>314.5</v>
      </c>
      <c r="AD8" s="369">
        <v>64358.55</v>
      </c>
      <c r="AE8" s="369">
        <v>33455.75</v>
      </c>
      <c r="AF8" s="369">
        <v>15254</v>
      </c>
      <c r="AG8" s="369">
        <v>17140.5</v>
      </c>
      <c r="AH8" s="369">
        <v>104178.5</v>
      </c>
      <c r="AI8" s="369">
        <v>3043.5</v>
      </c>
    </row>
    <row r="9" spans="1:35" ht="11.25" customHeight="1">
      <c r="A9" s="14" t="s">
        <v>32</v>
      </c>
      <c r="B9" s="24" t="s">
        <v>385</v>
      </c>
      <c r="C9" s="244">
        <v>46447.5</v>
      </c>
      <c r="D9" s="216">
        <v>0</v>
      </c>
      <c r="E9" s="216">
        <v>5461</v>
      </c>
      <c r="F9" s="216">
        <v>8057.5</v>
      </c>
      <c r="G9" s="216">
        <v>17641</v>
      </c>
      <c r="H9" s="216">
        <v>0</v>
      </c>
      <c r="I9" s="216">
        <v>0</v>
      </c>
      <c r="J9" s="216">
        <v>13.5</v>
      </c>
      <c r="K9" s="216">
        <v>0</v>
      </c>
      <c r="L9" s="216">
        <v>0</v>
      </c>
      <c r="M9" s="14" t="s">
        <v>32</v>
      </c>
      <c r="N9" s="24" t="s">
        <v>385</v>
      </c>
      <c r="O9" s="216">
        <v>65.5</v>
      </c>
      <c r="P9" s="216">
        <v>71.5</v>
      </c>
      <c r="Q9" s="216">
        <v>125</v>
      </c>
      <c r="R9" s="216">
        <v>0</v>
      </c>
      <c r="S9" s="216">
        <v>1</v>
      </c>
      <c r="T9" s="216">
        <v>1167.5</v>
      </c>
      <c r="U9" s="216">
        <v>5339</v>
      </c>
      <c r="V9" s="216">
        <v>19.5</v>
      </c>
      <c r="W9" s="216">
        <v>38</v>
      </c>
      <c r="X9" s="216">
        <v>126</v>
      </c>
      <c r="Y9" s="14" t="s">
        <v>32</v>
      </c>
      <c r="Z9" s="24" t="s">
        <v>385</v>
      </c>
      <c r="AA9" s="216">
        <v>0</v>
      </c>
      <c r="AB9" s="216">
        <v>7904</v>
      </c>
      <c r="AC9" s="216">
        <v>0</v>
      </c>
      <c r="AD9" s="216">
        <v>235</v>
      </c>
      <c r="AE9" s="216">
        <v>182.5</v>
      </c>
      <c r="AF9" s="216">
        <v>0</v>
      </c>
      <c r="AG9" s="216">
        <v>0</v>
      </c>
      <c r="AH9" s="216">
        <v>0</v>
      </c>
      <c r="AI9" s="216">
        <v>0</v>
      </c>
    </row>
    <row r="10" spans="1:35" ht="11.25" customHeight="1">
      <c r="A10" s="14"/>
      <c r="B10" s="24" t="s">
        <v>399</v>
      </c>
      <c r="C10" s="244">
        <v>42048</v>
      </c>
      <c r="D10" s="216">
        <v>0</v>
      </c>
      <c r="E10" s="216">
        <v>6472</v>
      </c>
      <c r="F10" s="216">
        <v>6141</v>
      </c>
      <c r="G10" s="216">
        <v>15473</v>
      </c>
      <c r="H10" s="216">
        <v>0</v>
      </c>
      <c r="I10" s="216">
        <v>0</v>
      </c>
      <c r="J10" s="216">
        <v>11</v>
      </c>
      <c r="K10" s="216">
        <v>0</v>
      </c>
      <c r="L10" s="216">
        <v>0</v>
      </c>
      <c r="M10" s="14"/>
      <c r="N10" s="24" t="s">
        <v>399</v>
      </c>
      <c r="O10" s="216">
        <v>125.5</v>
      </c>
      <c r="P10" s="216">
        <v>23</v>
      </c>
      <c r="Q10" s="216">
        <v>127.5</v>
      </c>
      <c r="R10" s="216">
        <v>1</v>
      </c>
      <c r="S10" s="216">
        <v>1</v>
      </c>
      <c r="T10" s="216">
        <v>1337.5</v>
      </c>
      <c r="U10" s="216">
        <v>4421</v>
      </c>
      <c r="V10" s="216">
        <v>13</v>
      </c>
      <c r="W10" s="216">
        <v>46</v>
      </c>
      <c r="X10" s="216">
        <v>173.5</v>
      </c>
      <c r="Y10" s="14"/>
      <c r="Z10" s="24" t="s">
        <v>399</v>
      </c>
      <c r="AA10" s="216">
        <v>0</v>
      </c>
      <c r="AB10" s="216">
        <v>6183.5</v>
      </c>
      <c r="AC10" s="216">
        <v>0</v>
      </c>
      <c r="AD10" s="216">
        <v>1193</v>
      </c>
      <c r="AE10" s="216">
        <v>305.5</v>
      </c>
      <c r="AF10" s="216">
        <v>0</v>
      </c>
      <c r="AG10" s="216">
        <v>0</v>
      </c>
      <c r="AH10" s="216">
        <v>0</v>
      </c>
      <c r="AI10" s="216">
        <v>0</v>
      </c>
    </row>
    <row r="11" spans="1:35" ht="11.25" customHeight="1">
      <c r="A11" s="14" t="s">
        <v>33</v>
      </c>
      <c r="B11" s="24" t="s">
        <v>385</v>
      </c>
      <c r="C11" s="244">
        <v>34110</v>
      </c>
      <c r="D11" s="216">
        <v>2497</v>
      </c>
      <c r="E11" s="216">
        <v>5075</v>
      </c>
      <c r="F11" s="216">
        <v>7184</v>
      </c>
      <c r="G11" s="216">
        <v>5790</v>
      </c>
      <c r="H11" s="216">
        <v>1461</v>
      </c>
      <c r="I11" s="216">
        <v>82</v>
      </c>
      <c r="J11" s="216">
        <v>33</v>
      </c>
      <c r="K11" s="216">
        <v>0</v>
      </c>
      <c r="L11" s="216">
        <v>0</v>
      </c>
      <c r="M11" s="14" t="s">
        <v>33</v>
      </c>
      <c r="N11" s="24" t="s">
        <v>385</v>
      </c>
      <c r="O11" s="216">
        <v>83</v>
      </c>
      <c r="P11" s="216">
        <v>96</v>
      </c>
      <c r="Q11" s="216">
        <v>44</v>
      </c>
      <c r="R11" s="216">
        <v>15</v>
      </c>
      <c r="S11" s="216">
        <v>77</v>
      </c>
      <c r="T11" s="216">
        <v>8068</v>
      </c>
      <c r="U11" s="216">
        <v>77</v>
      </c>
      <c r="V11" s="216">
        <v>313</v>
      </c>
      <c r="W11" s="216">
        <v>248</v>
      </c>
      <c r="X11" s="216">
        <v>460</v>
      </c>
      <c r="Y11" s="14" t="s">
        <v>33</v>
      </c>
      <c r="Z11" s="24" t="s">
        <v>385</v>
      </c>
      <c r="AA11" s="216">
        <v>153</v>
      </c>
      <c r="AB11" s="216">
        <v>396</v>
      </c>
      <c r="AC11" s="216">
        <v>60</v>
      </c>
      <c r="AD11" s="216">
        <v>843</v>
      </c>
      <c r="AE11" s="216">
        <v>738</v>
      </c>
      <c r="AF11" s="216">
        <v>257</v>
      </c>
      <c r="AG11" s="216">
        <v>0</v>
      </c>
      <c r="AH11" s="216">
        <v>0</v>
      </c>
      <c r="AI11" s="216">
        <v>60</v>
      </c>
    </row>
    <row r="12" spans="1:35" ht="11.25" customHeight="1">
      <c r="A12" s="14"/>
      <c r="B12" s="24" t="s">
        <v>399</v>
      </c>
      <c r="C12" s="244">
        <v>36307</v>
      </c>
      <c r="D12" s="216">
        <v>2486</v>
      </c>
      <c r="E12" s="216">
        <v>4931</v>
      </c>
      <c r="F12" s="216">
        <v>8635</v>
      </c>
      <c r="G12" s="216">
        <v>5628</v>
      </c>
      <c r="H12" s="216">
        <v>1448</v>
      </c>
      <c r="I12" s="216">
        <v>91</v>
      </c>
      <c r="J12" s="216">
        <v>42</v>
      </c>
      <c r="K12" s="216">
        <v>0</v>
      </c>
      <c r="L12" s="216">
        <v>0</v>
      </c>
      <c r="M12" s="14"/>
      <c r="N12" s="24" t="s">
        <v>399</v>
      </c>
      <c r="O12" s="216">
        <v>124</v>
      </c>
      <c r="P12" s="216">
        <v>107</v>
      </c>
      <c r="Q12" s="216">
        <v>82</v>
      </c>
      <c r="R12" s="216">
        <v>3</v>
      </c>
      <c r="S12" s="216">
        <v>81</v>
      </c>
      <c r="T12" s="216">
        <v>8193</v>
      </c>
      <c r="U12" s="216">
        <v>93</v>
      </c>
      <c r="V12" s="216">
        <v>419</v>
      </c>
      <c r="W12" s="216">
        <v>238</v>
      </c>
      <c r="X12" s="216">
        <v>636</v>
      </c>
      <c r="Y12" s="14"/>
      <c r="Z12" s="24" t="s">
        <v>399</v>
      </c>
      <c r="AA12" s="216">
        <v>272</v>
      </c>
      <c r="AB12" s="216">
        <v>160</v>
      </c>
      <c r="AC12" s="216">
        <v>22</v>
      </c>
      <c r="AD12" s="216">
        <v>968</v>
      </c>
      <c r="AE12" s="216">
        <v>933</v>
      </c>
      <c r="AF12" s="216">
        <v>270</v>
      </c>
      <c r="AG12" s="216">
        <v>0</v>
      </c>
      <c r="AH12" s="216">
        <v>0</v>
      </c>
      <c r="AI12" s="216">
        <v>445</v>
      </c>
    </row>
    <row r="13" spans="1:35" ht="11.25" customHeight="1">
      <c r="A13" s="14" t="s">
        <v>34</v>
      </c>
      <c r="B13" s="24" t="s">
        <v>385</v>
      </c>
      <c r="C13" s="244">
        <v>79143.55</v>
      </c>
      <c r="D13" s="216">
        <v>2885.5</v>
      </c>
      <c r="E13" s="216">
        <v>1405</v>
      </c>
      <c r="F13" s="216">
        <v>27414.5</v>
      </c>
      <c r="G13" s="216">
        <v>0</v>
      </c>
      <c r="H13" s="216">
        <v>3511.5</v>
      </c>
      <c r="I13" s="216">
        <v>5092.1000000000004</v>
      </c>
      <c r="J13" s="216">
        <v>12</v>
      </c>
      <c r="K13" s="216">
        <v>0</v>
      </c>
      <c r="L13" s="216">
        <v>0</v>
      </c>
      <c r="M13" s="14" t="s">
        <v>34</v>
      </c>
      <c r="N13" s="24" t="s">
        <v>385</v>
      </c>
      <c r="O13" s="216">
        <v>70.5</v>
      </c>
      <c r="P13" s="216">
        <v>213</v>
      </c>
      <c r="Q13" s="216">
        <v>256.5</v>
      </c>
      <c r="R13" s="216">
        <v>75.3</v>
      </c>
      <c r="S13" s="216">
        <v>140.94999999999999</v>
      </c>
      <c r="T13" s="216">
        <v>22214.3</v>
      </c>
      <c r="U13" s="216">
        <v>49</v>
      </c>
      <c r="V13" s="216">
        <v>75</v>
      </c>
      <c r="W13" s="216">
        <v>1371.1</v>
      </c>
      <c r="X13" s="216">
        <v>2559.6999999999998</v>
      </c>
      <c r="Y13" s="14" t="s">
        <v>34</v>
      </c>
      <c r="Z13" s="24" t="s">
        <v>385</v>
      </c>
      <c r="AA13" s="216">
        <v>0</v>
      </c>
      <c r="AB13" s="216">
        <v>3608.5</v>
      </c>
      <c r="AC13" s="216">
        <v>3</v>
      </c>
      <c r="AD13" s="216">
        <v>5261.1</v>
      </c>
      <c r="AE13" s="216">
        <v>1858.5</v>
      </c>
      <c r="AF13" s="216">
        <v>0</v>
      </c>
      <c r="AG13" s="216">
        <v>427.5</v>
      </c>
      <c r="AH13" s="216">
        <v>639</v>
      </c>
      <c r="AI13" s="216">
        <v>0</v>
      </c>
    </row>
    <row r="14" spans="1:35" ht="11.25" customHeight="1">
      <c r="A14" s="14"/>
      <c r="B14" s="24" t="s">
        <v>399</v>
      </c>
      <c r="C14" s="244">
        <v>77968.95</v>
      </c>
      <c r="D14" s="216">
        <v>2228</v>
      </c>
      <c r="E14" s="216">
        <v>1692</v>
      </c>
      <c r="F14" s="216">
        <v>25898</v>
      </c>
      <c r="G14" s="216">
        <v>0</v>
      </c>
      <c r="H14" s="216">
        <v>3358</v>
      </c>
      <c r="I14" s="216">
        <v>5819.5</v>
      </c>
      <c r="J14" s="216">
        <v>5</v>
      </c>
      <c r="K14" s="216">
        <v>0</v>
      </c>
      <c r="L14" s="216">
        <v>0</v>
      </c>
      <c r="M14" s="14"/>
      <c r="N14" s="24" t="s">
        <v>399</v>
      </c>
      <c r="O14" s="216">
        <v>38</v>
      </c>
      <c r="P14" s="216">
        <v>95</v>
      </c>
      <c r="Q14" s="216">
        <v>172.7</v>
      </c>
      <c r="R14" s="216">
        <v>103.4</v>
      </c>
      <c r="S14" s="216">
        <v>108.4</v>
      </c>
      <c r="T14" s="216">
        <v>22337.95</v>
      </c>
      <c r="U14" s="216">
        <v>58</v>
      </c>
      <c r="V14" s="216">
        <v>57</v>
      </c>
      <c r="W14" s="216">
        <v>1250</v>
      </c>
      <c r="X14" s="216">
        <v>2807</v>
      </c>
      <c r="Y14" s="14"/>
      <c r="Z14" s="24" t="s">
        <v>399</v>
      </c>
      <c r="AA14" s="216">
        <v>0</v>
      </c>
      <c r="AB14" s="216">
        <v>2808</v>
      </c>
      <c r="AC14" s="216">
        <v>4</v>
      </c>
      <c r="AD14" s="216">
        <v>5525.5</v>
      </c>
      <c r="AE14" s="216">
        <v>1875.5</v>
      </c>
      <c r="AF14" s="216">
        <v>0</v>
      </c>
      <c r="AG14" s="216">
        <v>1091</v>
      </c>
      <c r="AH14" s="216">
        <v>637</v>
      </c>
      <c r="AI14" s="216">
        <v>0</v>
      </c>
    </row>
    <row r="15" spans="1:35" ht="11.25" customHeight="1">
      <c r="A15" s="14" t="s">
        <v>35</v>
      </c>
      <c r="B15" s="24" t="s">
        <v>385</v>
      </c>
      <c r="C15" s="244">
        <v>39263</v>
      </c>
      <c r="D15" s="216">
        <v>10</v>
      </c>
      <c r="E15" s="216">
        <v>9</v>
      </c>
      <c r="F15" s="216">
        <v>2372</v>
      </c>
      <c r="G15" s="216">
        <v>18973</v>
      </c>
      <c r="H15" s="216">
        <v>45</v>
      </c>
      <c r="I15" s="216">
        <v>548</v>
      </c>
      <c r="J15" s="216">
        <v>446</v>
      </c>
      <c r="K15" s="216">
        <v>0</v>
      </c>
      <c r="L15" s="216">
        <v>0</v>
      </c>
      <c r="M15" s="14" t="s">
        <v>35</v>
      </c>
      <c r="N15" s="24" t="s">
        <v>385</v>
      </c>
      <c r="O15" s="216">
        <v>287</v>
      </c>
      <c r="P15" s="216">
        <v>661</v>
      </c>
      <c r="Q15" s="216">
        <v>791</v>
      </c>
      <c r="R15" s="216">
        <v>88</v>
      </c>
      <c r="S15" s="216">
        <v>2973</v>
      </c>
      <c r="T15" s="216">
        <v>2275</v>
      </c>
      <c r="U15" s="216">
        <v>23</v>
      </c>
      <c r="V15" s="216">
        <v>44</v>
      </c>
      <c r="W15" s="216">
        <v>19</v>
      </c>
      <c r="X15" s="216">
        <v>31</v>
      </c>
      <c r="Y15" s="14" t="s">
        <v>35</v>
      </c>
      <c r="Z15" s="24" t="s">
        <v>385</v>
      </c>
      <c r="AA15" s="216">
        <v>1271</v>
      </c>
      <c r="AB15" s="216">
        <v>69</v>
      </c>
      <c r="AC15" s="216">
        <v>0</v>
      </c>
      <c r="AD15" s="216">
        <v>1018</v>
      </c>
      <c r="AE15" s="216">
        <v>738</v>
      </c>
      <c r="AF15" s="216">
        <v>6119</v>
      </c>
      <c r="AG15" s="216">
        <v>160</v>
      </c>
      <c r="AH15" s="216">
        <v>113</v>
      </c>
      <c r="AI15" s="216">
        <v>180</v>
      </c>
    </row>
    <row r="16" spans="1:35" ht="11.25" customHeight="1">
      <c r="A16" s="14"/>
      <c r="B16" s="24" t="s">
        <v>399</v>
      </c>
      <c r="C16" s="244">
        <v>40087</v>
      </c>
      <c r="D16" s="216">
        <v>6</v>
      </c>
      <c r="E16" s="216">
        <v>45</v>
      </c>
      <c r="F16" s="216">
        <v>2659</v>
      </c>
      <c r="G16" s="216">
        <v>17429</v>
      </c>
      <c r="H16" s="216">
        <v>57</v>
      </c>
      <c r="I16" s="216">
        <v>542</v>
      </c>
      <c r="J16" s="216">
        <v>444</v>
      </c>
      <c r="K16" s="216">
        <v>0</v>
      </c>
      <c r="L16" s="216">
        <v>0</v>
      </c>
      <c r="M16" s="14"/>
      <c r="N16" s="24" t="s">
        <v>399</v>
      </c>
      <c r="O16" s="216">
        <v>311</v>
      </c>
      <c r="P16" s="216">
        <v>644</v>
      </c>
      <c r="Q16" s="216">
        <v>844</v>
      </c>
      <c r="R16" s="216">
        <v>138</v>
      </c>
      <c r="S16" s="216">
        <v>3463</v>
      </c>
      <c r="T16" s="216">
        <v>2270</v>
      </c>
      <c r="U16" s="216">
        <v>21</v>
      </c>
      <c r="V16" s="216">
        <v>27</v>
      </c>
      <c r="W16" s="216">
        <v>19</v>
      </c>
      <c r="X16" s="216">
        <v>27</v>
      </c>
      <c r="Y16" s="14"/>
      <c r="Z16" s="24" t="s">
        <v>399</v>
      </c>
      <c r="AA16" s="216">
        <v>1338</v>
      </c>
      <c r="AB16" s="216">
        <v>70</v>
      </c>
      <c r="AC16" s="216">
        <v>0</v>
      </c>
      <c r="AD16" s="216">
        <v>1264</v>
      </c>
      <c r="AE16" s="216">
        <v>786</v>
      </c>
      <c r="AF16" s="216">
        <v>7302</v>
      </c>
      <c r="AG16" s="216">
        <v>219</v>
      </c>
      <c r="AH16" s="216">
        <v>160</v>
      </c>
      <c r="AI16" s="216">
        <v>2</v>
      </c>
    </row>
    <row r="17" spans="1:35" ht="11.25" customHeight="1">
      <c r="A17" s="14" t="s">
        <v>36</v>
      </c>
      <c r="B17" s="24" t="s">
        <v>385</v>
      </c>
      <c r="C17" s="244">
        <v>105866</v>
      </c>
      <c r="D17" s="216">
        <v>7082</v>
      </c>
      <c r="E17" s="216">
        <v>853</v>
      </c>
      <c r="F17" s="216">
        <v>20541</v>
      </c>
      <c r="G17" s="216">
        <v>19</v>
      </c>
      <c r="H17" s="216">
        <v>10079</v>
      </c>
      <c r="I17" s="216">
        <v>14328</v>
      </c>
      <c r="J17" s="216">
        <v>12</v>
      </c>
      <c r="K17" s="216">
        <v>0</v>
      </c>
      <c r="L17" s="216">
        <v>0</v>
      </c>
      <c r="M17" s="14" t="s">
        <v>36</v>
      </c>
      <c r="N17" s="24" t="s">
        <v>385</v>
      </c>
      <c r="O17" s="216">
        <v>37</v>
      </c>
      <c r="P17" s="216">
        <v>41</v>
      </c>
      <c r="Q17" s="216">
        <v>69</v>
      </c>
      <c r="R17" s="216">
        <v>383</v>
      </c>
      <c r="S17" s="216">
        <v>330</v>
      </c>
      <c r="T17" s="216">
        <v>26066</v>
      </c>
      <c r="U17" s="216">
        <v>790</v>
      </c>
      <c r="V17" s="216">
        <v>12</v>
      </c>
      <c r="W17" s="216">
        <v>1742</v>
      </c>
      <c r="X17" s="216">
        <v>2654</v>
      </c>
      <c r="Y17" s="14" t="s">
        <v>36</v>
      </c>
      <c r="Z17" s="24" t="s">
        <v>385</v>
      </c>
      <c r="AA17" s="216">
        <v>0</v>
      </c>
      <c r="AB17" s="216">
        <v>1398</v>
      </c>
      <c r="AC17" s="216">
        <v>7</v>
      </c>
      <c r="AD17" s="216">
        <v>8199</v>
      </c>
      <c r="AE17" s="216">
        <v>5783</v>
      </c>
      <c r="AF17" s="216">
        <v>0</v>
      </c>
      <c r="AG17" s="216">
        <v>13</v>
      </c>
      <c r="AH17" s="216">
        <v>5428</v>
      </c>
      <c r="AI17" s="216">
        <v>0</v>
      </c>
    </row>
    <row r="18" spans="1:35" ht="11.25" customHeight="1">
      <c r="A18" s="14"/>
      <c r="B18" s="24" t="s">
        <v>399</v>
      </c>
      <c r="C18" s="244">
        <v>102279</v>
      </c>
      <c r="D18" s="216">
        <v>6497</v>
      </c>
      <c r="E18" s="216">
        <v>776</v>
      </c>
      <c r="F18" s="216">
        <v>19467</v>
      </c>
      <c r="G18" s="216">
        <v>9</v>
      </c>
      <c r="H18" s="216">
        <v>8871</v>
      </c>
      <c r="I18" s="216">
        <v>14436</v>
      </c>
      <c r="J18" s="216">
        <v>8</v>
      </c>
      <c r="K18" s="216">
        <v>0</v>
      </c>
      <c r="L18" s="216">
        <v>0</v>
      </c>
      <c r="M18" s="14"/>
      <c r="N18" s="24" t="s">
        <v>399</v>
      </c>
      <c r="O18" s="216">
        <v>40</v>
      </c>
      <c r="P18" s="216">
        <v>48</v>
      </c>
      <c r="Q18" s="216">
        <v>156</v>
      </c>
      <c r="R18" s="216">
        <v>289</v>
      </c>
      <c r="S18" s="216">
        <v>310</v>
      </c>
      <c r="T18" s="216">
        <v>26518</v>
      </c>
      <c r="U18" s="216">
        <v>693</v>
      </c>
      <c r="V18" s="216">
        <v>14</v>
      </c>
      <c r="W18" s="216">
        <v>1697</v>
      </c>
      <c r="X18" s="216">
        <v>2609</v>
      </c>
      <c r="Y18" s="14"/>
      <c r="Z18" s="24" t="s">
        <v>399</v>
      </c>
      <c r="AA18" s="216">
        <v>0</v>
      </c>
      <c r="AB18" s="216">
        <v>1277</v>
      </c>
      <c r="AC18" s="216">
        <v>13</v>
      </c>
      <c r="AD18" s="216">
        <v>7961</v>
      </c>
      <c r="AE18" s="216">
        <v>5368</v>
      </c>
      <c r="AF18" s="216">
        <v>0</v>
      </c>
      <c r="AG18" s="216">
        <v>8</v>
      </c>
      <c r="AH18" s="216">
        <v>5214</v>
      </c>
      <c r="AI18" s="216">
        <v>0</v>
      </c>
    </row>
    <row r="19" spans="1:35" ht="11.25" customHeight="1">
      <c r="A19" s="14" t="s">
        <v>37</v>
      </c>
      <c r="B19" s="24" t="s">
        <v>385</v>
      </c>
      <c r="C19" s="244">
        <v>117382.8</v>
      </c>
      <c r="D19" s="216">
        <v>4888</v>
      </c>
      <c r="E19" s="216">
        <v>9365</v>
      </c>
      <c r="F19" s="216">
        <v>43222</v>
      </c>
      <c r="G19" s="216">
        <v>7224.5</v>
      </c>
      <c r="H19" s="216">
        <v>3343</v>
      </c>
      <c r="I19" s="216">
        <v>274</v>
      </c>
      <c r="J19" s="216">
        <v>0</v>
      </c>
      <c r="K19" s="216">
        <v>0</v>
      </c>
      <c r="L19" s="216">
        <v>0</v>
      </c>
      <c r="M19" s="14" t="s">
        <v>37</v>
      </c>
      <c r="N19" s="24" t="s">
        <v>385</v>
      </c>
      <c r="O19" s="216">
        <v>84</v>
      </c>
      <c r="P19" s="216">
        <v>775.8</v>
      </c>
      <c r="Q19" s="216">
        <v>420.5</v>
      </c>
      <c r="R19" s="216">
        <v>530</v>
      </c>
      <c r="S19" s="216">
        <v>105</v>
      </c>
      <c r="T19" s="216">
        <v>16247.5</v>
      </c>
      <c r="U19" s="216">
        <v>2757.5</v>
      </c>
      <c r="V19" s="216">
        <v>675</v>
      </c>
      <c r="W19" s="216">
        <v>1055</v>
      </c>
      <c r="X19" s="216">
        <v>2508</v>
      </c>
      <c r="Y19" s="14" t="s">
        <v>37</v>
      </c>
      <c r="Z19" s="24" t="s">
        <v>385</v>
      </c>
      <c r="AA19" s="216">
        <v>4</v>
      </c>
      <c r="AB19" s="216">
        <v>14472</v>
      </c>
      <c r="AC19" s="216">
        <v>0</v>
      </c>
      <c r="AD19" s="216">
        <v>4943</v>
      </c>
      <c r="AE19" s="216">
        <v>3757</v>
      </c>
      <c r="AF19" s="216">
        <v>189</v>
      </c>
      <c r="AG19" s="216">
        <v>0</v>
      </c>
      <c r="AH19" s="216">
        <v>543</v>
      </c>
      <c r="AI19" s="216">
        <v>0</v>
      </c>
    </row>
    <row r="20" spans="1:35" ht="11.25" customHeight="1">
      <c r="A20" s="14"/>
      <c r="B20" s="24" t="s">
        <v>399</v>
      </c>
      <c r="C20" s="244">
        <v>124684.7</v>
      </c>
      <c r="D20" s="216">
        <v>4151</v>
      </c>
      <c r="E20" s="216">
        <v>11088.5</v>
      </c>
      <c r="F20" s="216">
        <v>44868.5</v>
      </c>
      <c r="G20" s="216">
        <v>9616.4</v>
      </c>
      <c r="H20" s="216">
        <v>2734</v>
      </c>
      <c r="I20" s="216">
        <v>223</v>
      </c>
      <c r="J20" s="216">
        <v>0</v>
      </c>
      <c r="K20" s="216">
        <v>0</v>
      </c>
      <c r="L20" s="216">
        <v>0</v>
      </c>
      <c r="M20" s="14"/>
      <c r="N20" s="24" t="s">
        <v>399</v>
      </c>
      <c r="O20" s="216">
        <v>100</v>
      </c>
      <c r="P20" s="216">
        <v>635</v>
      </c>
      <c r="Q20" s="216">
        <v>343.5</v>
      </c>
      <c r="R20" s="216">
        <v>769</v>
      </c>
      <c r="S20" s="216">
        <v>112</v>
      </c>
      <c r="T20" s="216">
        <v>16482.8</v>
      </c>
      <c r="U20" s="216">
        <v>3830</v>
      </c>
      <c r="V20" s="216">
        <v>591.5</v>
      </c>
      <c r="W20" s="216">
        <v>641</v>
      </c>
      <c r="X20" s="216">
        <v>2116</v>
      </c>
      <c r="Y20" s="14"/>
      <c r="Z20" s="24" t="s">
        <v>399</v>
      </c>
      <c r="AA20" s="216">
        <v>0</v>
      </c>
      <c r="AB20" s="216">
        <v>15978</v>
      </c>
      <c r="AC20" s="216">
        <v>0</v>
      </c>
      <c r="AD20" s="216">
        <v>5048</v>
      </c>
      <c r="AE20" s="216">
        <v>4389.5</v>
      </c>
      <c r="AF20" s="216">
        <v>295</v>
      </c>
      <c r="AG20" s="216">
        <v>0</v>
      </c>
      <c r="AH20" s="216">
        <v>672</v>
      </c>
      <c r="AI20" s="216">
        <v>0</v>
      </c>
    </row>
    <row r="21" spans="1:35" ht="11.25" customHeight="1">
      <c r="A21" s="14" t="s">
        <v>321</v>
      </c>
      <c r="B21" s="24" t="s">
        <v>385</v>
      </c>
      <c r="C21" s="244">
        <v>0</v>
      </c>
      <c r="D21" s="216">
        <v>0</v>
      </c>
      <c r="E21" s="216">
        <v>0</v>
      </c>
      <c r="F21" s="216">
        <v>0</v>
      </c>
      <c r="G21" s="216">
        <v>0</v>
      </c>
      <c r="H21" s="216">
        <v>0</v>
      </c>
      <c r="I21" s="216">
        <v>0</v>
      </c>
      <c r="J21" s="216">
        <v>0</v>
      </c>
      <c r="K21" s="216">
        <v>0</v>
      </c>
      <c r="L21" s="216">
        <v>0</v>
      </c>
      <c r="M21" s="14" t="s">
        <v>321</v>
      </c>
      <c r="N21" s="24" t="s">
        <v>385</v>
      </c>
      <c r="O21" s="216">
        <v>0</v>
      </c>
      <c r="P21" s="216">
        <v>0</v>
      </c>
      <c r="Q21" s="216">
        <v>0</v>
      </c>
      <c r="R21" s="216">
        <v>0</v>
      </c>
      <c r="S21" s="216">
        <v>0</v>
      </c>
      <c r="T21" s="216">
        <v>0</v>
      </c>
      <c r="U21" s="216">
        <v>0</v>
      </c>
      <c r="V21" s="216">
        <v>0</v>
      </c>
      <c r="W21" s="216">
        <v>0</v>
      </c>
      <c r="X21" s="216">
        <v>0</v>
      </c>
      <c r="Y21" s="14" t="s">
        <v>321</v>
      </c>
      <c r="Z21" s="24" t="s">
        <v>385</v>
      </c>
      <c r="AA21" s="216">
        <v>0</v>
      </c>
      <c r="AB21" s="216">
        <v>0</v>
      </c>
      <c r="AC21" s="216">
        <v>0</v>
      </c>
      <c r="AD21" s="216">
        <v>0</v>
      </c>
      <c r="AE21" s="216">
        <v>0</v>
      </c>
      <c r="AF21" s="216">
        <v>0</v>
      </c>
      <c r="AG21" s="216">
        <v>0</v>
      </c>
      <c r="AH21" s="216">
        <v>0</v>
      </c>
      <c r="AI21" s="216">
        <v>0</v>
      </c>
    </row>
    <row r="22" spans="1:35" ht="11.25" customHeight="1">
      <c r="A22" s="14"/>
      <c r="B22" s="24" t="s">
        <v>399</v>
      </c>
      <c r="C22" s="215">
        <v>0</v>
      </c>
      <c r="D22" s="216">
        <v>0</v>
      </c>
      <c r="E22" s="216">
        <v>0</v>
      </c>
      <c r="F22" s="216">
        <v>0</v>
      </c>
      <c r="G22" s="216">
        <v>0</v>
      </c>
      <c r="H22" s="216">
        <v>0</v>
      </c>
      <c r="I22" s="216">
        <v>0</v>
      </c>
      <c r="J22" s="216">
        <v>0</v>
      </c>
      <c r="K22" s="216">
        <v>0</v>
      </c>
      <c r="L22" s="216">
        <v>0</v>
      </c>
      <c r="M22" s="14"/>
      <c r="N22" s="24" t="s">
        <v>399</v>
      </c>
      <c r="O22" s="216">
        <v>0</v>
      </c>
      <c r="P22" s="216">
        <v>0</v>
      </c>
      <c r="Q22" s="216">
        <v>0</v>
      </c>
      <c r="R22" s="216">
        <v>0</v>
      </c>
      <c r="S22" s="216">
        <v>0</v>
      </c>
      <c r="T22" s="216">
        <v>0</v>
      </c>
      <c r="U22" s="216">
        <v>0</v>
      </c>
      <c r="V22" s="216">
        <v>0</v>
      </c>
      <c r="W22" s="216">
        <v>0</v>
      </c>
      <c r="X22" s="216">
        <v>0</v>
      </c>
      <c r="Y22" s="14"/>
      <c r="Z22" s="24" t="s">
        <v>399</v>
      </c>
      <c r="AA22" s="216">
        <v>0</v>
      </c>
      <c r="AB22" s="216">
        <v>0</v>
      </c>
      <c r="AC22" s="216">
        <v>0</v>
      </c>
      <c r="AD22" s="216">
        <v>0</v>
      </c>
      <c r="AE22" s="216">
        <v>0</v>
      </c>
      <c r="AF22" s="216">
        <v>0</v>
      </c>
      <c r="AG22" s="216">
        <v>0</v>
      </c>
      <c r="AH22" s="216">
        <v>0</v>
      </c>
      <c r="AI22" s="216">
        <v>0</v>
      </c>
    </row>
    <row r="23" spans="1:35" ht="11.25" customHeight="1">
      <c r="A23" s="14" t="s">
        <v>38</v>
      </c>
      <c r="B23" s="24" t="s">
        <v>385</v>
      </c>
      <c r="C23" s="244">
        <v>119008.01</v>
      </c>
      <c r="D23" s="216">
        <v>6663</v>
      </c>
      <c r="E23" s="216">
        <v>3624</v>
      </c>
      <c r="F23" s="216">
        <v>26950</v>
      </c>
      <c r="G23" s="216">
        <v>1153</v>
      </c>
      <c r="H23" s="216">
        <v>11796</v>
      </c>
      <c r="I23" s="216">
        <v>2918</v>
      </c>
      <c r="J23" s="216">
        <v>0</v>
      </c>
      <c r="K23" s="216">
        <v>0</v>
      </c>
      <c r="L23" s="216">
        <v>0</v>
      </c>
      <c r="M23" s="14" t="s">
        <v>38</v>
      </c>
      <c r="N23" s="24" t="s">
        <v>385</v>
      </c>
      <c r="O23" s="216">
        <v>39</v>
      </c>
      <c r="P23" s="216">
        <v>175</v>
      </c>
      <c r="Q23" s="216">
        <v>382</v>
      </c>
      <c r="R23" s="216">
        <v>0</v>
      </c>
      <c r="S23" s="216">
        <v>262</v>
      </c>
      <c r="T23" s="216">
        <v>29660</v>
      </c>
      <c r="U23" s="216">
        <v>3838</v>
      </c>
      <c r="V23" s="216">
        <v>54</v>
      </c>
      <c r="W23" s="216">
        <v>1628</v>
      </c>
      <c r="X23" s="216">
        <v>3533</v>
      </c>
      <c r="Y23" s="14" t="s">
        <v>38</v>
      </c>
      <c r="Z23" s="24" t="s">
        <v>385</v>
      </c>
      <c r="AA23" s="216">
        <v>0</v>
      </c>
      <c r="AB23" s="216">
        <v>1606</v>
      </c>
      <c r="AC23" s="216">
        <v>0</v>
      </c>
      <c r="AD23" s="216">
        <v>10022</v>
      </c>
      <c r="AE23" s="216">
        <v>2592</v>
      </c>
      <c r="AF23" s="216">
        <v>0</v>
      </c>
      <c r="AG23" s="216">
        <v>754</v>
      </c>
      <c r="AH23" s="216">
        <v>11359.01</v>
      </c>
      <c r="AI23" s="216">
        <v>0</v>
      </c>
    </row>
    <row r="24" spans="1:35" ht="11.25" customHeight="1">
      <c r="A24" s="14"/>
      <c r="B24" s="24" t="s">
        <v>399</v>
      </c>
      <c r="C24" s="244">
        <v>121859.01000000001</v>
      </c>
      <c r="D24" s="216">
        <v>6758.01</v>
      </c>
      <c r="E24" s="216">
        <v>2737</v>
      </c>
      <c r="F24" s="216">
        <v>28364</v>
      </c>
      <c r="G24" s="216">
        <v>1036</v>
      </c>
      <c r="H24" s="216">
        <v>11791</v>
      </c>
      <c r="I24" s="216">
        <v>4472</v>
      </c>
      <c r="J24" s="216">
        <v>0</v>
      </c>
      <c r="K24" s="216">
        <v>0</v>
      </c>
      <c r="L24" s="216">
        <v>0</v>
      </c>
      <c r="M24" s="14"/>
      <c r="N24" s="24" t="s">
        <v>399</v>
      </c>
      <c r="O24" s="216">
        <v>33</v>
      </c>
      <c r="P24" s="216">
        <v>147</v>
      </c>
      <c r="Q24" s="216">
        <v>418</v>
      </c>
      <c r="R24" s="216">
        <v>0</v>
      </c>
      <c r="S24" s="216">
        <v>293</v>
      </c>
      <c r="T24" s="216">
        <v>29807</v>
      </c>
      <c r="U24" s="216">
        <v>2636</v>
      </c>
      <c r="V24" s="216">
        <v>71</v>
      </c>
      <c r="W24" s="216">
        <v>1644</v>
      </c>
      <c r="X24" s="216">
        <v>3438</v>
      </c>
      <c r="Y24" s="14"/>
      <c r="Z24" s="24" t="s">
        <v>399</v>
      </c>
      <c r="AA24" s="216">
        <v>0</v>
      </c>
      <c r="AB24" s="216">
        <v>1913</v>
      </c>
      <c r="AC24" s="216">
        <v>0</v>
      </c>
      <c r="AD24" s="216">
        <v>10093</v>
      </c>
      <c r="AE24" s="216">
        <v>2312</v>
      </c>
      <c r="AF24" s="216">
        <v>0</v>
      </c>
      <c r="AG24" s="216">
        <v>835</v>
      </c>
      <c r="AH24" s="216">
        <v>13061</v>
      </c>
      <c r="AI24" s="216">
        <v>0</v>
      </c>
    </row>
    <row r="25" spans="1:35" ht="11.25" customHeight="1">
      <c r="A25" s="14" t="s">
        <v>39</v>
      </c>
      <c r="B25" s="24" t="s">
        <v>385</v>
      </c>
      <c r="C25" s="244">
        <v>91557</v>
      </c>
      <c r="D25" s="216">
        <v>3841</v>
      </c>
      <c r="E25" s="216">
        <v>163</v>
      </c>
      <c r="F25" s="216">
        <v>21376</v>
      </c>
      <c r="G25" s="216">
        <v>0</v>
      </c>
      <c r="H25" s="216">
        <v>13157</v>
      </c>
      <c r="I25" s="216">
        <v>1460</v>
      </c>
      <c r="J25" s="216">
        <v>0</v>
      </c>
      <c r="K25" s="216">
        <v>0</v>
      </c>
      <c r="L25" s="216">
        <v>0</v>
      </c>
      <c r="M25" s="14" t="s">
        <v>39</v>
      </c>
      <c r="N25" s="24" t="s">
        <v>385</v>
      </c>
      <c r="O25" s="216">
        <v>5</v>
      </c>
      <c r="P25" s="216">
        <v>241</v>
      </c>
      <c r="Q25" s="216">
        <v>27</v>
      </c>
      <c r="R25" s="216">
        <v>99</v>
      </c>
      <c r="S25" s="216">
        <v>8</v>
      </c>
      <c r="T25" s="216">
        <v>23343</v>
      </c>
      <c r="U25" s="216">
        <v>0</v>
      </c>
      <c r="V25" s="216">
        <v>10</v>
      </c>
      <c r="W25" s="216">
        <v>488</v>
      </c>
      <c r="X25" s="216">
        <v>2589</v>
      </c>
      <c r="Y25" s="14" t="s">
        <v>39</v>
      </c>
      <c r="Z25" s="24" t="s">
        <v>385</v>
      </c>
      <c r="AA25" s="216">
        <v>0</v>
      </c>
      <c r="AB25" s="216">
        <v>6808</v>
      </c>
      <c r="AC25" s="216">
        <v>0</v>
      </c>
      <c r="AD25" s="216">
        <v>8017</v>
      </c>
      <c r="AE25" s="216">
        <v>8264</v>
      </c>
      <c r="AF25" s="216">
        <v>0</v>
      </c>
      <c r="AG25" s="216">
        <v>0</v>
      </c>
      <c r="AH25" s="216">
        <v>1661</v>
      </c>
      <c r="AI25" s="216">
        <v>0</v>
      </c>
    </row>
    <row r="26" spans="1:35" ht="11.25" customHeight="1">
      <c r="A26" s="14"/>
      <c r="B26" s="24" t="s">
        <v>399</v>
      </c>
      <c r="C26" s="244">
        <v>84457</v>
      </c>
      <c r="D26" s="216">
        <v>2925</v>
      </c>
      <c r="E26" s="216">
        <v>344</v>
      </c>
      <c r="F26" s="216">
        <v>20973</v>
      </c>
      <c r="G26" s="216">
        <v>0</v>
      </c>
      <c r="H26" s="216">
        <v>11736</v>
      </c>
      <c r="I26" s="216">
        <v>1411</v>
      </c>
      <c r="J26" s="216">
        <v>0</v>
      </c>
      <c r="K26" s="216">
        <v>0</v>
      </c>
      <c r="L26" s="216">
        <v>0</v>
      </c>
      <c r="M26" s="14"/>
      <c r="N26" s="24" t="s">
        <v>399</v>
      </c>
      <c r="O26" s="216">
        <v>18</v>
      </c>
      <c r="P26" s="216">
        <v>407</v>
      </c>
      <c r="Q26" s="216">
        <v>73</v>
      </c>
      <c r="R26" s="216">
        <v>108</v>
      </c>
      <c r="S26" s="216">
        <v>24</v>
      </c>
      <c r="T26" s="216">
        <v>21078</v>
      </c>
      <c r="U26" s="216">
        <v>0</v>
      </c>
      <c r="V26" s="216">
        <v>5</v>
      </c>
      <c r="W26" s="216">
        <v>618</v>
      </c>
      <c r="X26" s="216">
        <v>2195</v>
      </c>
      <c r="Y26" s="14"/>
      <c r="Z26" s="24" t="s">
        <v>399</v>
      </c>
      <c r="AA26" s="216">
        <v>0</v>
      </c>
      <c r="AB26" s="216">
        <v>5768</v>
      </c>
      <c r="AC26" s="216">
        <v>1</v>
      </c>
      <c r="AD26" s="216">
        <v>7641</v>
      </c>
      <c r="AE26" s="216">
        <v>7428</v>
      </c>
      <c r="AF26" s="216">
        <v>0</v>
      </c>
      <c r="AG26" s="216">
        <v>19</v>
      </c>
      <c r="AH26" s="216">
        <v>1685</v>
      </c>
      <c r="AI26" s="216">
        <v>0</v>
      </c>
    </row>
    <row r="27" spans="1:35" ht="11.25" customHeight="1">
      <c r="A27" s="14" t="s">
        <v>178</v>
      </c>
      <c r="B27" s="24" t="s">
        <v>385</v>
      </c>
      <c r="C27" s="244">
        <v>70858.75</v>
      </c>
      <c r="D27" s="216">
        <v>4206</v>
      </c>
      <c r="E27" s="216">
        <v>7958.75</v>
      </c>
      <c r="F27" s="216">
        <v>14235.5</v>
      </c>
      <c r="G27" s="216">
        <v>3988</v>
      </c>
      <c r="H27" s="216">
        <v>2773</v>
      </c>
      <c r="I27" s="216">
        <v>605</v>
      </c>
      <c r="J27" s="216">
        <v>39.25</v>
      </c>
      <c r="K27" s="216">
        <v>0</v>
      </c>
      <c r="L27" s="216">
        <v>0</v>
      </c>
      <c r="M27" s="14" t="s">
        <v>178</v>
      </c>
      <c r="N27" s="24" t="s">
        <v>385</v>
      </c>
      <c r="O27" s="216">
        <v>19</v>
      </c>
      <c r="P27" s="216">
        <v>486</v>
      </c>
      <c r="Q27" s="216">
        <v>72.25</v>
      </c>
      <c r="R27" s="216">
        <v>33</v>
      </c>
      <c r="S27" s="216">
        <v>81.5</v>
      </c>
      <c r="T27" s="216">
        <v>23570</v>
      </c>
      <c r="U27" s="216">
        <v>2142</v>
      </c>
      <c r="V27" s="216">
        <v>155.5</v>
      </c>
      <c r="W27" s="216">
        <v>519.5</v>
      </c>
      <c r="X27" s="216">
        <v>992</v>
      </c>
      <c r="Y27" s="14" t="s">
        <v>178</v>
      </c>
      <c r="Z27" s="24" t="s">
        <v>385</v>
      </c>
      <c r="AA27" s="216">
        <v>0</v>
      </c>
      <c r="AB27" s="216">
        <v>2490</v>
      </c>
      <c r="AC27" s="216">
        <v>0</v>
      </c>
      <c r="AD27" s="216">
        <v>3494.25</v>
      </c>
      <c r="AE27" s="216">
        <v>1766.25</v>
      </c>
      <c r="AF27" s="216">
        <v>167</v>
      </c>
      <c r="AG27" s="216">
        <v>0</v>
      </c>
      <c r="AH27" s="216">
        <v>1065</v>
      </c>
      <c r="AI27" s="216">
        <v>0</v>
      </c>
    </row>
    <row r="28" spans="1:35" ht="11.25" customHeight="1">
      <c r="A28" s="14"/>
      <c r="B28" s="24" t="s">
        <v>399</v>
      </c>
      <c r="C28" s="244">
        <v>68403.5</v>
      </c>
      <c r="D28" s="216">
        <v>4281</v>
      </c>
      <c r="E28" s="216">
        <v>6694.75</v>
      </c>
      <c r="F28" s="216">
        <v>13578</v>
      </c>
      <c r="G28" s="216">
        <v>3373</v>
      </c>
      <c r="H28" s="216">
        <v>2625</v>
      </c>
      <c r="I28" s="216">
        <v>660.5</v>
      </c>
      <c r="J28" s="216">
        <v>38.25</v>
      </c>
      <c r="K28" s="216">
        <v>0</v>
      </c>
      <c r="L28" s="216">
        <v>0</v>
      </c>
      <c r="M28" s="14"/>
      <c r="N28" s="24" t="s">
        <v>399</v>
      </c>
      <c r="O28" s="216">
        <v>22.25</v>
      </c>
      <c r="P28" s="216">
        <v>689.5</v>
      </c>
      <c r="Q28" s="216">
        <v>112.75</v>
      </c>
      <c r="R28" s="216">
        <v>33.5</v>
      </c>
      <c r="S28" s="216">
        <v>85.5</v>
      </c>
      <c r="T28" s="216">
        <v>23458.25</v>
      </c>
      <c r="U28" s="216">
        <v>2143.5</v>
      </c>
      <c r="V28" s="216">
        <v>147.25</v>
      </c>
      <c r="W28" s="216">
        <v>540.75</v>
      </c>
      <c r="X28" s="216">
        <v>1067.75</v>
      </c>
      <c r="Y28" s="14"/>
      <c r="Z28" s="24" t="s">
        <v>399</v>
      </c>
      <c r="AA28" s="216">
        <v>0</v>
      </c>
      <c r="AB28" s="216">
        <v>2316.5</v>
      </c>
      <c r="AC28" s="216">
        <v>0</v>
      </c>
      <c r="AD28" s="216">
        <v>3423.75</v>
      </c>
      <c r="AE28" s="216">
        <v>1793.75</v>
      </c>
      <c r="AF28" s="216">
        <v>155</v>
      </c>
      <c r="AG28" s="216">
        <v>57.5</v>
      </c>
      <c r="AH28" s="216">
        <v>1105.5</v>
      </c>
      <c r="AI28" s="216">
        <v>0</v>
      </c>
    </row>
    <row r="29" spans="1:35" ht="11.25" customHeight="1">
      <c r="A29" s="14" t="s">
        <v>40</v>
      </c>
      <c r="B29" s="24" t="s">
        <v>385</v>
      </c>
      <c r="C29" s="244">
        <v>11608.25</v>
      </c>
      <c r="D29" s="216">
        <v>0</v>
      </c>
      <c r="E29" s="216">
        <v>7227</v>
      </c>
      <c r="F29" s="216">
        <v>25</v>
      </c>
      <c r="G29" s="216">
        <v>0</v>
      </c>
      <c r="H29" s="216">
        <v>0</v>
      </c>
      <c r="I29" s="216">
        <v>2</v>
      </c>
      <c r="J29" s="216">
        <v>69</v>
      </c>
      <c r="K29" s="216">
        <v>0</v>
      </c>
      <c r="L29" s="216">
        <v>4.5</v>
      </c>
      <c r="M29" s="14" t="s">
        <v>40</v>
      </c>
      <c r="N29" s="24" t="s">
        <v>385</v>
      </c>
      <c r="O29" s="216">
        <v>308.5</v>
      </c>
      <c r="P29" s="216">
        <v>107.25</v>
      </c>
      <c r="Q29" s="216">
        <v>8</v>
      </c>
      <c r="R29" s="216">
        <v>1</v>
      </c>
      <c r="S29" s="216">
        <v>431</v>
      </c>
      <c r="T29" s="216">
        <v>64</v>
      </c>
      <c r="U29" s="216">
        <v>145</v>
      </c>
      <c r="V29" s="216">
        <v>310.5</v>
      </c>
      <c r="W29" s="216">
        <v>11</v>
      </c>
      <c r="X29" s="216">
        <v>0</v>
      </c>
      <c r="Y29" s="14" t="s">
        <v>40</v>
      </c>
      <c r="Z29" s="24" t="s">
        <v>385</v>
      </c>
      <c r="AA29" s="216">
        <v>204.5</v>
      </c>
      <c r="AB29" s="216">
        <v>11</v>
      </c>
      <c r="AC29" s="216">
        <v>47</v>
      </c>
      <c r="AD29" s="216">
        <v>59</v>
      </c>
      <c r="AE29" s="216">
        <v>28.5</v>
      </c>
      <c r="AF29" s="216">
        <v>0</v>
      </c>
      <c r="AG29" s="216">
        <v>0</v>
      </c>
      <c r="AH29" s="216">
        <v>0</v>
      </c>
      <c r="AI29" s="216">
        <v>2544.5</v>
      </c>
    </row>
    <row r="30" spans="1:35" ht="11.25" customHeight="1">
      <c r="A30" s="14"/>
      <c r="B30" s="24" t="s">
        <v>399</v>
      </c>
      <c r="C30" s="244">
        <v>12329</v>
      </c>
      <c r="D30" s="216">
        <v>11</v>
      </c>
      <c r="E30" s="216">
        <v>8079</v>
      </c>
      <c r="F30" s="216">
        <v>48</v>
      </c>
      <c r="G30" s="216">
        <v>0</v>
      </c>
      <c r="H30" s="216">
        <v>23</v>
      </c>
      <c r="I30" s="216">
        <v>3</v>
      </c>
      <c r="J30" s="216">
        <v>163</v>
      </c>
      <c r="K30" s="216">
        <v>0</v>
      </c>
      <c r="L30" s="216">
        <v>13</v>
      </c>
      <c r="M30" s="14"/>
      <c r="N30" s="24" t="s">
        <v>399</v>
      </c>
      <c r="O30" s="216">
        <v>393</v>
      </c>
      <c r="P30" s="216">
        <v>80.5</v>
      </c>
      <c r="Q30" s="216">
        <v>0</v>
      </c>
      <c r="R30" s="216">
        <v>0</v>
      </c>
      <c r="S30" s="216">
        <v>621.5</v>
      </c>
      <c r="T30" s="216">
        <v>59</v>
      </c>
      <c r="U30" s="216">
        <v>241</v>
      </c>
      <c r="V30" s="216">
        <v>346</v>
      </c>
      <c r="W30" s="216">
        <v>0</v>
      </c>
      <c r="X30" s="216">
        <v>4</v>
      </c>
      <c r="Y30" s="14"/>
      <c r="Z30" s="24" t="s">
        <v>399</v>
      </c>
      <c r="AA30" s="216">
        <v>251</v>
      </c>
      <c r="AB30" s="216">
        <v>9</v>
      </c>
      <c r="AC30" s="216">
        <v>102</v>
      </c>
      <c r="AD30" s="216">
        <v>0</v>
      </c>
      <c r="AE30" s="216">
        <v>27.5</v>
      </c>
      <c r="AF30" s="216">
        <v>0</v>
      </c>
      <c r="AG30" s="216">
        <v>0</v>
      </c>
      <c r="AH30" s="216">
        <v>0</v>
      </c>
      <c r="AI30" s="216">
        <v>1854.5</v>
      </c>
    </row>
    <row r="31" spans="1:35" ht="11.25" customHeight="1">
      <c r="A31" s="14" t="s">
        <v>179</v>
      </c>
      <c r="B31" s="24" t="s">
        <v>385</v>
      </c>
      <c r="C31" s="244">
        <v>82817</v>
      </c>
      <c r="D31" s="216">
        <v>2995</v>
      </c>
      <c r="E31" s="216">
        <v>4958</v>
      </c>
      <c r="F31" s="216">
        <v>14924</v>
      </c>
      <c r="G31" s="216">
        <v>408</v>
      </c>
      <c r="H31" s="216">
        <v>8260</v>
      </c>
      <c r="I31" s="216">
        <v>2097</v>
      </c>
      <c r="J31" s="216">
        <v>179</v>
      </c>
      <c r="K31" s="216">
        <v>0</v>
      </c>
      <c r="L31" s="216">
        <v>0</v>
      </c>
      <c r="M31" s="14" t="s">
        <v>179</v>
      </c>
      <c r="N31" s="24" t="s">
        <v>385</v>
      </c>
      <c r="O31" s="216">
        <v>5</v>
      </c>
      <c r="P31" s="216">
        <v>170</v>
      </c>
      <c r="Q31" s="216">
        <v>801</v>
      </c>
      <c r="R31" s="216">
        <v>457</v>
      </c>
      <c r="S31" s="216">
        <v>77</v>
      </c>
      <c r="T31" s="216">
        <v>21787</v>
      </c>
      <c r="U31" s="216">
        <v>6485</v>
      </c>
      <c r="V31" s="216">
        <v>0</v>
      </c>
      <c r="W31" s="216">
        <v>574</v>
      </c>
      <c r="X31" s="216">
        <v>2346</v>
      </c>
      <c r="Y31" s="14" t="s">
        <v>179</v>
      </c>
      <c r="Z31" s="24" t="s">
        <v>385</v>
      </c>
      <c r="AA31" s="216">
        <v>0</v>
      </c>
      <c r="AB31" s="216">
        <v>3169</v>
      </c>
      <c r="AC31" s="216">
        <v>0</v>
      </c>
      <c r="AD31" s="216">
        <v>4000</v>
      </c>
      <c r="AE31" s="216">
        <v>3925</v>
      </c>
      <c r="AF31" s="216">
        <v>0</v>
      </c>
      <c r="AG31" s="216">
        <v>393</v>
      </c>
      <c r="AH31" s="216">
        <v>4807</v>
      </c>
      <c r="AI31" s="216">
        <v>0</v>
      </c>
    </row>
    <row r="32" spans="1:35" ht="11.25" customHeight="1">
      <c r="A32" s="14"/>
      <c r="B32" s="24" t="s">
        <v>399</v>
      </c>
      <c r="C32" s="244">
        <v>81865</v>
      </c>
      <c r="D32" s="216">
        <v>2716</v>
      </c>
      <c r="E32" s="216">
        <v>5286</v>
      </c>
      <c r="F32" s="216">
        <v>13226</v>
      </c>
      <c r="G32" s="216">
        <v>361</v>
      </c>
      <c r="H32" s="216">
        <v>8465</v>
      </c>
      <c r="I32" s="216">
        <v>2217</v>
      </c>
      <c r="J32" s="216">
        <v>207</v>
      </c>
      <c r="K32" s="216">
        <v>0</v>
      </c>
      <c r="L32" s="216">
        <v>0</v>
      </c>
      <c r="M32" s="14"/>
      <c r="N32" s="24" t="s">
        <v>399</v>
      </c>
      <c r="O32" s="216">
        <v>3</v>
      </c>
      <c r="P32" s="216">
        <v>179</v>
      </c>
      <c r="Q32" s="216">
        <v>795</v>
      </c>
      <c r="R32" s="216">
        <v>462</v>
      </c>
      <c r="S32" s="216">
        <v>69</v>
      </c>
      <c r="T32" s="216">
        <v>20638</v>
      </c>
      <c r="U32" s="216">
        <v>6692</v>
      </c>
      <c r="V32" s="216">
        <v>0</v>
      </c>
      <c r="W32" s="216">
        <v>570</v>
      </c>
      <c r="X32" s="216">
        <v>2289</v>
      </c>
      <c r="Y32" s="14"/>
      <c r="Z32" s="24" t="s">
        <v>399</v>
      </c>
      <c r="AA32" s="216">
        <v>0</v>
      </c>
      <c r="AB32" s="216">
        <v>2873</v>
      </c>
      <c r="AC32" s="216">
        <v>0</v>
      </c>
      <c r="AD32" s="216">
        <v>3713</v>
      </c>
      <c r="AE32" s="216">
        <v>3580</v>
      </c>
      <c r="AF32" s="216">
        <v>0</v>
      </c>
      <c r="AG32" s="216">
        <v>877</v>
      </c>
      <c r="AH32" s="216">
        <v>6647</v>
      </c>
      <c r="AI32" s="216">
        <v>0</v>
      </c>
    </row>
    <row r="33" spans="1:35" ht="11.25" customHeight="1">
      <c r="A33" s="14" t="s">
        <v>41</v>
      </c>
      <c r="B33" s="24" t="s">
        <v>385</v>
      </c>
      <c r="C33" s="244">
        <v>94581.7</v>
      </c>
      <c r="D33" s="216">
        <v>6589</v>
      </c>
      <c r="E33" s="216">
        <v>2733.7</v>
      </c>
      <c r="F33" s="216">
        <v>14789.5</v>
      </c>
      <c r="G33" s="216">
        <v>25014</v>
      </c>
      <c r="H33" s="216">
        <v>10647</v>
      </c>
      <c r="I33" s="216">
        <v>123</v>
      </c>
      <c r="J33" s="216">
        <v>71.5</v>
      </c>
      <c r="K33" s="216">
        <v>0</v>
      </c>
      <c r="L33" s="216">
        <v>352</v>
      </c>
      <c r="M33" s="14" t="s">
        <v>41</v>
      </c>
      <c r="N33" s="24" t="s">
        <v>385</v>
      </c>
      <c r="O33" s="216">
        <v>80</v>
      </c>
      <c r="P33" s="216">
        <v>316.5</v>
      </c>
      <c r="Q33" s="216">
        <v>317</v>
      </c>
      <c r="R33" s="216">
        <v>152</v>
      </c>
      <c r="S33" s="216">
        <v>232</v>
      </c>
      <c r="T33" s="216">
        <v>20124.5</v>
      </c>
      <c r="U33" s="216">
        <v>648</v>
      </c>
      <c r="V33" s="216">
        <v>164.5</v>
      </c>
      <c r="W33" s="216">
        <v>962</v>
      </c>
      <c r="X33" s="216">
        <v>1544</v>
      </c>
      <c r="Y33" s="14" t="s">
        <v>41</v>
      </c>
      <c r="Z33" s="24" t="s">
        <v>385</v>
      </c>
      <c r="AA33" s="216">
        <v>30</v>
      </c>
      <c r="AB33" s="216">
        <v>1824.5</v>
      </c>
      <c r="AC33" s="216">
        <v>3</v>
      </c>
      <c r="AD33" s="216">
        <v>4936</v>
      </c>
      <c r="AE33" s="216">
        <v>1465.5</v>
      </c>
      <c r="AF33" s="216">
        <v>1214</v>
      </c>
      <c r="AG33" s="216">
        <v>30</v>
      </c>
      <c r="AH33" s="216">
        <v>218.5</v>
      </c>
      <c r="AI33" s="216">
        <v>0</v>
      </c>
    </row>
    <row r="34" spans="1:35" ht="11.25" customHeight="1">
      <c r="A34" s="14"/>
      <c r="B34" s="24" t="s">
        <v>399</v>
      </c>
      <c r="C34" s="244">
        <v>71062.100000000006</v>
      </c>
      <c r="D34" s="216">
        <v>6598</v>
      </c>
      <c r="E34" s="216">
        <v>1877.6</v>
      </c>
      <c r="F34" s="216">
        <v>14353.5</v>
      </c>
      <c r="G34" s="216">
        <v>2077</v>
      </c>
      <c r="H34" s="216">
        <v>9927</v>
      </c>
      <c r="I34" s="216">
        <v>48.5</v>
      </c>
      <c r="J34" s="216">
        <v>114.5</v>
      </c>
      <c r="K34" s="216">
        <v>0</v>
      </c>
      <c r="L34" s="216">
        <v>16</v>
      </c>
      <c r="M34" s="14"/>
      <c r="N34" s="24" t="s">
        <v>399</v>
      </c>
      <c r="O34" s="216">
        <v>101.5</v>
      </c>
      <c r="P34" s="216">
        <v>296.5</v>
      </c>
      <c r="Q34" s="216">
        <v>306.5</v>
      </c>
      <c r="R34" s="216">
        <v>133</v>
      </c>
      <c r="S34" s="216">
        <v>157</v>
      </c>
      <c r="T34" s="216">
        <v>21183</v>
      </c>
      <c r="U34" s="216">
        <v>573.5</v>
      </c>
      <c r="V34" s="216">
        <v>196</v>
      </c>
      <c r="W34" s="216">
        <v>811.5</v>
      </c>
      <c r="X34" s="216">
        <v>1621</v>
      </c>
      <c r="Y34" s="14"/>
      <c r="Z34" s="24" t="s">
        <v>399</v>
      </c>
      <c r="AA34" s="216">
        <v>26</v>
      </c>
      <c r="AB34" s="216">
        <v>1688.5</v>
      </c>
      <c r="AC34" s="216">
        <v>0</v>
      </c>
      <c r="AD34" s="216">
        <v>5284.5</v>
      </c>
      <c r="AE34" s="216">
        <v>2001</v>
      </c>
      <c r="AF34" s="216">
        <v>1124.5</v>
      </c>
      <c r="AG34" s="216">
        <v>22</v>
      </c>
      <c r="AH34" s="216">
        <v>524</v>
      </c>
      <c r="AI34" s="216">
        <v>0</v>
      </c>
    </row>
    <row r="35" spans="1:35" ht="11.25" customHeight="1">
      <c r="A35" s="14" t="s">
        <v>42</v>
      </c>
      <c r="B35" s="24" t="s">
        <v>385</v>
      </c>
      <c r="C35" s="244">
        <v>13733</v>
      </c>
      <c r="D35" s="216">
        <v>0</v>
      </c>
      <c r="E35" s="216">
        <v>5133</v>
      </c>
      <c r="F35" s="216">
        <v>1406</v>
      </c>
      <c r="G35" s="216">
        <v>3893</v>
      </c>
      <c r="H35" s="216">
        <v>5</v>
      </c>
      <c r="I35" s="216">
        <v>15</v>
      </c>
      <c r="J35" s="216">
        <v>9</v>
      </c>
      <c r="K35" s="216">
        <v>0</v>
      </c>
      <c r="L35" s="216">
        <v>0</v>
      </c>
      <c r="M35" s="14" t="s">
        <v>42</v>
      </c>
      <c r="N35" s="24" t="s">
        <v>385</v>
      </c>
      <c r="O35" s="216">
        <v>58</v>
      </c>
      <c r="P35" s="216">
        <v>26</v>
      </c>
      <c r="Q35" s="216">
        <v>13</v>
      </c>
      <c r="R35" s="216">
        <v>0</v>
      </c>
      <c r="S35" s="216">
        <v>201</v>
      </c>
      <c r="T35" s="216">
        <v>300</v>
      </c>
      <c r="U35" s="216">
        <v>340</v>
      </c>
      <c r="V35" s="216">
        <v>543</v>
      </c>
      <c r="W35" s="216">
        <v>17</v>
      </c>
      <c r="X35" s="216">
        <v>57</v>
      </c>
      <c r="Y35" s="14" t="s">
        <v>42</v>
      </c>
      <c r="Z35" s="24" t="s">
        <v>385</v>
      </c>
      <c r="AA35" s="216">
        <v>0</v>
      </c>
      <c r="AB35" s="216">
        <v>46</v>
      </c>
      <c r="AC35" s="216">
        <v>437</v>
      </c>
      <c r="AD35" s="216">
        <v>27</v>
      </c>
      <c r="AE35" s="216">
        <v>51</v>
      </c>
      <c r="AF35" s="216">
        <v>435</v>
      </c>
      <c r="AG35" s="216">
        <v>0</v>
      </c>
      <c r="AH35" s="216">
        <v>0</v>
      </c>
      <c r="AI35" s="216">
        <v>721</v>
      </c>
    </row>
    <row r="36" spans="1:35" ht="11.25" customHeight="1">
      <c r="A36" s="14"/>
      <c r="B36" s="24" t="s">
        <v>399</v>
      </c>
      <c r="C36" s="244">
        <v>11038</v>
      </c>
      <c r="D36" s="216">
        <v>40</v>
      </c>
      <c r="E36" s="216">
        <v>2923</v>
      </c>
      <c r="F36" s="216">
        <v>1211</v>
      </c>
      <c r="G36" s="216">
        <v>4150</v>
      </c>
      <c r="H36" s="216">
        <v>0</v>
      </c>
      <c r="I36" s="216">
        <v>0</v>
      </c>
      <c r="J36" s="216">
        <v>0</v>
      </c>
      <c r="K36" s="216">
        <v>10</v>
      </c>
      <c r="L36" s="216">
        <v>2</v>
      </c>
      <c r="M36" s="14"/>
      <c r="N36" s="24" t="s">
        <v>399</v>
      </c>
      <c r="O36" s="216">
        <v>29</v>
      </c>
      <c r="P36" s="216">
        <v>22</v>
      </c>
      <c r="Q36" s="216">
        <v>21</v>
      </c>
      <c r="R36" s="216">
        <v>0</v>
      </c>
      <c r="S36" s="216">
        <v>89</v>
      </c>
      <c r="T36" s="216">
        <v>392</v>
      </c>
      <c r="U36" s="216">
        <v>115</v>
      </c>
      <c r="V36" s="216">
        <v>274</v>
      </c>
      <c r="W36" s="216">
        <v>0</v>
      </c>
      <c r="X36" s="216">
        <v>375</v>
      </c>
      <c r="Y36" s="14"/>
      <c r="Z36" s="24" t="s">
        <v>399</v>
      </c>
      <c r="AA36" s="216">
        <v>3</v>
      </c>
      <c r="AB36" s="216">
        <v>50</v>
      </c>
      <c r="AC36" s="216">
        <v>79</v>
      </c>
      <c r="AD36" s="216">
        <v>155</v>
      </c>
      <c r="AE36" s="216">
        <v>407</v>
      </c>
      <c r="AF36" s="216">
        <v>421</v>
      </c>
      <c r="AG36" s="216">
        <v>0</v>
      </c>
      <c r="AH36" s="216">
        <v>0</v>
      </c>
      <c r="AI36" s="216">
        <v>270</v>
      </c>
    </row>
    <row r="37" spans="1:35" ht="11.25" customHeight="1">
      <c r="A37" s="14" t="s">
        <v>43</v>
      </c>
      <c r="B37" s="24" t="s">
        <v>385</v>
      </c>
      <c r="C37" s="244">
        <v>21981.8</v>
      </c>
      <c r="D37" s="216">
        <v>29.5</v>
      </c>
      <c r="E37" s="216">
        <v>5544</v>
      </c>
      <c r="F37" s="216">
        <v>991.8</v>
      </c>
      <c r="G37" s="216">
        <v>0</v>
      </c>
      <c r="H37" s="216">
        <v>36.5</v>
      </c>
      <c r="I37" s="216">
        <v>6</v>
      </c>
      <c r="J37" s="216">
        <v>243</v>
      </c>
      <c r="K37" s="216">
        <v>2</v>
      </c>
      <c r="L37" s="216">
        <v>171</v>
      </c>
      <c r="M37" s="14" t="s">
        <v>43</v>
      </c>
      <c r="N37" s="24" t="s">
        <v>385</v>
      </c>
      <c r="O37" s="216">
        <v>354</v>
      </c>
      <c r="P37" s="216">
        <v>206.5</v>
      </c>
      <c r="Q37" s="216">
        <v>335</v>
      </c>
      <c r="R37" s="216">
        <v>207</v>
      </c>
      <c r="S37" s="216">
        <v>255</v>
      </c>
      <c r="T37" s="216">
        <v>2023.75</v>
      </c>
      <c r="U37" s="216">
        <v>753</v>
      </c>
      <c r="V37" s="216">
        <v>3033</v>
      </c>
      <c r="W37" s="216">
        <v>55.4</v>
      </c>
      <c r="X37" s="216">
        <v>159.85</v>
      </c>
      <c r="Y37" s="14" t="s">
        <v>43</v>
      </c>
      <c r="Z37" s="24" t="s">
        <v>385</v>
      </c>
      <c r="AA37" s="216">
        <v>1290</v>
      </c>
      <c r="AB37" s="216">
        <v>637</v>
      </c>
      <c r="AC37" s="216">
        <v>114</v>
      </c>
      <c r="AD37" s="216">
        <v>222.5</v>
      </c>
      <c r="AE37" s="216">
        <v>250.5</v>
      </c>
      <c r="AF37" s="216">
        <v>4681.5</v>
      </c>
      <c r="AG37" s="216">
        <v>0</v>
      </c>
      <c r="AH37" s="216">
        <v>0</v>
      </c>
      <c r="AI37" s="216">
        <v>380</v>
      </c>
    </row>
    <row r="38" spans="1:35" ht="11.25" customHeight="1">
      <c r="A38" s="14"/>
      <c r="B38" s="24" t="s">
        <v>399</v>
      </c>
      <c r="C38" s="244">
        <v>19103.2</v>
      </c>
      <c r="D38" s="216">
        <v>40</v>
      </c>
      <c r="E38" s="216">
        <v>4920</v>
      </c>
      <c r="F38" s="216">
        <v>841</v>
      </c>
      <c r="G38" s="216">
        <v>0</v>
      </c>
      <c r="H38" s="216">
        <v>92</v>
      </c>
      <c r="I38" s="216">
        <v>1</v>
      </c>
      <c r="J38" s="216">
        <v>321</v>
      </c>
      <c r="K38" s="216">
        <v>0</v>
      </c>
      <c r="L38" s="216">
        <v>235</v>
      </c>
      <c r="M38" s="14"/>
      <c r="N38" s="24" t="s">
        <v>399</v>
      </c>
      <c r="O38" s="216">
        <v>384.5</v>
      </c>
      <c r="P38" s="216">
        <v>197.7</v>
      </c>
      <c r="Q38" s="216">
        <v>357</v>
      </c>
      <c r="R38" s="216">
        <v>216</v>
      </c>
      <c r="S38" s="216">
        <v>254</v>
      </c>
      <c r="T38" s="216">
        <v>1869</v>
      </c>
      <c r="U38" s="216">
        <v>505</v>
      </c>
      <c r="V38" s="216">
        <v>1771.5</v>
      </c>
      <c r="W38" s="216">
        <v>55</v>
      </c>
      <c r="X38" s="216">
        <v>197.7</v>
      </c>
      <c r="Y38" s="14"/>
      <c r="Z38" s="24" t="s">
        <v>399</v>
      </c>
      <c r="AA38" s="216">
        <v>960</v>
      </c>
      <c r="AB38" s="216">
        <v>753</v>
      </c>
      <c r="AC38" s="216">
        <v>93.5</v>
      </c>
      <c r="AD38" s="216">
        <v>238.8</v>
      </c>
      <c r="AE38" s="216">
        <v>301</v>
      </c>
      <c r="AF38" s="216">
        <v>4336.5</v>
      </c>
      <c r="AG38" s="216">
        <v>0</v>
      </c>
      <c r="AH38" s="216">
        <v>0</v>
      </c>
      <c r="AI38" s="216">
        <v>163</v>
      </c>
    </row>
    <row r="39" spans="1:35" ht="11.25" customHeight="1">
      <c r="A39" s="14" t="s">
        <v>320</v>
      </c>
      <c r="B39" s="24" t="s">
        <v>385</v>
      </c>
      <c r="C39" s="244">
        <v>986</v>
      </c>
      <c r="D39" s="216">
        <v>0</v>
      </c>
      <c r="E39" s="216">
        <v>2</v>
      </c>
      <c r="F39" s="216">
        <v>8</v>
      </c>
      <c r="G39" s="216">
        <v>0</v>
      </c>
      <c r="H39" s="216">
        <v>4</v>
      </c>
      <c r="I39" s="216">
        <v>1</v>
      </c>
      <c r="J39" s="216">
        <v>113</v>
      </c>
      <c r="K39" s="216">
        <v>0</v>
      </c>
      <c r="L39" s="216">
        <v>59</v>
      </c>
      <c r="M39" s="14" t="s">
        <v>320</v>
      </c>
      <c r="N39" s="24" t="s">
        <v>385</v>
      </c>
      <c r="O39" s="216">
        <v>20</v>
      </c>
      <c r="P39" s="216">
        <v>11</v>
      </c>
      <c r="Q39" s="216">
        <v>0</v>
      </c>
      <c r="R39" s="216">
        <v>0</v>
      </c>
      <c r="S39" s="216">
        <v>175</v>
      </c>
      <c r="T39" s="216">
        <v>9</v>
      </c>
      <c r="U39" s="216">
        <v>17</v>
      </c>
      <c r="V39" s="216">
        <v>92</v>
      </c>
      <c r="W39" s="216">
        <v>0</v>
      </c>
      <c r="X39" s="216">
        <v>0</v>
      </c>
      <c r="Y39" s="14" t="s">
        <v>320</v>
      </c>
      <c r="Z39" s="24" t="s">
        <v>385</v>
      </c>
      <c r="AA39" s="216">
        <v>0</v>
      </c>
      <c r="AB39" s="216">
        <v>26</v>
      </c>
      <c r="AC39" s="216">
        <v>0</v>
      </c>
      <c r="AD39" s="216">
        <v>0</v>
      </c>
      <c r="AE39" s="216">
        <v>12</v>
      </c>
      <c r="AF39" s="216">
        <v>434</v>
      </c>
      <c r="AG39" s="216">
        <v>0</v>
      </c>
      <c r="AH39" s="216">
        <v>0</v>
      </c>
      <c r="AI39" s="216">
        <v>3</v>
      </c>
    </row>
    <row r="40" spans="1:35" ht="11.25" customHeight="1">
      <c r="A40" s="14"/>
      <c r="B40" s="24" t="s">
        <v>399</v>
      </c>
      <c r="C40" s="244">
        <v>863</v>
      </c>
      <c r="D40" s="216">
        <v>2</v>
      </c>
      <c r="E40" s="216">
        <v>20</v>
      </c>
      <c r="F40" s="216">
        <v>3</v>
      </c>
      <c r="G40" s="216">
        <v>0</v>
      </c>
      <c r="H40" s="216">
        <v>5</v>
      </c>
      <c r="I40" s="216">
        <v>3</v>
      </c>
      <c r="J40" s="216">
        <v>101</v>
      </c>
      <c r="K40" s="216">
        <v>0</v>
      </c>
      <c r="L40" s="216">
        <v>31</v>
      </c>
      <c r="M40" s="14"/>
      <c r="N40" s="24" t="s">
        <v>399</v>
      </c>
      <c r="O40" s="216">
        <v>16</v>
      </c>
      <c r="P40" s="216">
        <v>10</v>
      </c>
      <c r="Q40" s="216">
        <v>2</v>
      </c>
      <c r="R40" s="216">
        <v>0</v>
      </c>
      <c r="S40" s="216">
        <v>127</v>
      </c>
      <c r="T40" s="216">
        <v>2</v>
      </c>
      <c r="U40" s="216">
        <v>15</v>
      </c>
      <c r="V40" s="216">
        <v>85</v>
      </c>
      <c r="W40" s="216">
        <v>0</v>
      </c>
      <c r="X40" s="216">
        <v>0</v>
      </c>
      <c r="Y40" s="14"/>
      <c r="Z40" s="24" t="s">
        <v>399</v>
      </c>
      <c r="AA40" s="216">
        <v>0</v>
      </c>
      <c r="AB40" s="216">
        <v>14</v>
      </c>
      <c r="AC40" s="216">
        <v>0</v>
      </c>
      <c r="AD40" s="216">
        <v>0</v>
      </c>
      <c r="AE40" s="216">
        <v>18</v>
      </c>
      <c r="AF40" s="216">
        <v>406</v>
      </c>
      <c r="AG40" s="216">
        <v>0</v>
      </c>
      <c r="AH40" s="216">
        <v>0</v>
      </c>
      <c r="AI40" s="216">
        <v>3</v>
      </c>
    </row>
    <row r="41" spans="1:35" ht="11.25" customHeight="1">
      <c r="A41" s="14" t="s">
        <v>44</v>
      </c>
      <c r="B41" s="24" t="s">
        <v>385</v>
      </c>
      <c r="C41" s="244">
        <v>63546</v>
      </c>
      <c r="D41" s="216">
        <v>0</v>
      </c>
      <c r="E41" s="216">
        <v>22515</v>
      </c>
      <c r="F41" s="216">
        <v>0</v>
      </c>
      <c r="G41" s="216">
        <v>16089</v>
      </c>
      <c r="H41" s="216">
        <v>0</v>
      </c>
      <c r="I41" s="216">
        <v>0</v>
      </c>
      <c r="J41" s="216">
        <v>209</v>
      </c>
      <c r="K41" s="216">
        <v>0</v>
      </c>
      <c r="L41" s="216">
        <v>0</v>
      </c>
      <c r="M41" s="14" t="s">
        <v>44</v>
      </c>
      <c r="N41" s="24" t="s">
        <v>385</v>
      </c>
      <c r="O41" s="216">
        <v>127</v>
      </c>
      <c r="P41" s="216">
        <v>106</v>
      </c>
      <c r="Q41" s="216">
        <v>0</v>
      </c>
      <c r="R41" s="216">
        <v>0</v>
      </c>
      <c r="S41" s="216">
        <v>0</v>
      </c>
      <c r="T41" s="216">
        <v>0</v>
      </c>
      <c r="U41" s="216">
        <v>24115</v>
      </c>
      <c r="V41" s="216">
        <v>0</v>
      </c>
      <c r="W41" s="216">
        <v>0</v>
      </c>
      <c r="X41" s="216">
        <v>0</v>
      </c>
      <c r="Y41" s="14" t="s">
        <v>44</v>
      </c>
      <c r="Z41" s="24" t="s">
        <v>385</v>
      </c>
      <c r="AA41" s="216">
        <v>0</v>
      </c>
      <c r="AB41" s="216">
        <v>385</v>
      </c>
      <c r="AC41" s="216">
        <v>0</v>
      </c>
      <c r="AD41" s="216">
        <v>0</v>
      </c>
      <c r="AE41" s="216">
        <v>0</v>
      </c>
      <c r="AF41" s="216">
        <v>0</v>
      </c>
      <c r="AG41" s="216">
        <v>0</v>
      </c>
      <c r="AH41" s="216">
        <v>0</v>
      </c>
      <c r="AI41" s="216">
        <v>0</v>
      </c>
    </row>
    <row r="42" spans="1:35" ht="11.25" customHeight="1">
      <c r="A42" s="14"/>
      <c r="B42" s="24" t="s">
        <v>399</v>
      </c>
      <c r="C42" s="244">
        <v>66100</v>
      </c>
      <c r="D42" s="216">
        <v>0</v>
      </c>
      <c r="E42" s="216">
        <v>24270</v>
      </c>
      <c r="F42" s="216">
        <v>0</v>
      </c>
      <c r="G42" s="216">
        <v>16144</v>
      </c>
      <c r="H42" s="216">
        <v>0</v>
      </c>
      <c r="I42" s="216">
        <v>0</v>
      </c>
      <c r="J42" s="216">
        <v>208</v>
      </c>
      <c r="K42" s="216">
        <v>0</v>
      </c>
      <c r="L42" s="216">
        <v>0</v>
      </c>
      <c r="M42" s="14"/>
      <c r="N42" s="24" t="s">
        <v>399</v>
      </c>
      <c r="O42" s="216">
        <v>157</v>
      </c>
      <c r="P42" s="216">
        <v>126</v>
      </c>
      <c r="Q42" s="216">
        <v>0</v>
      </c>
      <c r="R42" s="216">
        <v>0</v>
      </c>
      <c r="S42" s="216">
        <v>0</v>
      </c>
      <c r="T42" s="216">
        <v>0</v>
      </c>
      <c r="U42" s="216">
        <v>24791</v>
      </c>
      <c r="V42" s="216">
        <v>0</v>
      </c>
      <c r="W42" s="216">
        <v>0</v>
      </c>
      <c r="X42" s="216">
        <v>0</v>
      </c>
      <c r="Y42" s="14"/>
      <c r="Z42" s="24" t="s">
        <v>399</v>
      </c>
      <c r="AA42" s="216">
        <v>0</v>
      </c>
      <c r="AB42" s="216">
        <v>404</v>
      </c>
      <c r="AC42" s="216">
        <v>0</v>
      </c>
      <c r="AD42" s="216">
        <v>0</v>
      </c>
      <c r="AE42" s="216">
        <v>0</v>
      </c>
      <c r="AF42" s="216">
        <v>0</v>
      </c>
      <c r="AG42" s="216">
        <v>0</v>
      </c>
      <c r="AH42" s="216">
        <v>0</v>
      </c>
      <c r="AI42" s="216">
        <v>0</v>
      </c>
    </row>
    <row r="43" spans="1:35" ht="11.25" customHeight="1">
      <c r="A43" s="14" t="s">
        <v>63</v>
      </c>
      <c r="B43" s="24" t="s">
        <v>385</v>
      </c>
      <c r="C43" s="244">
        <v>8844.75</v>
      </c>
      <c r="D43" s="216">
        <v>0</v>
      </c>
      <c r="E43" s="216">
        <v>6372</v>
      </c>
      <c r="F43" s="216">
        <v>0</v>
      </c>
      <c r="G43" s="216">
        <v>1849</v>
      </c>
      <c r="H43" s="216">
        <v>0</v>
      </c>
      <c r="I43" s="216">
        <v>0</v>
      </c>
      <c r="J43" s="216">
        <v>0</v>
      </c>
      <c r="K43" s="216">
        <v>0</v>
      </c>
      <c r="L43" s="216">
        <v>0</v>
      </c>
      <c r="M43" s="14" t="s">
        <v>63</v>
      </c>
      <c r="N43" s="24" t="s">
        <v>385</v>
      </c>
      <c r="O43" s="216">
        <v>0</v>
      </c>
      <c r="P43" s="216">
        <v>0</v>
      </c>
      <c r="Q43" s="216">
        <v>0</v>
      </c>
      <c r="R43" s="216">
        <v>0</v>
      </c>
      <c r="S43" s="216">
        <v>0</v>
      </c>
      <c r="T43" s="216">
        <v>0</v>
      </c>
      <c r="U43" s="216">
        <v>595</v>
      </c>
      <c r="V43" s="216">
        <v>28.75</v>
      </c>
      <c r="W43" s="216">
        <v>0</v>
      </c>
      <c r="X43" s="216">
        <v>0</v>
      </c>
      <c r="Y43" s="14" t="s">
        <v>63</v>
      </c>
      <c r="Z43" s="24" t="s">
        <v>385</v>
      </c>
      <c r="AA43" s="216">
        <v>0</v>
      </c>
      <c r="AB43" s="216">
        <v>0</v>
      </c>
      <c r="AC43" s="216">
        <v>0</v>
      </c>
      <c r="AD43" s="216">
        <v>0</v>
      </c>
      <c r="AE43" s="216">
        <v>0</v>
      </c>
      <c r="AF43" s="216">
        <v>0</v>
      </c>
      <c r="AG43" s="216">
        <v>0</v>
      </c>
      <c r="AH43" s="216">
        <v>0</v>
      </c>
      <c r="AI43" s="216">
        <v>0</v>
      </c>
    </row>
    <row r="44" spans="1:35" ht="11.25" customHeight="1">
      <c r="A44" s="14"/>
      <c r="B44" s="24" t="s">
        <v>399</v>
      </c>
      <c r="C44" s="244">
        <v>10050</v>
      </c>
      <c r="D44" s="216">
        <v>0</v>
      </c>
      <c r="E44" s="216">
        <v>6886</v>
      </c>
      <c r="F44" s="216">
        <v>0</v>
      </c>
      <c r="G44" s="216">
        <v>2310</v>
      </c>
      <c r="H44" s="216">
        <v>0</v>
      </c>
      <c r="I44" s="216">
        <v>0</v>
      </c>
      <c r="J44" s="216">
        <v>0</v>
      </c>
      <c r="K44" s="216">
        <v>0</v>
      </c>
      <c r="L44" s="216">
        <v>0</v>
      </c>
      <c r="M44" s="14"/>
      <c r="N44" s="24" t="s">
        <v>399</v>
      </c>
      <c r="O44" s="216">
        <v>0</v>
      </c>
      <c r="P44" s="216">
        <v>0</v>
      </c>
      <c r="Q44" s="216">
        <v>0</v>
      </c>
      <c r="R44" s="216">
        <v>0</v>
      </c>
      <c r="S44" s="216">
        <v>0</v>
      </c>
      <c r="T44" s="216">
        <v>0</v>
      </c>
      <c r="U44" s="216">
        <v>828</v>
      </c>
      <c r="V44" s="216">
        <v>26</v>
      </c>
      <c r="W44" s="216">
        <v>0</v>
      </c>
      <c r="X44" s="216">
        <v>0</v>
      </c>
      <c r="Y44" s="14"/>
      <c r="Z44" s="24" t="s">
        <v>399</v>
      </c>
      <c r="AA44" s="216">
        <v>0</v>
      </c>
      <c r="AB44" s="216">
        <v>0</v>
      </c>
      <c r="AC44" s="216">
        <v>0</v>
      </c>
      <c r="AD44" s="216">
        <v>0</v>
      </c>
      <c r="AE44" s="216">
        <v>0</v>
      </c>
      <c r="AF44" s="216">
        <v>0</v>
      </c>
      <c r="AG44" s="216">
        <v>0</v>
      </c>
      <c r="AH44" s="216">
        <v>0</v>
      </c>
      <c r="AI44" s="216">
        <v>0</v>
      </c>
    </row>
    <row r="45" spans="1:35" ht="11.25" customHeight="1">
      <c r="A45" s="14" t="s">
        <v>80</v>
      </c>
      <c r="B45" s="24" t="s">
        <v>385</v>
      </c>
      <c r="C45" s="244">
        <v>1566</v>
      </c>
      <c r="D45" s="216">
        <v>12</v>
      </c>
      <c r="E45" s="216">
        <v>49</v>
      </c>
      <c r="F45" s="216">
        <v>630</v>
      </c>
      <c r="G45" s="216">
        <v>0</v>
      </c>
      <c r="H45" s="216">
        <v>10</v>
      </c>
      <c r="I45" s="216">
        <v>28</v>
      </c>
      <c r="J45" s="216">
        <v>1</v>
      </c>
      <c r="K45" s="216">
        <v>0</v>
      </c>
      <c r="L45" s="216">
        <v>0</v>
      </c>
      <c r="M45" s="14" t="s">
        <v>80</v>
      </c>
      <c r="N45" s="24" t="s">
        <v>385</v>
      </c>
      <c r="O45" s="216">
        <v>6</v>
      </c>
      <c r="P45" s="216">
        <v>27</v>
      </c>
      <c r="Q45" s="216">
        <v>11</v>
      </c>
      <c r="R45" s="216">
        <v>2</v>
      </c>
      <c r="S45" s="216">
        <v>41</v>
      </c>
      <c r="T45" s="216">
        <v>498</v>
      </c>
      <c r="U45" s="216">
        <v>0</v>
      </c>
      <c r="V45" s="216">
        <v>1</v>
      </c>
      <c r="W45" s="216">
        <v>20</v>
      </c>
      <c r="X45" s="216">
        <v>10</v>
      </c>
      <c r="Y45" s="14" t="s">
        <v>80</v>
      </c>
      <c r="Z45" s="24" t="s">
        <v>385</v>
      </c>
      <c r="AA45" s="216">
        <v>0</v>
      </c>
      <c r="AB45" s="216">
        <v>5</v>
      </c>
      <c r="AC45" s="216">
        <v>0</v>
      </c>
      <c r="AD45" s="216">
        <v>161</v>
      </c>
      <c r="AE45" s="216">
        <v>14</v>
      </c>
      <c r="AF45" s="216">
        <v>40</v>
      </c>
      <c r="AG45" s="216">
        <v>0</v>
      </c>
      <c r="AH45" s="216">
        <v>0</v>
      </c>
      <c r="AI45" s="216">
        <v>0</v>
      </c>
    </row>
    <row r="46" spans="1:35" ht="11.25" customHeight="1">
      <c r="A46" s="14"/>
      <c r="B46" s="24" t="s">
        <v>399</v>
      </c>
      <c r="C46" s="244">
        <v>1747</v>
      </c>
      <c r="D46" s="216">
        <v>21</v>
      </c>
      <c r="E46" s="216">
        <v>52</v>
      </c>
      <c r="F46" s="216">
        <v>695</v>
      </c>
      <c r="G46" s="216">
        <v>0</v>
      </c>
      <c r="H46" s="216">
        <v>21</v>
      </c>
      <c r="I46" s="216">
        <v>31</v>
      </c>
      <c r="J46" s="216">
        <v>0</v>
      </c>
      <c r="K46" s="216">
        <v>0</v>
      </c>
      <c r="L46" s="216">
        <v>0</v>
      </c>
      <c r="M46" s="14"/>
      <c r="N46" s="24" t="s">
        <v>399</v>
      </c>
      <c r="O46" s="216">
        <v>4</v>
      </c>
      <c r="P46" s="216">
        <v>31</v>
      </c>
      <c r="Q46" s="216">
        <v>7</v>
      </c>
      <c r="R46" s="216">
        <v>13</v>
      </c>
      <c r="S46" s="216">
        <v>79</v>
      </c>
      <c r="T46" s="216">
        <v>527</v>
      </c>
      <c r="U46" s="216">
        <v>0</v>
      </c>
      <c r="V46" s="216">
        <v>2</v>
      </c>
      <c r="W46" s="216">
        <v>21</v>
      </c>
      <c r="X46" s="216">
        <v>10</v>
      </c>
      <c r="Y46" s="14"/>
      <c r="Z46" s="24" t="s">
        <v>399</v>
      </c>
      <c r="AA46" s="216">
        <v>0</v>
      </c>
      <c r="AB46" s="216">
        <v>6</v>
      </c>
      <c r="AC46" s="216">
        <v>0</v>
      </c>
      <c r="AD46" s="216">
        <v>152</v>
      </c>
      <c r="AE46" s="216">
        <v>21</v>
      </c>
      <c r="AF46" s="216">
        <v>54</v>
      </c>
      <c r="AG46" s="216">
        <v>0</v>
      </c>
      <c r="AH46" s="216">
        <v>0</v>
      </c>
      <c r="AI46" s="216">
        <v>0</v>
      </c>
    </row>
    <row r="47" spans="1:35" ht="11.25" customHeight="1">
      <c r="A47" s="14" t="s">
        <v>45</v>
      </c>
      <c r="B47" s="24" t="s">
        <v>385</v>
      </c>
      <c r="C47" s="244">
        <v>18298.5</v>
      </c>
      <c r="D47" s="216">
        <v>49</v>
      </c>
      <c r="E47" s="216">
        <v>2062</v>
      </c>
      <c r="F47" s="216">
        <v>2271</v>
      </c>
      <c r="G47" s="216">
        <v>733</v>
      </c>
      <c r="H47" s="216">
        <v>37</v>
      </c>
      <c r="I47" s="216">
        <v>0</v>
      </c>
      <c r="J47" s="216">
        <v>123</v>
      </c>
      <c r="K47" s="216">
        <v>0</v>
      </c>
      <c r="L47" s="216">
        <v>0</v>
      </c>
      <c r="M47" s="14" t="s">
        <v>45</v>
      </c>
      <c r="N47" s="24" t="s">
        <v>385</v>
      </c>
      <c r="O47" s="216">
        <v>0</v>
      </c>
      <c r="P47" s="216">
        <v>339</v>
      </c>
      <c r="Q47" s="216">
        <v>43</v>
      </c>
      <c r="R47" s="216">
        <v>8</v>
      </c>
      <c r="S47" s="216">
        <v>0</v>
      </c>
      <c r="T47" s="216">
        <v>8182.5</v>
      </c>
      <c r="U47" s="216">
        <v>1985</v>
      </c>
      <c r="V47" s="216">
        <v>0</v>
      </c>
      <c r="W47" s="216">
        <v>530</v>
      </c>
      <c r="X47" s="216">
        <v>675</v>
      </c>
      <c r="Y47" s="14" t="s">
        <v>45</v>
      </c>
      <c r="Z47" s="24" t="s">
        <v>385</v>
      </c>
      <c r="AA47" s="216">
        <v>0</v>
      </c>
      <c r="AB47" s="216">
        <v>235</v>
      </c>
      <c r="AC47" s="216">
        <v>0</v>
      </c>
      <c r="AD47" s="216">
        <v>746</v>
      </c>
      <c r="AE47" s="216">
        <v>180</v>
      </c>
      <c r="AF47" s="216">
        <v>0</v>
      </c>
      <c r="AG47" s="216">
        <v>0</v>
      </c>
      <c r="AH47" s="216">
        <v>100</v>
      </c>
      <c r="AI47" s="216">
        <v>0</v>
      </c>
    </row>
    <row r="48" spans="1:35" ht="11.25" customHeight="1">
      <c r="A48" s="14"/>
      <c r="B48" s="24" t="s">
        <v>399</v>
      </c>
      <c r="C48" s="244">
        <v>20758.5</v>
      </c>
      <c r="D48" s="216">
        <v>59</v>
      </c>
      <c r="E48" s="216">
        <v>2524</v>
      </c>
      <c r="F48" s="216">
        <v>2498</v>
      </c>
      <c r="G48" s="216">
        <v>828</v>
      </c>
      <c r="H48" s="216">
        <v>51</v>
      </c>
      <c r="I48" s="216">
        <v>0</v>
      </c>
      <c r="J48" s="216">
        <v>150</v>
      </c>
      <c r="K48" s="216">
        <v>0</v>
      </c>
      <c r="L48" s="216">
        <v>0</v>
      </c>
      <c r="M48" s="14"/>
      <c r="N48" s="24" t="s">
        <v>399</v>
      </c>
      <c r="O48" s="216">
        <v>0</v>
      </c>
      <c r="P48" s="216">
        <v>383</v>
      </c>
      <c r="Q48" s="216">
        <v>52</v>
      </c>
      <c r="R48" s="216">
        <v>8</v>
      </c>
      <c r="S48" s="216">
        <v>0</v>
      </c>
      <c r="T48" s="216">
        <v>9038.5</v>
      </c>
      <c r="U48" s="216">
        <v>2095</v>
      </c>
      <c r="V48" s="216">
        <v>0</v>
      </c>
      <c r="W48" s="216">
        <v>674</v>
      </c>
      <c r="X48" s="216">
        <v>825</v>
      </c>
      <c r="Y48" s="14"/>
      <c r="Z48" s="24" t="s">
        <v>399</v>
      </c>
      <c r="AA48" s="216">
        <v>0</v>
      </c>
      <c r="AB48" s="216">
        <v>249</v>
      </c>
      <c r="AC48" s="216">
        <v>0</v>
      </c>
      <c r="AD48" s="216">
        <v>941</v>
      </c>
      <c r="AE48" s="216">
        <v>292</v>
      </c>
      <c r="AF48" s="216">
        <v>0</v>
      </c>
      <c r="AG48" s="216">
        <v>0</v>
      </c>
      <c r="AH48" s="216">
        <v>91</v>
      </c>
      <c r="AI48" s="216">
        <v>0</v>
      </c>
    </row>
    <row r="49" spans="1:35" ht="11.25" customHeight="1">
      <c r="A49" s="14" t="s">
        <v>46</v>
      </c>
      <c r="B49" s="24" t="s">
        <v>385</v>
      </c>
      <c r="C49" s="244">
        <v>33526</v>
      </c>
      <c r="D49" s="216">
        <v>10</v>
      </c>
      <c r="E49" s="216">
        <v>5397</v>
      </c>
      <c r="F49" s="216">
        <v>3149</v>
      </c>
      <c r="G49" s="216">
        <v>19226</v>
      </c>
      <c r="H49" s="216">
        <v>0</v>
      </c>
      <c r="I49" s="216">
        <v>0</v>
      </c>
      <c r="J49" s="216">
        <v>0</v>
      </c>
      <c r="K49" s="216">
        <v>165</v>
      </c>
      <c r="L49" s="216">
        <v>0</v>
      </c>
      <c r="M49" s="14" t="s">
        <v>46</v>
      </c>
      <c r="N49" s="24" t="s">
        <v>385</v>
      </c>
      <c r="O49" s="216">
        <v>49</v>
      </c>
      <c r="P49" s="216">
        <v>0</v>
      </c>
      <c r="Q49" s="216">
        <v>125</v>
      </c>
      <c r="R49" s="216">
        <v>4</v>
      </c>
      <c r="S49" s="216">
        <v>115</v>
      </c>
      <c r="T49" s="216">
        <v>1023</v>
      </c>
      <c r="U49" s="216">
        <v>601</v>
      </c>
      <c r="V49" s="216">
        <v>475</v>
      </c>
      <c r="W49" s="216">
        <v>449</v>
      </c>
      <c r="X49" s="216">
        <v>348</v>
      </c>
      <c r="Y49" s="14" t="s">
        <v>46</v>
      </c>
      <c r="Z49" s="24" t="s">
        <v>385</v>
      </c>
      <c r="AA49" s="216">
        <v>412</v>
      </c>
      <c r="AB49" s="216">
        <v>1300</v>
      </c>
      <c r="AC49" s="216">
        <v>0</v>
      </c>
      <c r="AD49" s="216">
        <v>281</v>
      </c>
      <c r="AE49" s="216">
        <v>397</v>
      </c>
      <c r="AF49" s="216">
        <v>0</v>
      </c>
      <c r="AG49" s="216">
        <v>0</v>
      </c>
      <c r="AH49" s="216">
        <v>0</v>
      </c>
      <c r="AI49" s="216">
        <v>0</v>
      </c>
    </row>
    <row r="50" spans="1:35" ht="11.25" customHeight="1">
      <c r="A50" s="14"/>
      <c r="B50" s="24" t="s">
        <v>399</v>
      </c>
      <c r="C50" s="244">
        <v>29208</v>
      </c>
      <c r="D50" s="216">
        <v>0</v>
      </c>
      <c r="E50" s="216">
        <v>6854</v>
      </c>
      <c r="F50" s="216">
        <v>2066</v>
      </c>
      <c r="G50" s="216">
        <v>15700</v>
      </c>
      <c r="H50" s="216">
        <v>0</v>
      </c>
      <c r="I50" s="216">
        <v>0</v>
      </c>
      <c r="J50" s="216">
        <v>0</v>
      </c>
      <c r="K50" s="216">
        <v>479</v>
      </c>
      <c r="L50" s="216">
        <v>0</v>
      </c>
      <c r="M50" s="14"/>
      <c r="N50" s="24" t="s">
        <v>399</v>
      </c>
      <c r="O50" s="216">
        <v>38</v>
      </c>
      <c r="P50" s="216">
        <v>0</v>
      </c>
      <c r="Q50" s="216">
        <v>109</v>
      </c>
      <c r="R50" s="216">
        <v>7</v>
      </c>
      <c r="S50" s="216">
        <v>84</v>
      </c>
      <c r="T50" s="216">
        <v>789</v>
      </c>
      <c r="U50" s="216">
        <v>116</v>
      </c>
      <c r="V50" s="216">
        <v>237</v>
      </c>
      <c r="W50" s="216">
        <v>414</v>
      </c>
      <c r="X50" s="216">
        <v>337</v>
      </c>
      <c r="Y50" s="14"/>
      <c r="Z50" s="24" t="s">
        <v>399</v>
      </c>
      <c r="AA50" s="216">
        <v>400</v>
      </c>
      <c r="AB50" s="216">
        <v>816</v>
      </c>
      <c r="AC50" s="216">
        <v>0</v>
      </c>
      <c r="AD50" s="216">
        <v>212</v>
      </c>
      <c r="AE50" s="216">
        <v>550</v>
      </c>
      <c r="AF50" s="216">
        <v>0</v>
      </c>
      <c r="AG50" s="216">
        <v>0</v>
      </c>
      <c r="AH50" s="216">
        <v>0</v>
      </c>
      <c r="AI50" s="216">
        <v>0</v>
      </c>
    </row>
    <row r="51" spans="1:35" ht="11.25" customHeight="1">
      <c r="A51" s="14" t="s">
        <v>47</v>
      </c>
      <c r="B51" s="24" t="s">
        <v>385</v>
      </c>
      <c r="C51" s="244">
        <v>242188</v>
      </c>
      <c r="D51" s="216">
        <v>1363</v>
      </c>
      <c r="E51" s="216">
        <v>2659</v>
      </c>
      <c r="F51" s="216">
        <v>4056</v>
      </c>
      <c r="G51" s="216">
        <v>84</v>
      </c>
      <c r="H51" s="216">
        <v>24790</v>
      </c>
      <c r="I51" s="216">
        <v>36134</v>
      </c>
      <c r="J51" s="216">
        <v>0</v>
      </c>
      <c r="K51" s="216">
        <v>0</v>
      </c>
      <c r="L51" s="216">
        <v>0</v>
      </c>
      <c r="M51" s="14" t="s">
        <v>47</v>
      </c>
      <c r="N51" s="24" t="s">
        <v>385</v>
      </c>
      <c r="O51" s="216">
        <v>0</v>
      </c>
      <c r="P51" s="216">
        <v>112</v>
      </c>
      <c r="Q51" s="216">
        <v>20</v>
      </c>
      <c r="R51" s="216">
        <v>0</v>
      </c>
      <c r="S51" s="216">
        <v>395</v>
      </c>
      <c r="T51" s="216">
        <v>60004</v>
      </c>
      <c r="U51" s="216">
        <v>2259</v>
      </c>
      <c r="V51" s="216">
        <v>244</v>
      </c>
      <c r="W51" s="216">
        <v>3571</v>
      </c>
      <c r="X51" s="216">
        <v>2807</v>
      </c>
      <c r="Y51" s="14" t="s">
        <v>47</v>
      </c>
      <c r="Z51" s="24" t="s">
        <v>385</v>
      </c>
      <c r="AA51" s="216">
        <v>0</v>
      </c>
      <c r="AB51" s="216">
        <v>571</v>
      </c>
      <c r="AC51" s="216">
        <v>0</v>
      </c>
      <c r="AD51" s="216">
        <v>10622</v>
      </c>
      <c r="AE51" s="216">
        <v>1075</v>
      </c>
      <c r="AF51" s="216">
        <v>0</v>
      </c>
      <c r="AG51" s="216">
        <v>16136</v>
      </c>
      <c r="AH51" s="216">
        <v>75286</v>
      </c>
      <c r="AI51" s="216">
        <v>0</v>
      </c>
    </row>
    <row r="52" spans="1:35" ht="11.25" customHeight="1">
      <c r="A52" s="14"/>
      <c r="B52" s="24" t="s">
        <v>399</v>
      </c>
      <c r="C52" s="244">
        <v>239098</v>
      </c>
      <c r="D52" s="216">
        <v>1353</v>
      </c>
      <c r="E52" s="216">
        <v>2555</v>
      </c>
      <c r="F52" s="216">
        <v>3914</v>
      </c>
      <c r="G52" s="216">
        <v>80</v>
      </c>
      <c r="H52" s="216">
        <v>23849</v>
      </c>
      <c r="I52" s="216">
        <v>36868</v>
      </c>
      <c r="J52" s="216">
        <v>0</v>
      </c>
      <c r="K52" s="216">
        <v>0</v>
      </c>
      <c r="L52" s="216">
        <v>0</v>
      </c>
      <c r="M52" s="14"/>
      <c r="N52" s="24" t="s">
        <v>399</v>
      </c>
      <c r="O52" s="216">
        <v>0</v>
      </c>
      <c r="P52" s="216">
        <v>108</v>
      </c>
      <c r="Q52" s="216">
        <v>19</v>
      </c>
      <c r="R52" s="216">
        <v>0</v>
      </c>
      <c r="S52" s="216">
        <v>378</v>
      </c>
      <c r="T52" s="216">
        <v>60688</v>
      </c>
      <c r="U52" s="216">
        <v>2223</v>
      </c>
      <c r="V52" s="216">
        <v>238</v>
      </c>
      <c r="W52" s="216">
        <v>3505</v>
      </c>
      <c r="X52" s="216">
        <v>2832</v>
      </c>
      <c r="Y52" s="14"/>
      <c r="Z52" s="24" t="s">
        <v>399</v>
      </c>
      <c r="AA52" s="216">
        <v>0</v>
      </c>
      <c r="AB52" s="216">
        <v>550</v>
      </c>
      <c r="AC52" s="216">
        <v>0</v>
      </c>
      <c r="AD52" s="216">
        <v>10493</v>
      </c>
      <c r="AE52" s="216">
        <v>1051</v>
      </c>
      <c r="AF52" s="216">
        <v>0</v>
      </c>
      <c r="AG52" s="216">
        <v>14012</v>
      </c>
      <c r="AH52" s="216">
        <v>74382</v>
      </c>
      <c r="AI52" s="216">
        <v>0</v>
      </c>
    </row>
    <row r="53" spans="1:35" ht="11.25" customHeight="1">
      <c r="A53" s="14" t="s">
        <v>222</v>
      </c>
      <c r="B53" s="24" t="s">
        <v>385</v>
      </c>
      <c r="C53" s="244">
        <v>73951.5</v>
      </c>
      <c r="D53" s="216">
        <v>0</v>
      </c>
      <c r="E53" s="216">
        <v>21769</v>
      </c>
      <c r="F53" s="216">
        <v>0</v>
      </c>
      <c r="G53" s="216">
        <v>49439</v>
      </c>
      <c r="H53" s="216">
        <v>0</v>
      </c>
      <c r="I53" s="216">
        <v>0</v>
      </c>
      <c r="J53" s="216">
        <v>0</v>
      </c>
      <c r="K53" s="216">
        <v>0</v>
      </c>
      <c r="L53" s="216">
        <v>0</v>
      </c>
      <c r="M53" s="14" t="s">
        <v>83</v>
      </c>
      <c r="N53" s="24" t="s">
        <v>385</v>
      </c>
      <c r="O53" s="216">
        <v>123</v>
      </c>
      <c r="P53" s="216">
        <v>0</v>
      </c>
      <c r="Q53" s="216">
        <v>0</v>
      </c>
      <c r="R53" s="216">
        <v>0</v>
      </c>
      <c r="S53" s="216">
        <v>0</v>
      </c>
      <c r="T53" s="216">
        <v>0</v>
      </c>
      <c r="U53" s="216">
        <v>2234.5</v>
      </c>
      <c r="V53" s="216">
        <v>0</v>
      </c>
      <c r="W53" s="216">
        <v>0</v>
      </c>
      <c r="X53" s="216">
        <v>0</v>
      </c>
      <c r="Y53" s="14" t="s">
        <v>83</v>
      </c>
      <c r="Z53" s="24" t="s">
        <v>385</v>
      </c>
      <c r="AA53" s="216">
        <v>0</v>
      </c>
      <c r="AB53" s="216">
        <v>386</v>
      </c>
      <c r="AC53" s="216">
        <v>0</v>
      </c>
      <c r="AD53" s="216">
        <v>0</v>
      </c>
      <c r="AE53" s="216">
        <v>0</v>
      </c>
      <c r="AF53" s="216">
        <v>0</v>
      </c>
      <c r="AG53" s="216">
        <v>0</v>
      </c>
      <c r="AH53" s="216">
        <v>0</v>
      </c>
      <c r="AI53" s="216">
        <v>0</v>
      </c>
    </row>
    <row r="54" spans="1:35" ht="11.25" customHeight="1">
      <c r="A54" s="14"/>
      <c r="B54" s="24" t="s">
        <v>399</v>
      </c>
      <c r="C54" s="244">
        <v>64925.1</v>
      </c>
      <c r="D54" s="216">
        <v>0</v>
      </c>
      <c r="E54" s="216">
        <v>20358.099999999999</v>
      </c>
      <c r="F54" s="216">
        <v>0</v>
      </c>
      <c r="G54" s="216">
        <v>41333</v>
      </c>
      <c r="H54" s="216">
        <v>0</v>
      </c>
      <c r="I54" s="216">
        <v>0</v>
      </c>
      <c r="J54" s="216">
        <v>10</v>
      </c>
      <c r="K54" s="216">
        <v>0</v>
      </c>
      <c r="L54" s="216">
        <v>0</v>
      </c>
      <c r="M54" s="14"/>
      <c r="N54" s="24" t="s">
        <v>399</v>
      </c>
      <c r="O54" s="216">
        <v>80.5</v>
      </c>
      <c r="P54" s="216">
        <v>0</v>
      </c>
      <c r="Q54" s="216">
        <v>0</v>
      </c>
      <c r="R54" s="216">
        <v>0</v>
      </c>
      <c r="S54" s="216">
        <v>0</v>
      </c>
      <c r="T54" s="216">
        <v>0</v>
      </c>
      <c r="U54" s="216">
        <v>2475.5</v>
      </c>
      <c r="V54" s="216">
        <v>0</v>
      </c>
      <c r="W54" s="216">
        <v>0</v>
      </c>
      <c r="X54" s="216">
        <v>0</v>
      </c>
      <c r="Y54" s="14"/>
      <c r="Z54" s="24" t="s">
        <v>399</v>
      </c>
      <c r="AA54" s="216">
        <v>0</v>
      </c>
      <c r="AB54" s="216">
        <v>668</v>
      </c>
      <c r="AC54" s="216">
        <v>0</v>
      </c>
      <c r="AD54" s="216">
        <v>0</v>
      </c>
      <c r="AE54" s="216">
        <v>0</v>
      </c>
      <c r="AF54" s="216">
        <v>0</v>
      </c>
      <c r="AG54" s="216">
        <v>0</v>
      </c>
      <c r="AH54" s="216">
        <v>0</v>
      </c>
      <c r="AI54" s="216">
        <v>0</v>
      </c>
    </row>
    <row r="55" spans="1:35" ht="11.25" customHeight="1">
      <c r="A55" s="14" t="s">
        <v>81</v>
      </c>
      <c r="B55" s="24" t="s">
        <v>385</v>
      </c>
      <c r="C55" s="244">
        <v>3698</v>
      </c>
      <c r="D55" s="216">
        <v>0</v>
      </c>
      <c r="E55" s="216">
        <v>0</v>
      </c>
      <c r="F55" s="216">
        <v>684</v>
      </c>
      <c r="G55" s="216">
        <v>0</v>
      </c>
      <c r="H55" s="216">
        <v>0</v>
      </c>
      <c r="I55" s="216">
        <v>237</v>
      </c>
      <c r="J55" s="216">
        <v>684</v>
      </c>
      <c r="K55" s="216">
        <v>0</v>
      </c>
      <c r="L55" s="216">
        <v>41</v>
      </c>
      <c r="M55" s="14" t="s">
        <v>81</v>
      </c>
      <c r="N55" s="24" t="s">
        <v>385</v>
      </c>
      <c r="O55" s="216">
        <v>101</v>
      </c>
      <c r="P55" s="216">
        <v>152</v>
      </c>
      <c r="Q55" s="216">
        <v>0</v>
      </c>
      <c r="R55" s="216">
        <v>4</v>
      </c>
      <c r="S55" s="216">
        <v>256</v>
      </c>
      <c r="T55" s="216">
        <v>278</v>
      </c>
      <c r="U55" s="216">
        <v>0</v>
      </c>
      <c r="V55" s="216">
        <v>98</v>
      </c>
      <c r="W55" s="216">
        <v>0</v>
      </c>
      <c r="X55" s="216">
        <v>0</v>
      </c>
      <c r="Y55" s="14" t="s">
        <v>81</v>
      </c>
      <c r="Z55" s="24" t="s">
        <v>385</v>
      </c>
      <c r="AA55" s="216">
        <v>13</v>
      </c>
      <c r="AB55" s="216">
        <v>0</v>
      </c>
      <c r="AC55" s="216">
        <v>0</v>
      </c>
      <c r="AD55" s="216">
        <v>35</v>
      </c>
      <c r="AE55" s="216">
        <v>9</v>
      </c>
      <c r="AF55" s="216">
        <v>1106</v>
      </c>
      <c r="AG55" s="216">
        <v>0</v>
      </c>
      <c r="AH55" s="216">
        <v>0</v>
      </c>
      <c r="AI55" s="216">
        <v>0</v>
      </c>
    </row>
    <row r="56" spans="1:35" ht="11.25" customHeight="1">
      <c r="A56" s="14"/>
      <c r="B56" s="24" t="s">
        <v>399</v>
      </c>
      <c r="C56" s="244">
        <v>3862</v>
      </c>
      <c r="D56" s="216">
        <v>0</v>
      </c>
      <c r="E56" s="216">
        <v>0</v>
      </c>
      <c r="F56" s="216">
        <v>704</v>
      </c>
      <c r="G56" s="216">
        <v>0</v>
      </c>
      <c r="H56" s="216">
        <v>0</v>
      </c>
      <c r="I56" s="216">
        <v>204</v>
      </c>
      <c r="J56" s="216">
        <v>937</v>
      </c>
      <c r="K56" s="216">
        <v>0</v>
      </c>
      <c r="L56" s="216">
        <v>72</v>
      </c>
      <c r="M56" s="14"/>
      <c r="N56" s="24" t="s">
        <v>399</v>
      </c>
      <c r="O56" s="216">
        <v>129</v>
      </c>
      <c r="P56" s="216">
        <v>139</v>
      </c>
      <c r="Q56" s="216">
        <v>0</v>
      </c>
      <c r="R56" s="216">
        <v>1</v>
      </c>
      <c r="S56" s="216">
        <v>228</v>
      </c>
      <c r="T56" s="216">
        <v>348</v>
      </c>
      <c r="U56" s="216">
        <v>0</v>
      </c>
      <c r="V56" s="216">
        <v>123</v>
      </c>
      <c r="W56" s="216">
        <v>0</v>
      </c>
      <c r="X56" s="216">
        <v>0</v>
      </c>
      <c r="Y56" s="14"/>
      <c r="Z56" s="24" t="s">
        <v>399</v>
      </c>
      <c r="AA56" s="216">
        <v>19</v>
      </c>
      <c r="AB56" s="216">
        <v>0</v>
      </c>
      <c r="AC56" s="216">
        <v>0</v>
      </c>
      <c r="AD56" s="216">
        <v>52</v>
      </c>
      <c r="AE56" s="216">
        <v>16</v>
      </c>
      <c r="AF56" s="216">
        <v>890</v>
      </c>
      <c r="AG56" s="216">
        <v>0</v>
      </c>
      <c r="AH56" s="216">
        <v>0</v>
      </c>
      <c r="AI56" s="216">
        <v>0</v>
      </c>
    </row>
    <row r="57" spans="1:35" ht="11.25" customHeight="1">
      <c r="A57" s="14" t="s">
        <v>82</v>
      </c>
      <c r="B57" s="24" t="s">
        <v>385</v>
      </c>
      <c r="C57" s="244">
        <v>5791.6</v>
      </c>
      <c r="D57" s="216">
        <v>0</v>
      </c>
      <c r="E57" s="216">
        <v>224.1</v>
      </c>
      <c r="F57" s="216">
        <v>0</v>
      </c>
      <c r="G57" s="216">
        <v>5492.1</v>
      </c>
      <c r="H57" s="216">
        <v>0</v>
      </c>
      <c r="I57" s="216">
        <v>0</v>
      </c>
      <c r="J57" s="216">
        <v>1.0999999999999999</v>
      </c>
      <c r="K57" s="216">
        <v>0</v>
      </c>
      <c r="L57" s="216">
        <v>4.75</v>
      </c>
      <c r="M57" s="14" t="s">
        <v>82</v>
      </c>
      <c r="N57" s="24" t="s">
        <v>385</v>
      </c>
      <c r="O57" s="216">
        <v>0.55000000000000004</v>
      </c>
      <c r="P57" s="216">
        <v>1.5</v>
      </c>
      <c r="Q57" s="216">
        <v>0</v>
      </c>
      <c r="R57" s="216">
        <v>0</v>
      </c>
      <c r="S57" s="216">
        <v>1.7</v>
      </c>
      <c r="T57" s="216">
        <v>0</v>
      </c>
      <c r="U57" s="216">
        <v>64.400000000000006</v>
      </c>
      <c r="V57" s="216">
        <v>1.4000000000000001</v>
      </c>
      <c r="W57" s="216">
        <v>0</v>
      </c>
      <c r="X57" s="216">
        <v>0</v>
      </c>
      <c r="Y57" s="14" t="s">
        <v>82</v>
      </c>
      <c r="Z57" s="24" t="s">
        <v>385</v>
      </c>
      <c r="AA57" s="216">
        <v>0</v>
      </c>
      <c r="AB57" s="216">
        <v>0</v>
      </c>
      <c r="AC57" s="216">
        <v>0</v>
      </c>
      <c r="AD57" s="216">
        <v>0</v>
      </c>
      <c r="AE57" s="216">
        <v>0</v>
      </c>
      <c r="AF57" s="216">
        <v>0</v>
      </c>
      <c r="AG57" s="216">
        <v>0</v>
      </c>
      <c r="AH57" s="216">
        <v>0</v>
      </c>
      <c r="AI57" s="216">
        <v>0</v>
      </c>
    </row>
    <row r="58" spans="1:35" ht="11.25" customHeight="1">
      <c r="A58" s="14"/>
      <c r="B58" s="24" t="s">
        <v>399</v>
      </c>
      <c r="C58" s="244">
        <v>7076.9500000000007</v>
      </c>
      <c r="D58" s="216">
        <v>0</v>
      </c>
      <c r="E58" s="216">
        <v>226.64999999999998</v>
      </c>
      <c r="F58" s="216">
        <v>0</v>
      </c>
      <c r="G58" s="216">
        <v>6708</v>
      </c>
      <c r="H58" s="216">
        <v>0</v>
      </c>
      <c r="I58" s="216">
        <v>0</v>
      </c>
      <c r="J58" s="216">
        <v>0</v>
      </c>
      <c r="K58" s="216">
        <v>0</v>
      </c>
      <c r="L58" s="216">
        <v>3.1</v>
      </c>
      <c r="M58" s="14"/>
      <c r="N58" s="24" t="s">
        <v>399</v>
      </c>
      <c r="O58" s="216">
        <v>1.75</v>
      </c>
      <c r="P58" s="216">
        <v>1.1000000000000001</v>
      </c>
      <c r="Q58" s="216">
        <v>0</v>
      </c>
      <c r="R58" s="216">
        <v>0</v>
      </c>
      <c r="S58" s="216">
        <v>0</v>
      </c>
      <c r="T58" s="216">
        <v>0</v>
      </c>
      <c r="U58" s="216">
        <v>134.30000000000001</v>
      </c>
      <c r="V58" s="216">
        <v>1.55</v>
      </c>
      <c r="W58" s="216">
        <v>0</v>
      </c>
      <c r="X58" s="216">
        <v>0</v>
      </c>
      <c r="Y58" s="14"/>
      <c r="Z58" s="24" t="s">
        <v>399</v>
      </c>
      <c r="AA58" s="216">
        <v>0</v>
      </c>
      <c r="AB58" s="216">
        <v>0.5</v>
      </c>
      <c r="AC58" s="216">
        <v>0</v>
      </c>
      <c r="AD58" s="216">
        <v>0</v>
      </c>
      <c r="AE58" s="216">
        <v>0</v>
      </c>
      <c r="AF58" s="216">
        <v>0</v>
      </c>
      <c r="AG58" s="216">
        <v>0</v>
      </c>
      <c r="AH58" s="216">
        <v>0</v>
      </c>
      <c r="AI58" s="216">
        <v>0</v>
      </c>
    </row>
    <row r="59" spans="1:35" ht="11.25" customHeight="1">
      <c r="A59" s="14" t="s">
        <v>84</v>
      </c>
      <c r="B59" s="24" t="s">
        <v>385</v>
      </c>
      <c r="C59" s="244">
        <v>17126.5</v>
      </c>
      <c r="D59" s="216">
        <v>0</v>
      </c>
      <c r="E59" s="216">
        <v>5698</v>
      </c>
      <c r="F59" s="216">
        <v>0</v>
      </c>
      <c r="G59" s="216">
        <v>7450</v>
      </c>
      <c r="H59" s="216">
        <v>0</v>
      </c>
      <c r="I59" s="216">
        <v>0</v>
      </c>
      <c r="J59" s="216">
        <v>0</v>
      </c>
      <c r="K59" s="216">
        <v>0</v>
      </c>
      <c r="L59" s="216">
        <v>0</v>
      </c>
      <c r="M59" s="14" t="s">
        <v>84</v>
      </c>
      <c r="N59" s="24" t="s">
        <v>385</v>
      </c>
      <c r="O59" s="216">
        <v>14</v>
      </c>
      <c r="P59" s="216">
        <v>2</v>
      </c>
      <c r="Q59" s="216">
        <v>0</v>
      </c>
      <c r="R59" s="216">
        <v>0</v>
      </c>
      <c r="S59" s="216">
        <v>0</v>
      </c>
      <c r="T59" s="216">
        <v>0</v>
      </c>
      <c r="U59" s="216">
        <v>3759</v>
      </c>
      <c r="V59" s="216">
        <v>39.5</v>
      </c>
      <c r="W59" s="216">
        <v>0</v>
      </c>
      <c r="X59" s="216">
        <v>0</v>
      </c>
      <c r="Y59" s="14" t="s">
        <v>84</v>
      </c>
      <c r="Z59" s="24" t="s">
        <v>385</v>
      </c>
      <c r="AA59" s="216">
        <v>0</v>
      </c>
      <c r="AB59" s="216">
        <v>124</v>
      </c>
      <c r="AC59" s="216">
        <v>0</v>
      </c>
      <c r="AD59" s="216">
        <v>0</v>
      </c>
      <c r="AE59" s="216">
        <v>0</v>
      </c>
      <c r="AF59" s="216">
        <v>0</v>
      </c>
      <c r="AG59" s="216">
        <v>0</v>
      </c>
      <c r="AH59" s="216">
        <v>0</v>
      </c>
      <c r="AI59" s="216">
        <v>40</v>
      </c>
    </row>
    <row r="60" spans="1:35" ht="11.25" customHeight="1">
      <c r="A60" s="16"/>
      <c r="B60" s="25" t="s">
        <v>399</v>
      </c>
      <c r="C60" s="245">
        <v>16064</v>
      </c>
      <c r="D60" s="217">
        <v>0</v>
      </c>
      <c r="E60" s="217">
        <v>4464</v>
      </c>
      <c r="F60" s="217">
        <v>0</v>
      </c>
      <c r="G60" s="217">
        <v>7040</v>
      </c>
      <c r="H60" s="217">
        <v>0</v>
      </c>
      <c r="I60" s="217">
        <v>0</v>
      </c>
      <c r="J60" s="217">
        <v>0</v>
      </c>
      <c r="K60" s="217">
        <v>0</v>
      </c>
      <c r="L60" s="217">
        <v>0</v>
      </c>
      <c r="M60" s="16"/>
      <c r="N60" s="25" t="s">
        <v>399</v>
      </c>
      <c r="O60" s="217">
        <v>16</v>
      </c>
      <c r="P60" s="217">
        <v>0</v>
      </c>
      <c r="Q60" s="217">
        <v>0</v>
      </c>
      <c r="R60" s="217">
        <v>0</v>
      </c>
      <c r="S60" s="217">
        <v>0</v>
      </c>
      <c r="T60" s="217">
        <v>0</v>
      </c>
      <c r="U60" s="217">
        <v>4023</v>
      </c>
      <c r="V60" s="217">
        <v>24</v>
      </c>
      <c r="W60" s="217">
        <v>0</v>
      </c>
      <c r="X60" s="217">
        <v>0</v>
      </c>
      <c r="Y60" s="16"/>
      <c r="Z60" s="25" t="s">
        <v>399</v>
      </c>
      <c r="AA60" s="217">
        <v>0</v>
      </c>
      <c r="AB60" s="217">
        <v>191</v>
      </c>
      <c r="AC60" s="217">
        <v>0</v>
      </c>
      <c r="AD60" s="217">
        <v>0</v>
      </c>
      <c r="AE60" s="217">
        <v>0</v>
      </c>
      <c r="AF60" s="217">
        <v>0</v>
      </c>
      <c r="AG60" s="217">
        <v>0</v>
      </c>
      <c r="AH60" s="217">
        <v>0</v>
      </c>
      <c r="AI60" s="217">
        <v>306</v>
      </c>
    </row>
    <row r="61" spans="1:35" ht="10.5" customHeight="1">
      <c r="L61" s="140" t="s">
        <v>158</v>
      </c>
      <c r="W61" s="140"/>
      <c r="X61" s="140" t="s">
        <v>158</v>
      </c>
      <c r="Y61" s="256" t="s">
        <v>111</v>
      </c>
      <c r="Z61" s="207"/>
      <c r="AA61" s="207"/>
      <c r="AB61" s="207"/>
      <c r="AC61" s="207"/>
      <c r="AD61" s="207"/>
    </row>
    <row r="62" spans="1:35" ht="10.5" customHeight="1">
      <c r="Y62" s="256" t="s">
        <v>118</v>
      </c>
      <c r="Z62" s="207"/>
      <c r="AA62" s="207"/>
      <c r="AB62" s="207"/>
      <c r="AC62" s="207"/>
      <c r="AD62" s="207"/>
    </row>
    <row r="63" spans="1:35" ht="10.5" customHeight="1">
      <c r="Y63" s="565" t="s">
        <v>430</v>
      </c>
      <c r="Z63" s="565"/>
      <c r="AA63" s="565"/>
      <c r="AB63" s="565"/>
      <c r="AC63" s="565"/>
      <c r="AD63" s="565"/>
    </row>
  </sheetData>
  <mergeCells count="39">
    <mergeCell ref="D5:D6"/>
    <mergeCell ref="E5:E6"/>
    <mergeCell ref="K5:K6"/>
    <mergeCell ref="F5:F6"/>
    <mergeCell ref="G5:G6"/>
    <mergeCell ref="AI5:AI6"/>
    <mergeCell ref="AC5:AC6"/>
    <mergeCell ref="AD5:AD6"/>
    <mergeCell ref="AE5:AE6"/>
    <mergeCell ref="AF5:AF6"/>
    <mergeCell ref="AG5:AG6"/>
    <mergeCell ref="AH5:AH6"/>
    <mergeCell ref="Y63:AD63"/>
    <mergeCell ref="L5:L6"/>
    <mergeCell ref="W5:W6"/>
    <mergeCell ref="AB5:AB6"/>
    <mergeCell ref="O5:O6"/>
    <mergeCell ref="P5:P6"/>
    <mergeCell ref="Q5:Q6"/>
    <mergeCell ref="R5:R6"/>
    <mergeCell ref="AA5:AA6"/>
    <mergeCell ref="Z5:Z6"/>
    <mergeCell ref="V5:V6"/>
    <mergeCell ref="A7:A8"/>
    <mergeCell ref="M7:M8"/>
    <mergeCell ref="Y7:Y8"/>
    <mergeCell ref="X5:X6"/>
    <mergeCell ref="M5:M6"/>
    <mergeCell ref="N5:N6"/>
    <mergeCell ref="Y5:Y6"/>
    <mergeCell ref="S5:S6"/>
    <mergeCell ref="T5:T6"/>
    <mergeCell ref="U5:U6"/>
    <mergeCell ref="H5:H6"/>
    <mergeCell ref="I5:I6"/>
    <mergeCell ref="J5:J6"/>
    <mergeCell ref="A5:A6"/>
    <mergeCell ref="B5:B6"/>
    <mergeCell ref="C5:C6"/>
  </mergeCells>
  <phoneticPr fontId="10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published="0" codeName="Hoja16"/>
  <dimension ref="A1:W197"/>
  <sheetViews>
    <sheetView showGridLines="0" topLeftCell="A49" zoomScale="150" workbookViewId="0">
      <selection activeCell="O61" sqref="O61"/>
    </sheetView>
  </sheetViews>
  <sheetFormatPr baseColWidth="10" defaultColWidth="12.42578125" defaultRowHeight="17.25" customHeight="1"/>
  <cols>
    <col min="1" max="1" width="10.140625" style="26" customWidth="1"/>
    <col min="2" max="2" width="6.42578125" style="26" customWidth="1"/>
    <col min="3" max="15" width="6.7109375" style="26" customWidth="1"/>
    <col min="16" max="16" width="7.7109375" style="26" hidden="1" customWidth="1"/>
    <col min="17" max="17" width="8.7109375" style="26" customWidth="1"/>
    <col min="18" max="21" width="7" style="26" customWidth="1"/>
    <col min="22" max="23" width="11.140625" style="26" customWidth="1"/>
    <col min="24" max="33" width="12.42578125" style="26"/>
    <col min="34" max="34" width="7.28515625" style="26" customWidth="1"/>
    <col min="35" max="43" width="12.42578125" style="26"/>
    <col min="44" max="44" width="35.42578125" style="26" customWidth="1"/>
    <col min="45" max="45" width="12.42578125" style="26"/>
    <col min="46" max="46" width="35.42578125" style="26" customWidth="1"/>
    <col min="47" max="50" width="12.42578125" style="26"/>
    <col min="51" max="53" width="13.7109375" style="26" customWidth="1"/>
    <col min="54" max="54" width="12.42578125" style="26"/>
    <col min="55" max="55" width="6" style="26" customWidth="1"/>
    <col min="56" max="56" width="12.42578125" style="26"/>
    <col min="57" max="57" width="6" style="26" customWidth="1"/>
    <col min="58" max="58" width="12.42578125" style="26"/>
    <col min="59" max="59" width="6" style="26" customWidth="1"/>
    <col min="60" max="60" width="12.42578125" style="26"/>
    <col min="61" max="61" width="6" style="26" customWidth="1"/>
    <col min="62" max="62" width="12.42578125" style="26"/>
    <col min="63" max="63" width="6" style="26" customWidth="1"/>
    <col min="64" max="16384" width="12.42578125" style="26"/>
  </cols>
  <sheetData>
    <row r="1" spans="1:23" ht="16.5" customHeight="1">
      <c r="A1" s="270" t="s">
        <v>358</v>
      </c>
      <c r="B1" s="271"/>
      <c r="C1" s="271"/>
      <c r="D1" s="50"/>
    </row>
    <row r="2" spans="1:23" ht="11.25" customHeight="1">
      <c r="A2" s="112" t="s">
        <v>507</v>
      </c>
      <c r="B2" s="114"/>
      <c r="C2" s="114"/>
    </row>
    <row r="3" spans="1:23" ht="13.5">
      <c r="A3" s="21" t="s">
        <v>156</v>
      </c>
      <c r="B3" s="115"/>
      <c r="C3" s="115"/>
    </row>
    <row r="4" spans="1:23" ht="3" customHeight="1"/>
    <row r="5" spans="1:23" ht="21" customHeight="1">
      <c r="A5" s="417" t="s">
        <v>58</v>
      </c>
      <c r="B5" s="419" t="s">
        <v>223</v>
      </c>
      <c r="C5" s="417" t="s">
        <v>429</v>
      </c>
      <c r="D5" s="417" t="s">
        <v>324</v>
      </c>
      <c r="E5" s="417" t="s">
        <v>325</v>
      </c>
      <c r="F5" s="417" t="s">
        <v>326</v>
      </c>
      <c r="G5" s="417" t="s">
        <v>196</v>
      </c>
      <c r="H5" s="417" t="s">
        <v>197</v>
      </c>
      <c r="I5" s="417" t="s">
        <v>198</v>
      </c>
      <c r="J5" s="417" t="s">
        <v>199</v>
      </c>
      <c r="K5" s="417" t="s">
        <v>200</v>
      </c>
      <c r="L5" s="417" t="s">
        <v>201</v>
      </c>
      <c r="M5" s="417" t="s">
        <v>202</v>
      </c>
      <c r="N5" s="417" t="s">
        <v>203</v>
      </c>
      <c r="O5" s="417" t="s">
        <v>204</v>
      </c>
      <c r="P5" s="417" t="s">
        <v>157</v>
      </c>
      <c r="V5" s="443"/>
    </row>
    <row r="6" spans="1:23" ht="15" customHeight="1">
      <c r="A6" s="571" t="s">
        <v>205</v>
      </c>
      <c r="B6" s="384" t="s">
        <v>386</v>
      </c>
      <c r="C6" s="385">
        <v>1397881.2100000002</v>
      </c>
      <c r="D6" s="386">
        <v>148507.5</v>
      </c>
      <c r="E6" s="386">
        <v>226096.65</v>
      </c>
      <c r="F6" s="386">
        <v>396980.91</v>
      </c>
      <c r="G6" s="386">
        <v>370733.8</v>
      </c>
      <c r="H6" s="386">
        <v>255562.35</v>
      </c>
      <c r="I6" s="386">
        <v>176868.05</v>
      </c>
      <c r="J6" s="386">
        <v>151162.30000000002</v>
      </c>
      <c r="K6" s="386">
        <v>104381.55</v>
      </c>
      <c r="L6" s="386">
        <v>77998.100000000006</v>
      </c>
      <c r="M6" s="386">
        <v>78142.050000000017</v>
      </c>
      <c r="N6" s="386">
        <v>115524.99</v>
      </c>
      <c r="O6" s="387">
        <v>92138.239000000001</v>
      </c>
      <c r="P6" s="386">
        <v>2194096.4890000005</v>
      </c>
      <c r="V6" s="408"/>
    </row>
    <row r="7" spans="1:23" ht="15" customHeight="1">
      <c r="A7" s="572"/>
      <c r="B7" s="214" t="s">
        <v>398</v>
      </c>
      <c r="C7" s="285">
        <v>1353244.0100000002</v>
      </c>
      <c r="D7" s="285">
        <v>152575.94999999998</v>
      </c>
      <c r="E7" s="285">
        <v>231260.81000000003</v>
      </c>
      <c r="F7" s="285">
        <v>390999.85000000003</v>
      </c>
      <c r="G7" s="285">
        <v>300323.15000000002</v>
      </c>
      <c r="H7" s="285">
        <v>278084.25</v>
      </c>
      <c r="I7" s="285"/>
      <c r="J7" s="285"/>
      <c r="K7" s="285"/>
      <c r="L7" s="285"/>
      <c r="M7" s="285"/>
      <c r="N7" s="285"/>
      <c r="O7" s="285"/>
      <c r="P7" s="285"/>
      <c r="V7" s="408"/>
    </row>
    <row r="8" spans="1:23" ht="13.5" customHeight="1">
      <c r="A8" s="116" t="s">
        <v>32</v>
      </c>
      <c r="B8" s="119" t="s">
        <v>385</v>
      </c>
      <c r="C8" s="287">
        <v>46447.5</v>
      </c>
      <c r="D8" s="388">
        <v>5360</v>
      </c>
      <c r="E8" s="388">
        <v>7172</v>
      </c>
      <c r="F8" s="388">
        <v>7900.5</v>
      </c>
      <c r="G8" s="388">
        <v>11079.5</v>
      </c>
      <c r="H8" s="388">
        <v>14935.5</v>
      </c>
      <c r="I8" s="388">
        <v>7572</v>
      </c>
      <c r="J8" s="388">
        <v>8567</v>
      </c>
      <c r="K8" s="388">
        <v>7527.5</v>
      </c>
      <c r="L8" s="388">
        <v>6519.5</v>
      </c>
      <c r="M8" s="388">
        <v>6890.3</v>
      </c>
      <c r="N8" s="388">
        <v>6652.6</v>
      </c>
      <c r="O8" s="388">
        <v>4359.5</v>
      </c>
      <c r="P8" s="299">
        <v>94535.900000000009</v>
      </c>
      <c r="R8" s="215"/>
      <c r="S8" s="215"/>
      <c r="T8" s="215"/>
      <c r="U8" s="215"/>
      <c r="V8" s="408"/>
      <c r="W8" s="215"/>
    </row>
    <row r="9" spans="1:23" ht="13.5" customHeight="1">
      <c r="A9" s="116"/>
      <c r="B9" s="119" t="s">
        <v>399</v>
      </c>
      <c r="C9" s="287">
        <v>42048</v>
      </c>
      <c r="D9" s="388">
        <v>8455.5</v>
      </c>
      <c r="E9" s="388">
        <v>7919.5</v>
      </c>
      <c r="F9" s="388">
        <v>10188</v>
      </c>
      <c r="G9" s="388">
        <v>7347.5</v>
      </c>
      <c r="H9" s="388">
        <v>8137.5</v>
      </c>
      <c r="I9" s="388"/>
      <c r="J9" s="388"/>
      <c r="K9" s="388"/>
      <c r="L9" s="388"/>
      <c r="M9" s="388"/>
      <c r="N9" s="388"/>
      <c r="O9" s="388"/>
      <c r="P9" s="299"/>
      <c r="R9" s="215"/>
      <c r="S9" s="215"/>
      <c r="T9" s="215"/>
      <c r="U9" s="215"/>
      <c r="V9" s="408"/>
      <c r="W9" s="215"/>
    </row>
    <row r="10" spans="1:23" ht="13.5" customHeight="1">
      <c r="A10" s="116" t="s">
        <v>33</v>
      </c>
      <c r="B10" s="119" t="s">
        <v>385</v>
      </c>
      <c r="C10" s="287">
        <v>34110</v>
      </c>
      <c r="D10" s="388">
        <v>3884</v>
      </c>
      <c r="E10" s="388">
        <v>3914</v>
      </c>
      <c r="F10" s="388">
        <v>8344</v>
      </c>
      <c r="G10" s="388">
        <v>7985</v>
      </c>
      <c r="H10" s="388">
        <v>9983</v>
      </c>
      <c r="I10" s="388">
        <v>10268</v>
      </c>
      <c r="J10" s="388">
        <v>4332</v>
      </c>
      <c r="K10" s="388">
        <v>1192</v>
      </c>
      <c r="L10" s="388">
        <v>1052</v>
      </c>
      <c r="M10" s="388">
        <v>2940</v>
      </c>
      <c r="N10" s="388">
        <v>3929</v>
      </c>
      <c r="O10" s="388">
        <v>3731</v>
      </c>
      <c r="P10" s="299">
        <v>61554</v>
      </c>
      <c r="R10" s="215"/>
      <c r="S10" s="215"/>
      <c r="T10" s="215"/>
      <c r="U10" s="215"/>
      <c r="V10" s="408"/>
      <c r="W10" s="215"/>
    </row>
    <row r="11" spans="1:23" ht="13.5" customHeight="1">
      <c r="A11" s="116"/>
      <c r="B11" s="119" t="s">
        <v>399</v>
      </c>
      <c r="C11" s="287">
        <v>36307</v>
      </c>
      <c r="D11" s="388">
        <v>3519</v>
      </c>
      <c r="E11" s="388">
        <v>4737</v>
      </c>
      <c r="F11" s="388">
        <v>8202</v>
      </c>
      <c r="G11" s="388">
        <v>9715</v>
      </c>
      <c r="H11" s="388">
        <v>10134</v>
      </c>
      <c r="I11" s="388"/>
      <c r="J11" s="388"/>
      <c r="K11" s="388"/>
      <c r="L11" s="388"/>
      <c r="M11" s="388"/>
      <c r="N11" s="388"/>
      <c r="O11" s="388"/>
      <c r="P11" s="299"/>
      <c r="R11" s="215"/>
      <c r="S11" s="215"/>
      <c r="T11" s="215"/>
      <c r="U11" s="215"/>
      <c r="V11" s="408"/>
      <c r="W11" s="215"/>
    </row>
    <row r="12" spans="1:23" ht="13.5" customHeight="1">
      <c r="A12" s="116" t="s">
        <v>34</v>
      </c>
      <c r="B12" s="119" t="s">
        <v>385</v>
      </c>
      <c r="C12" s="287">
        <v>79143.549999999988</v>
      </c>
      <c r="D12" s="388">
        <v>2100.5</v>
      </c>
      <c r="E12" s="388">
        <v>8015.6</v>
      </c>
      <c r="F12" s="388">
        <v>31116.699999999997</v>
      </c>
      <c r="G12" s="388">
        <v>25092.05</v>
      </c>
      <c r="H12" s="388">
        <v>12818.7</v>
      </c>
      <c r="I12" s="388">
        <v>6561.7</v>
      </c>
      <c r="J12" s="388">
        <v>279</v>
      </c>
      <c r="K12" s="388">
        <v>87</v>
      </c>
      <c r="L12" s="388">
        <v>197</v>
      </c>
      <c r="M12" s="388">
        <v>229</v>
      </c>
      <c r="N12" s="388">
        <v>25229</v>
      </c>
      <c r="O12" s="388">
        <v>902</v>
      </c>
      <c r="P12" s="299">
        <v>112628.24999999999</v>
      </c>
      <c r="R12" s="215"/>
      <c r="S12" s="215"/>
      <c r="T12" s="215"/>
      <c r="U12" s="215"/>
      <c r="V12" s="408"/>
      <c r="W12" s="215"/>
    </row>
    <row r="13" spans="1:23" ht="13.5" customHeight="1">
      <c r="A13" s="116"/>
      <c r="B13" s="119" t="s">
        <v>399</v>
      </c>
      <c r="C13" s="287">
        <v>77968.95</v>
      </c>
      <c r="D13" s="388">
        <v>1994.4</v>
      </c>
      <c r="E13" s="388">
        <v>8370.4500000000007</v>
      </c>
      <c r="F13" s="388">
        <v>35086.800000000003</v>
      </c>
      <c r="G13" s="388">
        <v>12612.8</v>
      </c>
      <c r="H13" s="388">
        <v>19904.5</v>
      </c>
      <c r="I13" s="388"/>
      <c r="J13" s="388"/>
      <c r="K13" s="388"/>
      <c r="L13" s="388"/>
      <c r="M13" s="388"/>
      <c r="N13" s="388"/>
      <c r="O13" s="388"/>
      <c r="P13" s="299"/>
      <c r="R13" s="215"/>
      <c r="S13" s="215"/>
      <c r="T13" s="215"/>
      <c r="U13" s="215"/>
      <c r="V13" s="408"/>
      <c r="W13" s="215"/>
    </row>
    <row r="14" spans="1:23" ht="13.5" customHeight="1">
      <c r="A14" s="116" t="s">
        <v>35</v>
      </c>
      <c r="B14" s="119" t="s">
        <v>385</v>
      </c>
      <c r="C14" s="287">
        <v>39263</v>
      </c>
      <c r="D14" s="388">
        <v>4253</v>
      </c>
      <c r="E14" s="388">
        <v>6617</v>
      </c>
      <c r="F14" s="388">
        <v>10208</v>
      </c>
      <c r="G14" s="388">
        <v>9517</v>
      </c>
      <c r="H14" s="388">
        <v>8668</v>
      </c>
      <c r="I14" s="388">
        <v>5545</v>
      </c>
      <c r="J14" s="388">
        <v>4108</v>
      </c>
      <c r="K14" s="388">
        <v>9050</v>
      </c>
      <c r="L14" s="388">
        <v>6666</v>
      </c>
      <c r="M14" s="388">
        <v>6250</v>
      </c>
      <c r="N14" s="388">
        <v>7052</v>
      </c>
      <c r="O14" s="388">
        <v>4452</v>
      </c>
      <c r="P14" s="299">
        <v>82386</v>
      </c>
      <c r="R14" s="215"/>
      <c r="S14" s="215"/>
      <c r="T14" s="215"/>
      <c r="U14" s="215"/>
      <c r="V14" s="408"/>
      <c r="W14" s="215"/>
    </row>
    <row r="15" spans="1:23" ht="13.5" customHeight="1">
      <c r="A15" s="116"/>
      <c r="B15" s="119" t="s">
        <v>399</v>
      </c>
      <c r="C15" s="287">
        <v>40087</v>
      </c>
      <c r="D15" s="388">
        <v>4374</v>
      </c>
      <c r="E15" s="388">
        <v>7991</v>
      </c>
      <c r="F15" s="388">
        <v>11772</v>
      </c>
      <c r="G15" s="388">
        <v>9715</v>
      </c>
      <c r="H15" s="388">
        <v>6235</v>
      </c>
      <c r="I15" s="388"/>
      <c r="J15" s="388"/>
      <c r="K15" s="388"/>
      <c r="L15" s="388"/>
      <c r="M15" s="388"/>
      <c r="N15" s="388"/>
      <c r="O15" s="388"/>
      <c r="P15" s="299"/>
      <c r="R15" s="215"/>
      <c r="S15" s="215"/>
      <c r="T15" s="215"/>
      <c r="U15" s="215"/>
      <c r="V15" s="408"/>
      <c r="W15" s="215"/>
    </row>
    <row r="16" spans="1:23" ht="13.5" customHeight="1">
      <c r="A16" s="116" t="s">
        <v>36</v>
      </c>
      <c r="B16" s="119" t="s">
        <v>385</v>
      </c>
      <c r="C16" s="287">
        <v>105866</v>
      </c>
      <c r="D16" s="388">
        <v>3461</v>
      </c>
      <c r="E16" s="388">
        <v>10556</v>
      </c>
      <c r="F16" s="388">
        <v>27748</v>
      </c>
      <c r="G16" s="388">
        <v>40227</v>
      </c>
      <c r="H16" s="388">
        <v>23874</v>
      </c>
      <c r="I16" s="388">
        <v>4819</v>
      </c>
      <c r="J16" s="388">
        <v>356</v>
      </c>
      <c r="K16" s="388">
        <v>10</v>
      </c>
      <c r="L16" s="388">
        <v>73</v>
      </c>
      <c r="M16" s="388">
        <v>137</v>
      </c>
      <c r="N16" s="388">
        <v>1017</v>
      </c>
      <c r="O16" s="388">
        <v>1402</v>
      </c>
      <c r="P16" s="299">
        <v>113680</v>
      </c>
      <c r="Q16" s="286"/>
      <c r="R16" s="215"/>
      <c r="S16" s="215"/>
      <c r="T16" s="215"/>
      <c r="U16" s="215"/>
      <c r="V16" s="408"/>
      <c r="W16" s="215"/>
    </row>
    <row r="17" spans="1:23" ht="13.5" customHeight="1">
      <c r="A17" s="116"/>
      <c r="B17" s="119" t="s">
        <v>399</v>
      </c>
      <c r="C17" s="287">
        <v>102279</v>
      </c>
      <c r="D17" s="388">
        <v>5579</v>
      </c>
      <c r="E17" s="388">
        <v>11400</v>
      </c>
      <c r="F17" s="388">
        <v>28452</v>
      </c>
      <c r="G17" s="388">
        <v>27742</v>
      </c>
      <c r="H17" s="388">
        <v>29106</v>
      </c>
      <c r="I17" s="388"/>
      <c r="J17" s="388"/>
      <c r="K17" s="388"/>
      <c r="L17" s="388"/>
      <c r="M17" s="388"/>
      <c r="N17" s="388"/>
      <c r="O17" s="388"/>
      <c r="P17" s="299"/>
      <c r="R17" s="215"/>
      <c r="S17" s="215"/>
      <c r="T17" s="215"/>
      <c r="U17" s="215"/>
      <c r="V17" s="408"/>
      <c r="W17" s="215"/>
    </row>
    <row r="18" spans="1:23" ht="13.5" customHeight="1">
      <c r="A18" s="116" t="s">
        <v>37</v>
      </c>
      <c r="B18" s="119" t="s">
        <v>385</v>
      </c>
      <c r="C18" s="287">
        <v>117382.8</v>
      </c>
      <c r="D18" s="388">
        <v>4127</v>
      </c>
      <c r="E18" s="388">
        <v>12304.5</v>
      </c>
      <c r="F18" s="388">
        <v>40237.599999999999</v>
      </c>
      <c r="G18" s="388">
        <v>36901</v>
      </c>
      <c r="H18" s="388">
        <v>23812.699999999997</v>
      </c>
      <c r="I18" s="388">
        <v>20727.05</v>
      </c>
      <c r="J18" s="388">
        <v>20557.199999999997</v>
      </c>
      <c r="K18" s="388">
        <v>16448.5</v>
      </c>
      <c r="L18" s="388">
        <v>12702.1</v>
      </c>
      <c r="M18" s="388">
        <v>8691</v>
      </c>
      <c r="N18" s="388">
        <v>7436.4</v>
      </c>
      <c r="O18" s="388">
        <v>6678.5</v>
      </c>
      <c r="P18" s="299">
        <v>210623.55</v>
      </c>
      <c r="R18" s="215"/>
      <c r="S18" s="215"/>
      <c r="T18" s="215"/>
      <c r="U18" s="215"/>
      <c r="V18" s="408"/>
      <c r="W18" s="215"/>
    </row>
    <row r="19" spans="1:23" ht="13.5" customHeight="1">
      <c r="A19" s="116"/>
      <c r="B19" s="119" t="s">
        <v>399</v>
      </c>
      <c r="C19" s="287">
        <v>124684.70000000001</v>
      </c>
      <c r="D19" s="388">
        <v>5713</v>
      </c>
      <c r="E19" s="388">
        <v>17101</v>
      </c>
      <c r="F19" s="388">
        <v>36287.300000000003</v>
      </c>
      <c r="G19" s="388">
        <v>36576</v>
      </c>
      <c r="H19" s="388">
        <v>29007.4</v>
      </c>
      <c r="I19" s="388"/>
      <c r="J19" s="388"/>
      <c r="K19" s="388"/>
      <c r="L19" s="388"/>
      <c r="M19" s="388"/>
      <c r="N19" s="388"/>
      <c r="O19" s="388"/>
      <c r="P19" s="299"/>
      <c r="R19" s="215"/>
      <c r="S19" s="215"/>
      <c r="T19" s="215"/>
      <c r="U19" s="215"/>
      <c r="V19" s="408"/>
      <c r="W19" s="215"/>
    </row>
    <row r="20" spans="1:23" ht="13.5" customHeight="1">
      <c r="A20" s="116" t="s">
        <v>321</v>
      </c>
      <c r="B20" s="119" t="s">
        <v>385</v>
      </c>
      <c r="C20" s="287">
        <v>0</v>
      </c>
      <c r="D20" s="388">
        <v>0</v>
      </c>
      <c r="E20" s="388">
        <v>0</v>
      </c>
      <c r="F20" s="388">
        <v>0</v>
      </c>
      <c r="G20" s="388">
        <v>0</v>
      </c>
      <c r="H20" s="388">
        <v>0</v>
      </c>
      <c r="I20" s="388">
        <v>0</v>
      </c>
      <c r="J20" s="388">
        <v>0</v>
      </c>
      <c r="K20" s="388">
        <v>0</v>
      </c>
      <c r="L20" s="388">
        <v>0</v>
      </c>
      <c r="M20" s="388">
        <v>0</v>
      </c>
      <c r="N20" s="388">
        <v>0</v>
      </c>
      <c r="O20" s="388">
        <v>0</v>
      </c>
      <c r="P20" s="299">
        <v>0</v>
      </c>
      <c r="R20" s="215"/>
      <c r="S20" s="215"/>
      <c r="T20" s="215"/>
      <c r="U20" s="215"/>
      <c r="V20" s="408"/>
      <c r="W20" s="215"/>
    </row>
    <row r="21" spans="1:23" ht="13.5" customHeight="1">
      <c r="A21" s="116"/>
      <c r="B21" s="119" t="s">
        <v>399</v>
      </c>
      <c r="C21" s="287">
        <v>0</v>
      </c>
      <c r="D21" s="388">
        <v>0</v>
      </c>
      <c r="E21" s="388">
        <v>0</v>
      </c>
      <c r="F21" s="388">
        <v>0</v>
      </c>
      <c r="G21" s="388">
        <v>0</v>
      </c>
      <c r="H21" s="388">
        <v>0</v>
      </c>
      <c r="I21" s="388"/>
      <c r="J21" s="388"/>
      <c r="K21" s="388"/>
      <c r="L21" s="388"/>
      <c r="M21" s="388"/>
      <c r="N21" s="388"/>
      <c r="O21" s="388"/>
      <c r="P21" s="299"/>
      <c r="R21" s="215"/>
      <c r="S21" s="215"/>
      <c r="T21" s="215"/>
      <c r="U21" s="215"/>
      <c r="V21" s="408"/>
      <c r="W21" s="215"/>
    </row>
    <row r="22" spans="1:23" ht="13.5" customHeight="1">
      <c r="A22" s="116" t="s">
        <v>38</v>
      </c>
      <c r="B22" s="119" t="s">
        <v>385</v>
      </c>
      <c r="C22" s="287">
        <v>119008.01</v>
      </c>
      <c r="D22" s="388">
        <v>15563</v>
      </c>
      <c r="E22" s="388">
        <v>22164</v>
      </c>
      <c r="F22" s="388">
        <v>32157.01</v>
      </c>
      <c r="G22" s="388">
        <v>32986</v>
      </c>
      <c r="H22" s="388">
        <v>16138</v>
      </c>
      <c r="I22" s="388">
        <v>2873</v>
      </c>
      <c r="J22" s="388">
        <v>224</v>
      </c>
      <c r="K22" s="388">
        <v>126</v>
      </c>
      <c r="L22" s="388">
        <v>113</v>
      </c>
      <c r="M22" s="388">
        <v>143</v>
      </c>
      <c r="N22" s="388">
        <v>381</v>
      </c>
      <c r="O22" s="388">
        <v>1061</v>
      </c>
      <c r="P22" s="299">
        <v>123929.01</v>
      </c>
      <c r="R22" s="215"/>
      <c r="S22" s="215"/>
      <c r="T22" s="215"/>
      <c r="U22" s="215"/>
      <c r="V22" s="408"/>
      <c r="W22" s="215"/>
    </row>
    <row r="23" spans="1:23" ht="13.5" customHeight="1">
      <c r="A23" s="116"/>
      <c r="B23" s="119" t="s">
        <v>399</v>
      </c>
      <c r="C23" s="287">
        <v>121859.01000000001</v>
      </c>
      <c r="D23" s="388">
        <v>14023</v>
      </c>
      <c r="E23" s="388">
        <v>23771.010000000002</v>
      </c>
      <c r="F23" s="388">
        <v>35106</v>
      </c>
      <c r="G23" s="388">
        <v>33529</v>
      </c>
      <c r="H23" s="388">
        <v>15430</v>
      </c>
      <c r="I23" s="388"/>
      <c r="J23" s="388"/>
      <c r="K23" s="388"/>
      <c r="L23" s="388"/>
      <c r="M23" s="388"/>
      <c r="N23" s="388"/>
      <c r="O23" s="388"/>
      <c r="P23" s="299"/>
      <c r="R23" s="215"/>
      <c r="S23" s="215"/>
      <c r="T23" s="215"/>
      <c r="U23" s="215"/>
      <c r="V23" s="408"/>
      <c r="W23" s="215"/>
    </row>
    <row r="24" spans="1:23" ht="13.5" customHeight="1">
      <c r="A24" s="116" t="s">
        <v>39</v>
      </c>
      <c r="B24" s="119" t="s">
        <v>385</v>
      </c>
      <c r="C24" s="287">
        <v>91557</v>
      </c>
      <c r="D24" s="388">
        <v>3780</v>
      </c>
      <c r="E24" s="388">
        <v>11011</v>
      </c>
      <c r="F24" s="388">
        <v>27636</v>
      </c>
      <c r="G24" s="388">
        <v>33182</v>
      </c>
      <c r="H24" s="388">
        <v>15948</v>
      </c>
      <c r="I24" s="388">
        <v>3458</v>
      </c>
      <c r="J24" s="388">
        <v>944</v>
      </c>
      <c r="K24" s="388">
        <v>537</v>
      </c>
      <c r="L24" s="388">
        <v>744</v>
      </c>
      <c r="M24" s="388">
        <v>926</v>
      </c>
      <c r="N24" s="388">
        <v>826</v>
      </c>
      <c r="O24" s="388">
        <v>624</v>
      </c>
      <c r="P24" s="299">
        <v>99616</v>
      </c>
      <c r="R24" s="215"/>
      <c r="S24" s="215"/>
      <c r="T24" s="215"/>
      <c r="U24" s="215"/>
      <c r="V24" s="408"/>
      <c r="W24" s="215"/>
    </row>
    <row r="25" spans="1:23" ht="13.5" customHeight="1">
      <c r="A25" s="116"/>
      <c r="B25" s="119" t="s">
        <v>399</v>
      </c>
      <c r="C25" s="287">
        <v>84457</v>
      </c>
      <c r="D25" s="388">
        <v>2586</v>
      </c>
      <c r="E25" s="388">
        <v>6849</v>
      </c>
      <c r="F25" s="388">
        <v>23690</v>
      </c>
      <c r="G25" s="388">
        <v>27100</v>
      </c>
      <c r="H25" s="388">
        <v>24232</v>
      </c>
      <c r="I25" s="388"/>
      <c r="J25" s="388"/>
      <c r="K25" s="388"/>
      <c r="L25" s="388"/>
      <c r="M25" s="388"/>
      <c r="N25" s="388"/>
      <c r="O25" s="388"/>
      <c r="P25" s="299"/>
      <c r="R25" s="215"/>
      <c r="S25" s="215"/>
      <c r="T25" s="215"/>
      <c r="U25" s="215"/>
      <c r="V25" s="408"/>
      <c r="W25" s="215"/>
    </row>
    <row r="26" spans="1:23" ht="13.5" customHeight="1">
      <c r="A26" s="116" t="s">
        <v>178</v>
      </c>
      <c r="B26" s="119" t="s">
        <v>385</v>
      </c>
      <c r="C26" s="287">
        <v>70858.75</v>
      </c>
      <c r="D26" s="388">
        <v>8576</v>
      </c>
      <c r="E26" s="388">
        <v>15993.75</v>
      </c>
      <c r="F26" s="388">
        <v>21097</v>
      </c>
      <c r="G26" s="388">
        <v>14861</v>
      </c>
      <c r="H26" s="388">
        <v>10331</v>
      </c>
      <c r="I26" s="388">
        <v>9300.5</v>
      </c>
      <c r="J26" s="388">
        <v>2717.5</v>
      </c>
      <c r="K26" s="388">
        <v>2486.25</v>
      </c>
      <c r="L26" s="388">
        <v>4822</v>
      </c>
      <c r="M26" s="388">
        <v>9330.25</v>
      </c>
      <c r="N26" s="388">
        <v>9530.25</v>
      </c>
      <c r="O26" s="388">
        <v>6316.5</v>
      </c>
      <c r="P26" s="299">
        <v>115362</v>
      </c>
      <c r="R26" s="215"/>
      <c r="S26" s="215"/>
      <c r="T26" s="215"/>
      <c r="U26" s="215"/>
      <c r="V26" s="408"/>
      <c r="W26" s="215"/>
    </row>
    <row r="27" spans="1:23" ht="13.5" customHeight="1">
      <c r="A27" s="116"/>
      <c r="B27" s="119" t="s">
        <v>399</v>
      </c>
      <c r="C27" s="287">
        <v>68403.5</v>
      </c>
      <c r="D27" s="388">
        <v>8213.75</v>
      </c>
      <c r="E27" s="388">
        <v>16535</v>
      </c>
      <c r="F27" s="388">
        <v>18795.5</v>
      </c>
      <c r="G27" s="388">
        <v>12101.5</v>
      </c>
      <c r="H27" s="388">
        <v>12757.75</v>
      </c>
      <c r="I27" s="388"/>
      <c r="J27" s="388"/>
      <c r="K27" s="388"/>
      <c r="L27" s="388"/>
      <c r="M27" s="388"/>
      <c r="N27" s="388"/>
      <c r="O27" s="388"/>
      <c r="P27" s="299"/>
      <c r="R27" s="215"/>
      <c r="S27" s="215"/>
      <c r="T27" s="215"/>
      <c r="U27" s="215"/>
      <c r="V27" s="408"/>
      <c r="W27" s="215"/>
    </row>
    <row r="28" spans="1:23" ht="13.5" customHeight="1">
      <c r="A28" s="116" t="s">
        <v>40</v>
      </c>
      <c r="B28" s="119" t="s">
        <v>385</v>
      </c>
      <c r="C28" s="287">
        <v>11608.25</v>
      </c>
      <c r="D28" s="388">
        <v>2256.5</v>
      </c>
      <c r="E28" s="388">
        <v>2800.25</v>
      </c>
      <c r="F28" s="388">
        <v>1514</v>
      </c>
      <c r="G28" s="388">
        <v>1372</v>
      </c>
      <c r="H28" s="388">
        <v>3665.5</v>
      </c>
      <c r="I28" s="388">
        <v>2831.5</v>
      </c>
      <c r="J28" s="388">
        <v>2751.5</v>
      </c>
      <c r="K28" s="388">
        <v>2683.5</v>
      </c>
      <c r="L28" s="388">
        <v>4173.5</v>
      </c>
      <c r="M28" s="388">
        <v>4415</v>
      </c>
      <c r="N28" s="388">
        <v>2490</v>
      </c>
      <c r="O28" s="388">
        <v>1749.5</v>
      </c>
      <c r="P28" s="299">
        <v>32702.75</v>
      </c>
      <c r="R28" s="215"/>
      <c r="S28" s="215"/>
      <c r="T28" s="215"/>
      <c r="U28" s="215"/>
      <c r="V28" s="408"/>
      <c r="W28" s="215"/>
    </row>
    <row r="29" spans="1:23" ht="13.5" customHeight="1">
      <c r="A29" s="116"/>
      <c r="B29" s="119" t="s">
        <v>399</v>
      </c>
      <c r="C29" s="287">
        <v>12329</v>
      </c>
      <c r="D29" s="388">
        <v>1413.5</v>
      </c>
      <c r="E29" s="388">
        <v>2814.5</v>
      </c>
      <c r="F29" s="388">
        <v>1852.5</v>
      </c>
      <c r="G29" s="388">
        <v>2634.5</v>
      </c>
      <c r="H29" s="388">
        <v>3614</v>
      </c>
      <c r="I29" s="388"/>
      <c r="J29" s="388"/>
      <c r="K29" s="388"/>
      <c r="L29" s="388"/>
      <c r="M29" s="388"/>
      <c r="N29" s="388"/>
      <c r="O29" s="388"/>
      <c r="P29" s="299"/>
      <c r="R29" s="215"/>
      <c r="S29" s="215"/>
      <c r="T29" s="215"/>
      <c r="U29" s="215"/>
      <c r="V29" s="408"/>
      <c r="W29" s="215"/>
    </row>
    <row r="30" spans="1:23" ht="13.5" customHeight="1">
      <c r="A30" s="116" t="s">
        <v>179</v>
      </c>
      <c r="B30" s="119" t="s">
        <v>385</v>
      </c>
      <c r="C30" s="287">
        <v>82817</v>
      </c>
      <c r="D30" s="388">
        <v>8010</v>
      </c>
      <c r="E30" s="388">
        <v>16810</v>
      </c>
      <c r="F30" s="388">
        <v>26095</v>
      </c>
      <c r="G30" s="388">
        <v>22676</v>
      </c>
      <c r="H30" s="388">
        <v>9226</v>
      </c>
      <c r="I30" s="388">
        <v>1266</v>
      </c>
      <c r="J30" s="388">
        <v>530</v>
      </c>
      <c r="K30" s="388">
        <v>1485</v>
      </c>
      <c r="L30" s="388">
        <v>1805</v>
      </c>
      <c r="M30" s="388">
        <v>2311</v>
      </c>
      <c r="N30" s="388">
        <v>2793</v>
      </c>
      <c r="O30" s="388">
        <v>3690</v>
      </c>
      <c r="P30" s="299">
        <v>96697</v>
      </c>
      <c r="R30" s="215"/>
      <c r="S30" s="215"/>
      <c r="T30" s="215"/>
      <c r="U30" s="215"/>
      <c r="V30" s="408"/>
      <c r="W30" s="215"/>
    </row>
    <row r="31" spans="1:23" ht="13.5" customHeight="1">
      <c r="A31" s="116"/>
      <c r="B31" s="119" t="s">
        <v>399</v>
      </c>
      <c r="C31" s="287">
        <v>81865</v>
      </c>
      <c r="D31" s="388">
        <v>8394</v>
      </c>
      <c r="E31" s="388">
        <v>16576</v>
      </c>
      <c r="F31" s="388">
        <v>25875</v>
      </c>
      <c r="G31" s="388">
        <v>16047</v>
      </c>
      <c r="H31" s="388">
        <v>14973</v>
      </c>
      <c r="I31" s="388"/>
      <c r="J31" s="388"/>
      <c r="K31" s="388"/>
      <c r="L31" s="388"/>
      <c r="M31" s="388"/>
      <c r="N31" s="388"/>
      <c r="O31" s="388"/>
      <c r="P31" s="299"/>
      <c r="R31" s="215"/>
      <c r="S31" s="215"/>
      <c r="T31" s="215"/>
      <c r="U31" s="215"/>
      <c r="V31" s="408"/>
      <c r="W31" s="215"/>
    </row>
    <row r="32" spans="1:23" ht="13.5" customHeight="1">
      <c r="A32" s="116" t="s">
        <v>41</v>
      </c>
      <c r="B32" s="119" t="s">
        <v>385</v>
      </c>
      <c r="C32" s="287">
        <v>94581.7</v>
      </c>
      <c r="D32" s="388">
        <v>3455.7</v>
      </c>
      <c r="E32" s="388">
        <v>7638</v>
      </c>
      <c r="F32" s="388">
        <v>18049.5</v>
      </c>
      <c r="G32" s="388">
        <v>29711</v>
      </c>
      <c r="H32" s="388">
        <v>35727.5</v>
      </c>
      <c r="I32" s="388">
        <v>35147.5</v>
      </c>
      <c r="J32" s="388">
        <v>22231.5</v>
      </c>
      <c r="K32" s="388">
        <v>5799</v>
      </c>
      <c r="L32" s="388">
        <v>4363.5</v>
      </c>
      <c r="M32" s="388">
        <v>3147.5</v>
      </c>
      <c r="N32" s="388">
        <v>4399.5</v>
      </c>
      <c r="O32" s="388">
        <v>1946.5</v>
      </c>
      <c r="P32" s="299">
        <v>171616.7</v>
      </c>
      <c r="R32" s="215"/>
      <c r="S32" s="215"/>
      <c r="T32" s="215"/>
      <c r="U32" s="215"/>
      <c r="V32" s="408"/>
      <c r="W32" s="215"/>
    </row>
    <row r="33" spans="1:23" ht="13.5" customHeight="1">
      <c r="A33" s="116"/>
      <c r="B33" s="119" t="s">
        <v>399</v>
      </c>
      <c r="C33" s="287">
        <v>71062.100000000006</v>
      </c>
      <c r="D33" s="388">
        <v>3541.5</v>
      </c>
      <c r="E33" s="388">
        <v>6190.5</v>
      </c>
      <c r="F33" s="388">
        <v>16100.1</v>
      </c>
      <c r="G33" s="388">
        <v>18050</v>
      </c>
      <c r="H33" s="388">
        <v>27180</v>
      </c>
      <c r="I33" s="388"/>
      <c r="J33" s="388"/>
      <c r="K33" s="388"/>
      <c r="L33" s="388"/>
      <c r="M33" s="388"/>
      <c r="N33" s="388"/>
      <c r="O33" s="388"/>
      <c r="P33" s="299"/>
      <c r="R33" s="215"/>
      <c r="S33" s="215"/>
      <c r="T33" s="215"/>
      <c r="U33" s="215"/>
      <c r="V33" s="408"/>
      <c r="W33" s="215"/>
    </row>
    <row r="34" spans="1:23" ht="12.75">
      <c r="A34" s="221"/>
      <c r="B34" s="117"/>
      <c r="C34" s="117"/>
      <c r="D34" s="389"/>
      <c r="E34" s="389"/>
      <c r="F34" s="389"/>
      <c r="G34" s="389"/>
      <c r="H34" s="389"/>
      <c r="I34" s="389"/>
      <c r="J34" s="389"/>
      <c r="K34" s="389"/>
      <c r="L34" s="389"/>
      <c r="M34" s="389"/>
      <c r="N34" s="389"/>
      <c r="O34" s="389"/>
      <c r="P34" s="223" t="s">
        <v>387</v>
      </c>
      <c r="R34" s="381"/>
      <c r="S34" s="381"/>
      <c r="T34" s="381"/>
      <c r="U34" s="381"/>
      <c r="V34" s="408"/>
      <c r="W34" s="381"/>
    </row>
    <row r="35" spans="1:23" ht="14.25" customHeight="1">
      <c r="A35" s="86" t="s">
        <v>271</v>
      </c>
      <c r="B35" s="119"/>
      <c r="C35" s="119"/>
      <c r="D35" s="388"/>
      <c r="E35" s="388"/>
      <c r="F35" s="388"/>
      <c r="G35" s="388"/>
      <c r="H35" s="388"/>
      <c r="I35" s="388"/>
      <c r="J35" s="388"/>
      <c r="K35" s="388"/>
      <c r="L35" s="388"/>
      <c r="M35" s="388"/>
      <c r="N35" s="388"/>
      <c r="O35" s="388"/>
      <c r="P35" s="118"/>
      <c r="R35" s="381"/>
      <c r="S35" s="381"/>
      <c r="T35" s="381"/>
      <c r="U35" s="381"/>
      <c r="V35" s="408"/>
      <c r="W35" s="381"/>
    </row>
    <row r="36" spans="1:23" ht="21" customHeight="1">
      <c r="A36" s="417" t="s">
        <v>58</v>
      </c>
      <c r="B36" s="419" t="s">
        <v>223</v>
      </c>
      <c r="C36" s="417" t="s">
        <v>429</v>
      </c>
      <c r="D36" s="420" t="s">
        <v>324</v>
      </c>
      <c r="E36" s="420" t="s">
        <v>325</v>
      </c>
      <c r="F36" s="420" t="s">
        <v>326</v>
      </c>
      <c r="G36" s="420" t="s">
        <v>196</v>
      </c>
      <c r="H36" s="420" t="s">
        <v>197</v>
      </c>
      <c r="I36" s="420" t="s">
        <v>198</v>
      </c>
      <c r="J36" s="420" t="s">
        <v>199</v>
      </c>
      <c r="K36" s="420" t="s">
        <v>200</v>
      </c>
      <c r="L36" s="420" t="s">
        <v>201</v>
      </c>
      <c r="M36" s="420" t="s">
        <v>202</v>
      </c>
      <c r="N36" s="420" t="s">
        <v>203</v>
      </c>
      <c r="O36" s="420" t="s">
        <v>204</v>
      </c>
      <c r="P36" s="417" t="s">
        <v>157</v>
      </c>
      <c r="R36" s="382"/>
      <c r="S36" s="382"/>
      <c r="T36" s="382"/>
      <c r="U36" s="382"/>
      <c r="V36" s="409"/>
      <c r="W36" s="382"/>
    </row>
    <row r="37" spans="1:23" ht="13.5" customHeight="1">
      <c r="A37" s="116" t="s">
        <v>42</v>
      </c>
      <c r="B37" s="119" t="s">
        <v>385</v>
      </c>
      <c r="C37" s="287">
        <v>13733</v>
      </c>
      <c r="D37" s="388">
        <v>3480</v>
      </c>
      <c r="E37" s="388">
        <v>4342</v>
      </c>
      <c r="F37" s="388">
        <v>877</v>
      </c>
      <c r="G37" s="388">
        <v>3506</v>
      </c>
      <c r="H37" s="388">
        <v>1528</v>
      </c>
      <c r="I37" s="388">
        <v>24433</v>
      </c>
      <c r="J37" s="388">
        <v>25218</v>
      </c>
      <c r="K37" s="388">
        <v>3896</v>
      </c>
      <c r="L37" s="388">
        <v>3677</v>
      </c>
      <c r="M37" s="388">
        <v>3939</v>
      </c>
      <c r="N37" s="388">
        <v>4836</v>
      </c>
      <c r="O37" s="388">
        <v>3448</v>
      </c>
      <c r="P37" s="299">
        <v>83180</v>
      </c>
      <c r="R37" s="215"/>
      <c r="S37" s="215"/>
      <c r="T37" s="215"/>
      <c r="U37" s="215"/>
      <c r="V37" s="408"/>
      <c r="W37" s="215"/>
    </row>
    <row r="38" spans="1:23" ht="13.5" customHeight="1">
      <c r="A38" s="116"/>
      <c r="B38" s="119" t="s">
        <v>399</v>
      </c>
      <c r="C38" s="287">
        <v>11038</v>
      </c>
      <c r="D38" s="388">
        <v>2433</v>
      </c>
      <c r="E38" s="388">
        <v>3412</v>
      </c>
      <c r="F38" s="388">
        <v>1007</v>
      </c>
      <c r="G38" s="388">
        <v>1852</v>
      </c>
      <c r="H38" s="388">
        <v>2334</v>
      </c>
      <c r="I38" s="388"/>
      <c r="J38" s="388"/>
      <c r="K38" s="388"/>
      <c r="L38" s="388"/>
      <c r="M38" s="388"/>
      <c r="N38" s="388"/>
      <c r="O38" s="388"/>
      <c r="P38" s="299"/>
      <c r="R38" s="215"/>
      <c r="S38" s="215"/>
      <c r="T38" s="215"/>
      <c r="U38" s="215"/>
      <c r="V38" s="408"/>
      <c r="W38" s="215"/>
    </row>
    <row r="39" spans="1:23" ht="13.5" customHeight="1">
      <c r="A39" s="116" t="s">
        <v>43</v>
      </c>
      <c r="B39" s="119" t="s">
        <v>385</v>
      </c>
      <c r="C39" s="287">
        <v>21981.8</v>
      </c>
      <c r="D39" s="388">
        <v>5945.5</v>
      </c>
      <c r="E39" s="388">
        <v>4469.5</v>
      </c>
      <c r="F39" s="388">
        <v>4466</v>
      </c>
      <c r="G39" s="388">
        <v>3532.8</v>
      </c>
      <c r="H39" s="388">
        <v>3568</v>
      </c>
      <c r="I39" s="388">
        <v>5241.3</v>
      </c>
      <c r="J39" s="388">
        <v>3981</v>
      </c>
      <c r="K39" s="388">
        <v>2523</v>
      </c>
      <c r="L39" s="388">
        <v>3006</v>
      </c>
      <c r="M39" s="388">
        <v>3170.5</v>
      </c>
      <c r="N39" s="388">
        <v>4816</v>
      </c>
      <c r="O39" s="388">
        <v>4837.3</v>
      </c>
      <c r="P39" s="299">
        <v>49556.9</v>
      </c>
      <c r="R39" s="215"/>
      <c r="S39" s="215"/>
      <c r="T39" s="215"/>
      <c r="U39" s="215"/>
      <c r="V39" s="408"/>
      <c r="W39" s="215"/>
    </row>
    <row r="40" spans="1:23" ht="13.5" customHeight="1">
      <c r="A40" s="116"/>
      <c r="B40" s="119" t="s">
        <v>399</v>
      </c>
      <c r="C40" s="287">
        <v>19103.2</v>
      </c>
      <c r="D40" s="388">
        <v>4941.5</v>
      </c>
      <c r="E40" s="388">
        <v>5259</v>
      </c>
      <c r="F40" s="388">
        <v>3187.5</v>
      </c>
      <c r="G40" s="388">
        <v>2822</v>
      </c>
      <c r="H40" s="388">
        <v>2893.2</v>
      </c>
      <c r="I40" s="388"/>
      <c r="J40" s="388"/>
      <c r="K40" s="388"/>
      <c r="L40" s="388"/>
      <c r="M40" s="388"/>
      <c r="N40" s="388"/>
      <c r="O40" s="388"/>
      <c r="P40" s="299"/>
      <c r="R40" s="215"/>
      <c r="S40" s="215"/>
      <c r="T40" s="215"/>
      <c r="U40" s="215"/>
      <c r="V40" s="408"/>
      <c r="W40" s="215"/>
    </row>
    <row r="41" spans="1:23" ht="13.5" customHeight="1">
      <c r="A41" s="116" t="s">
        <v>320</v>
      </c>
      <c r="B41" s="119" t="s">
        <v>385</v>
      </c>
      <c r="C41" s="287">
        <v>986</v>
      </c>
      <c r="D41" s="388">
        <v>280</v>
      </c>
      <c r="E41" s="388">
        <v>236</v>
      </c>
      <c r="F41" s="388">
        <v>228</v>
      </c>
      <c r="G41" s="388">
        <v>116</v>
      </c>
      <c r="H41" s="388">
        <v>126</v>
      </c>
      <c r="I41" s="388">
        <v>198</v>
      </c>
      <c r="J41" s="388">
        <v>219</v>
      </c>
      <c r="K41" s="388">
        <v>150</v>
      </c>
      <c r="L41" s="388">
        <v>99</v>
      </c>
      <c r="M41" s="388">
        <v>181</v>
      </c>
      <c r="N41" s="388">
        <v>194</v>
      </c>
      <c r="O41" s="388">
        <v>124</v>
      </c>
      <c r="P41" s="299">
        <v>2151</v>
      </c>
      <c r="R41" s="215"/>
      <c r="S41" s="215"/>
      <c r="T41" s="215"/>
      <c r="U41" s="215"/>
      <c r="V41" s="408"/>
      <c r="W41" s="215"/>
    </row>
    <row r="42" spans="1:23" ht="13.5" customHeight="1">
      <c r="A42" s="116"/>
      <c r="B42" s="119" t="s">
        <v>399</v>
      </c>
      <c r="C42" s="287">
        <v>863</v>
      </c>
      <c r="D42" s="388">
        <v>200</v>
      </c>
      <c r="E42" s="388">
        <v>253</v>
      </c>
      <c r="F42" s="388">
        <v>208</v>
      </c>
      <c r="G42" s="388">
        <v>64</v>
      </c>
      <c r="H42" s="388">
        <v>138</v>
      </c>
      <c r="I42" s="388"/>
      <c r="J42" s="388"/>
      <c r="K42" s="388"/>
      <c r="L42" s="388"/>
      <c r="M42" s="388"/>
      <c r="N42" s="388"/>
      <c r="O42" s="388"/>
      <c r="P42" s="299"/>
      <c r="R42" s="215"/>
      <c r="S42" s="215"/>
      <c r="T42" s="215"/>
      <c r="U42" s="215"/>
      <c r="V42" s="408"/>
      <c r="W42" s="215"/>
    </row>
    <row r="43" spans="1:23" ht="13.5" customHeight="1">
      <c r="A43" s="116" t="s">
        <v>44</v>
      </c>
      <c r="B43" s="119" t="s">
        <v>385</v>
      </c>
      <c r="C43" s="287">
        <v>63546</v>
      </c>
      <c r="D43" s="388">
        <v>19903</v>
      </c>
      <c r="E43" s="388">
        <v>17470</v>
      </c>
      <c r="F43" s="388">
        <v>12626</v>
      </c>
      <c r="G43" s="388">
        <v>7479</v>
      </c>
      <c r="H43" s="388">
        <v>6068</v>
      </c>
      <c r="I43" s="388">
        <v>4156</v>
      </c>
      <c r="J43" s="388">
        <v>4066</v>
      </c>
      <c r="K43" s="388">
        <v>2785</v>
      </c>
      <c r="L43" s="388">
        <v>4528</v>
      </c>
      <c r="M43" s="388">
        <v>8990</v>
      </c>
      <c r="N43" s="388">
        <v>17575</v>
      </c>
      <c r="O43" s="388">
        <v>24189</v>
      </c>
      <c r="P43" s="299">
        <v>129835</v>
      </c>
      <c r="R43" s="215"/>
      <c r="S43" s="215"/>
      <c r="T43" s="215"/>
      <c r="U43" s="215"/>
      <c r="V43" s="408"/>
      <c r="W43" s="215"/>
    </row>
    <row r="44" spans="1:23" ht="13.5" customHeight="1">
      <c r="A44" s="116"/>
      <c r="B44" s="119" t="s">
        <v>399</v>
      </c>
      <c r="C44" s="287">
        <v>66100</v>
      </c>
      <c r="D44" s="388">
        <v>21012</v>
      </c>
      <c r="E44" s="388">
        <v>17957</v>
      </c>
      <c r="F44" s="388">
        <v>13288</v>
      </c>
      <c r="G44" s="388">
        <v>7146</v>
      </c>
      <c r="H44" s="388">
        <v>6697</v>
      </c>
      <c r="I44" s="388"/>
      <c r="J44" s="388"/>
      <c r="K44" s="388"/>
      <c r="L44" s="388"/>
      <c r="M44" s="388"/>
      <c r="N44" s="388"/>
      <c r="O44" s="388"/>
      <c r="P44" s="299"/>
      <c r="R44" s="215"/>
      <c r="S44" s="215"/>
      <c r="T44" s="215"/>
      <c r="U44" s="215"/>
      <c r="V44" s="408"/>
      <c r="W44" s="215"/>
    </row>
    <row r="45" spans="1:23" ht="13.5" customHeight="1">
      <c r="A45" s="120" t="s">
        <v>63</v>
      </c>
      <c r="B45" s="119" t="s">
        <v>385</v>
      </c>
      <c r="C45" s="287">
        <v>8844.75</v>
      </c>
      <c r="D45" s="388">
        <v>292.5</v>
      </c>
      <c r="E45" s="388">
        <v>2340.25</v>
      </c>
      <c r="F45" s="388">
        <v>4777.5</v>
      </c>
      <c r="G45" s="388">
        <v>1243.5</v>
      </c>
      <c r="H45" s="388">
        <v>191</v>
      </c>
      <c r="I45" s="388">
        <v>135</v>
      </c>
      <c r="J45" s="388">
        <v>144</v>
      </c>
      <c r="K45" s="388">
        <v>113.5</v>
      </c>
      <c r="L45" s="388">
        <v>319</v>
      </c>
      <c r="M45" s="388">
        <v>419.75</v>
      </c>
      <c r="N45" s="388">
        <v>108.5</v>
      </c>
      <c r="O45" s="388">
        <v>106.5</v>
      </c>
      <c r="P45" s="299">
        <v>10191</v>
      </c>
      <c r="R45" s="215"/>
      <c r="S45" s="215"/>
      <c r="T45" s="215"/>
      <c r="U45" s="215"/>
      <c r="V45" s="408"/>
      <c r="W45" s="215"/>
    </row>
    <row r="46" spans="1:23" ht="13.5" customHeight="1">
      <c r="A46" s="120"/>
      <c r="B46" s="119" t="s">
        <v>399</v>
      </c>
      <c r="C46" s="287">
        <v>10050</v>
      </c>
      <c r="D46" s="388">
        <v>453</v>
      </c>
      <c r="E46" s="388">
        <v>3490</v>
      </c>
      <c r="F46" s="388">
        <v>3851</v>
      </c>
      <c r="G46" s="388">
        <v>1735.5</v>
      </c>
      <c r="H46" s="388">
        <v>520.5</v>
      </c>
      <c r="I46" s="388"/>
      <c r="J46" s="388"/>
      <c r="K46" s="388"/>
      <c r="L46" s="388"/>
      <c r="M46" s="388"/>
      <c r="N46" s="388"/>
      <c r="O46" s="388"/>
      <c r="P46" s="299"/>
      <c r="R46" s="215"/>
      <c r="S46" s="215"/>
      <c r="T46" s="215"/>
      <c r="U46" s="215"/>
      <c r="V46" s="408"/>
      <c r="W46" s="215"/>
    </row>
    <row r="47" spans="1:23" ht="13.5" customHeight="1">
      <c r="A47" s="116" t="s">
        <v>80</v>
      </c>
      <c r="B47" s="119" t="s">
        <v>385</v>
      </c>
      <c r="C47" s="287">
        <v>1566</v>
      </c>
      <c r="D47" s="388">
        <v>276</v>
      </c>
      <c r="E47" s="388">
        <v>681</v>
      </c>
      <c r="F47" s="388">
        <v>446</v>
      </c>
      <c r="G47" s="388">
        <v>106</v>
      </c>
      <c r="H47" s="388">
        <v>57</v>
      </c>
      <c r="I47" s="388">
        <v>109</v>
      </c>
      <c r="J47" s="388">
        <v>112</v>
      </c>
      <c r="K47" s="388">
        <v>16</v>
      </c>
      <c r="L47" s="388">
        <v>27</v>
      </c>
      <c r="M47" s="388">
        <v>20</v>
      </c>
      <c r="N47" s="388">
        <v>55</v>
      </c>
      <c r="O47" s="388">
        <v>8</v>
      </c>
      <c r="P47" s="299">
        <v>1913</v>
      </c>
      <c r="R47" s="215"/>
      <c r="S47" s="215"/>
      <c r="T47" s="215"/>
      <c r="U47" s="215"/>
      <c r="V47" s="408"/>
      <c r="W47" s="215"/>
    </row>
    <row r="48" spans="1:23" ht="13.5" customHeight="1">
      <c r="A48" s="116"/>
      <c r="B48" s="119" t="s">
        <v>399</v>
      </c>
      <c r="C48" s="287">
        <v>1747</v>
      </c>
      <c r="D48" s="388">
        <v>337</v>
      </c>
      <c r="E48" s="388">
        <v>652</v>
      </c>
      <c r="F48" s="388">
        <v>428</v>
      </c>
      <c r="G48" s="388">
        <v>209</v>
      </c>
      <c r="H48" s="388">
        <v>121</v>
      </c>
      <c r="I48" s="388"/>
      <c r="J48" s="388"/>
      <c r="K48" s="388"/>
      <c r="L48" s="388"/>
      <c r="M48" s="388"/>
      <c r="N48" s="388"/>
      <c r="O48" s="388"/>
      <c r="P48" s="299"/>
      <c r="R48" s="215"/>
      <c r="S48" s="215"/>
      <c r="T48" s="215"/>
      <c r="U48" s="215"/>
      <c r="V48" s="408"/>
      <c r="W48" s="215"/>
    </row>
    <row r="49" spans="1:23" ht="13.5" customHeight="1">
      <c r="A49" s="116" t="s">
        <v>45</v>
      </c>
      <c r="B49" s="119" t="s">
        <v>385</v>
      </c>
      <c r="C49" s="287">
        <v>18298.5</v>
      </c>
      <c r="D49" s="388">
        <v>3673</v>
      </c>
      <c r="E49" s="388">
        <v>6329.5</v>
      </c>
      <c r="F49" s="388">
        <v>5817</v>
      </c>
      <c r="G49" s="388">
        <v>2191.5</v>
      </c>
      <c r="H49" s="388">
        <v>287.5</v>
      </c>
      <c r="I49" s="388">
        <v>305</v>
      </c>
      <c r="J49" s="388">
        <v>680</v>
      </c>
      <c r="K49" s="388">
        <v>1100</v>
      </c>
      <c r="L49" s="388">
        <v>1091</v>
      </c>
      <c r="M49" s="388">
        <v>875.12</v>
      </c>
      <c r="N49" s="388">
        <v>1079.47</v>
      </c>
      <c r="O49" s="388">
        <v>1103.97</v>
      </c>
      <c r="P49" s="299">
        <v>24533.06</v>
      </c>
      <c r="R49" s="215"/>
      <c r="S49" s="215"/>
      <c r="T49" s="215"/>
      <c r="U49" s="215"/>
      <c r="V49" s="408"/>
      <c r="W49" s="215"/>
    </row>
    <row r="50" spans="1:23" ht="13.5" customHeight="1">
      <c r="A50" s="116"/>
      <c r="B50" s="119" t="s">
        <v>399</v>
      </c>
      <c r="C50" s="287">
        <v>20758.5</v>
      </c>
      <c r="D50" s="388">
        <v>5181</v>
      </c>
      <c r="E50" s="388">
        <v>7130.5</v>
      </c>
      <c r="F50" s="388">
        <v>6543</v>
      </c>
      <c r="G50" s="388">
        <v>1515</v>
      </c>
      <c r="H50" s="388">
        <v>389</v>
      </c>
      <c r="I50" s="388"/>
      <c r="J50" s="388"/>
      <c r="K50" s="388"/>
      <c r="L50" s="388"/>
      <c r="M50" s="388"/>
      <c r="N50" s="388"/>
      <c r="O50" s="388"/>
      <c r="P50" s="299"/>
      <c r="R50" s="215"/>
      <c r="S50" s="215"/>
      <c r="T50" s="215"/>
      <c r="U50" s="215"/>
      <c r="V50" s="408"/>
      <c r="W50" s="215"/>
    </row>
    <row r="51" spans="1:23" ht="13.5" customHeight="1">
      <c r="A51" s="116" t="s">
        <v>46</v>
      </c>
      <c r="B51" s="119" t="s">
        <v>385</v>
      </c>
      <c r="C51" s="287">
        <v>33526</v>
      </c>
      <c r="D51" s="388">
        <v>16195</v>
      </c>
      <c r="E51" s="388">
        <v>9701</v>
      </c>
      <c r="F51" s="388">
        <v>973</v>
      </c>
      <c r="G51" s="388">
        <v>3580</v>
      </c>
      <c r="H51" s="388">
        <v>3077</v>
      </c>
      <c r="I51" s="388">
        <v>14159</v>
      </c>
      <c r="J51" s="388">
        <v>22512</v>
      </c>
      <c r="K51" s="388">
        <v>26330</v>
      </c>
      <c r="L51" s="388">
        <v>7459</v>
      </c>
      <c r="M51" s="388">
        <v>2214</v>
      </c>
      <c r="N51" s="388">
        <v>1008</v>
      </c>
      <c r="O51" s="388">
        <v>4561</v>
      </c>
      <c r="P51" s="299">
        <v>111769</v>
      </c>
      <c r="R51" s="215"/>
      <c r="S51" s="215"/>
      <c r="T51" s="215"/>
      <c r="U51" s="215"/>
      <c r="V51" s="408"/>
      <c r="W51" s="215"/>
    </row>
    <row r="52" spans="1:23" ht="13.5" customHeight="1">
      <c r="A52" s="116"/>
      <c r="B52" s="119" t="s">
        <v>399</v>
      </c>
      <c r="C52" s="287">
        <v>29208</v>
      </c>
      <c r="D52" s="388">
        <v>19799</v>
      </c>
      <c r="E52" s="388">
        <v>2323</v>
      </c>
      <c r="F52" s="388">
        <v>2173</v>
      </c>
      <c r="G52" s="388">
        <v>988</v>
      </c>
      <c r="H52" s="388">
        <v>3925</v>
      </c>
      <c r="I52" s="388"/>
      <c r="J52" s="388"/>
      <c r="K52" s="388"/>
      <c r="L52" s="388"/>
      <c r="M52" s="388"/>
      <c r="N52" s="388"/>
      <c r="O52" s="388"/>
      <c r="P52" s="299"/>
      <c r="R52" s="215"/>
      <c r="S52" s="215"/>
      <c r="T52" s="215"/>
      <c r="U52" s="215"/>
      <c r="V52" s="408"/>
      <c r="W52" s="215"/>
    </row>
    <row r="53" spans="1:23" ht="13.5" customHeight="1">
      <c r="A53" s="116" t="s">
        <v>47</v>
      </c>
      <c r="B53" s="119" t="s">
        <v>385</v>
      </c>
      <c r="C53" s="287">
        <v>242188</v>
      </c>
      <c r="D53" s="388">
        <v>8089</v>
      </c>
      <c r="E53" s="388">
        <v>29944</v>
      </c>
      <c r="F53" s="388">
        <v>93813</v>
      </c>
      <c r="G53" s="388">
        <v>69062</v>
      </c>
      <c r="H53" s="388">
        <v>41280</v>
      </c>
      <c r="I53" s="388">
        <v>1230</v>
      </c>
      <c r="J53" s="388">
        <v>0</v>
      </c>
      <c r="K53" s="388">
        <v>0</v>
      </c>
      <c r="L53" s="388">
        <v>0</v>
      </c>
      <c r="M53" s="388">
        <v>0</v>
      </c>
      <c r="N53" s="388">
        <v>860</v>
      </c>
      <c r="O53" s="388">
        <v>1107</v>
      </c>
      <c r="P53" s="299">
        <v>245385</v>
      </c>
      <c r="R53" s="215"/>
      <c r="S53" s="215"/>
      <c r="T53" s="215"/>
      <c r="U53" s="215"/>
      <c r="V53" s="408"/>
      <c r="W53" s="215"/>
    </row>
    <row r="54" spans="1:23" ht="13.5" customHeight="1">
      <c r="A54" s="116"/>
      <c r="B54" s="119" t="s">
        <v>399</v>
      </c>
      <c r="C54" s="287">
        <v>239098</v>
      </c>
      <c r="D54" s="388">
        <v>8323</v>
      </c>
      <c r="E54" s="388">
        <v>34747</v>
      </c>
      <c r="F54" s="388">
        <v>90618</v>
      </c>
      <c r="G54" s="388">
        <v>58154</v>
      </c>
      <c r="H54" s="388">
        <v>47256</v>
      </c>
      <c r="I54" s="388"/>
      <c r="J54" s="388"/>
      <c r="K54" s="388"/>
      <c r="L54" s="388"/>
      <c r="M54" s="388"/>
      <c r="N54" s="388"/>
      <c r="O54" s="388"/>
      <c r="P54" s="299"/>
      <c r="R54" s="215"/>
      <c r="S54" s="215"/>
      <c r="T54" s="215"/>
      <c r="U54" s="215"/>
      <c r="V54" s="408"/>
      <c r="W54" s="215"/>
    </row>
    <row r="55" spans="1:23" ht="13.5" customHeight="1">
      <c r="A55" s="116" t="s">
        <v>83</v>
      </c>
      <c r="B55" s="119" t="s">
        <v>385</v>
      </c>
      <c r="C55" s="287">
        <v>73951.5</v>
      </c>
      <c r="D55" s="388">
        <v>15720</v>
      </c>
      <c r="E55" s="388">
        <v>20270.5</v>
      </c>
      <c r="F55" s="388">
        <v>16333</v>
      </c>
      <c r="G55" s="388">
        <v>11012</v>
      </c>
      <c r="H55" s="388">
        <v>10616</v>
      </c>
      <c r="I55" s="388">
        <v>13336</v>
      </c>
      <c r="J55" s="388">
        <v>19370.75</v>
      </c>
      <c r="K55" s="388">
        <v>17475.5</v>
      </c>
      <c r="L55" s="388">
        <v>11006.75</v>
      </c>
      <c r="M55" s="388">
        <v>9097.5</v>
      </c>
      <c r="N55" s="388">
        <v>9834</v>
      </c>
      <c r="O55" s="388">
        <v>12570</v>
      </c>
      <c r="P55" s="299">
        <v>166642</v>
      </c>
      <c r="R55" s="215"/>
      <c r="S55" s="215"/>
      <c r="T55" s="215"/>
      <c r="U55" s="215"/>
      <c r="V55" s="408"/>
      <c r="W55" s="215"/>
    </row>
    <row r="56" spans="1:23" ht="13.5" customHeight="1">
      <c r="A56" s="116"/>
      <c r="B56" s="119" t="s">
        <v>399</v>
      </c>
      <c r="C56" s="287">
        <v>64925.1</v>
      </c>
      <c r="D56" s="388">
        <v>12355</v>
      </c>
      <c r="E56" s="388">
        <v>20364</v>
      </c>
      <c r="F56" s="388">
        <v>13410</v>
      </c>
      <c r="G56" s="388">
        <v>8465</v>
      </c>
      <c r="H56" s="388">
        <v>10331.1</v>
      </c>
      <c r="I56" s="388"/>
      <c r="J56" s="388"/>
      <c r="K56" s="388"/>
      <c r="L56" s="388"/>
      <c r="M56" s="388"/>
      <c r="N56" s="388"/>
      <c r="O56" s="388"/>
      <c r="P56" s="299"/>
      <c r="R56" s="215"/>
      <c r="S56" s="215"/>
      <c r="T56" s="215"/>
      <c r="U56" s="215"/>
      <c r="V56" s="408"/>
      <c r="W56" s="215"/>
    </row>
    <row r="57" spans="1:23" ht="13.5" customHeight="1">
      <c r="A57" s="116" t="s">
        <v>81</v>
      </c>
      <c r="B57" s="119" t="s">
        <v>385</v>
      </c>
      <c r="C57" s="287">
        <v>3698</v>
      </c>
      <c r="D57" s="388">
        <v>625</v>
      </c>
      <c r="E57" s="388">
        <v>842</v>
      </c>
      <c r="F57" s="388">
        <v>1033</v>
      </c>
      <c r="G57" s="388">
        <v>759</v>
      </c>
      <c r="H57" s="388">
        <v>439</v>
      </c>
      <c r="I57" s="388">
        <v>373</v>
      </c>
      <c r="J57" s="388">
        <v>358</v>
      </c>
      <c r="K57" s="388">
        <v>442</v>
      </c>
      <c r="L57" s="388">
        <v>502</v>
      </c>
      <c r="M57" s="388">
        <v>424</v>
      </c>
      <c r="N57" s="388">
        <v>316</v>
      </c>
      <c r="O57" s="388">
        <v>425</v>
      </c>
      <c r="P57" s="299">
        <v>6538</v>
      </c>
      <c r="R57" s="215"/>
      <c r="S57" s="215"/>
      <c r="T57" s="215"/>
      <c r="U57" s="215"/>
      <c r="V57" s="408"/>
      <c r="W57" s="215"/>
    </row>
    <row r="58" spans="1:23" ht="13.5" customHeight="1">
      <c r="A58" s="116"/>
      <c r="B58" s="119" t="s">
        <v>399</v>
      </c>
      <c r="C58" s="287">
        <v>3862</v>
      </c>
      <c r="D58" s="388">
        <v>686</v>
      </c>
      <c r="E58" s="388">
        <v>915</v>
      </c>
      <c r="F58" s="388">
        <v>980</v>
      </c>
      <c r="G58" s="388">
        <v>825</v>
      </c>
      <c r="H58" s="388">
        <v>456</v>
      </c>
      <c r="I58" s="388"/>
      <c r="J58" s="388"/>
      <c r="K58" s="388"/>
      <c r="L58" s="388"/>
      <c r="M58" s="388"/>
      <c r="N58" s="388"/>
      <c r="O58" s="388"/>
      <c r="P58" s="299"/>
      <c r="R58" s="215"/>
      <c r="S58" s="215"/>
      <c r="T58" s="215"/>
      <c r="U58" s="215"/>
      <c r="V58" s="408"/>
      <c r="W58" s="215"/>
    </row>
    <row r="59" spans="1:23" ht="13.5" customHeight="1">
      <c r="A59" s="116" t="s">
        <v>82</v>
      </c>
      <c r="B59" s="119" t="s">
        <v>385</v>
      </c>
      <c r="C59" s="287">
        <v>5791.6000000000022</v>
      </c>
      <c r="D59" s="388">
        <v>5331.300000000002</v>
      </c>
      <c r="E59" s="388">
        <v>263.79999999999995</v>
      </c>
      <c r="F59" s="388">
        <v>67.099999999999994</v>
      </c>
      <c r="G59" s="388">
        <v>76.45</v>
      </c>
      <c r="H59" s="388">
        <v>52.95</v>
      </c>
      <c r="I59" s="388">
        <v>727.5</v>
      </c>
      <c r="J59" s="388">
        <v>5069.8499999999995</v>
      </c>
      <c r="K59" s="388">
        <v>599.79999999999995</v>
      </c>
      <c r="L59" s="388">
        <v>47.25</v>
      </c>
      <c r="M59" s="388">
        <v>57.8</v>
      </c>
      <c r="N59" s="388">
        <v>75.350000000000009</v>
      </c>
      <c r="O59" s="388">
        <v>478.70000000000005</v>
      </c>
      <c r="P59" s="299">
        <v>12847.85</v>
      </c>
      <c r="R59" s="215"/>
      <c r="S59" s="215"/>
      <c r="T59" s="215"/>
      <c r="U59" s="215"/>
      <c r="V59" s="408"/>
      <c r="W59" s="215"/>
    </row>
    <row r="60" spans="1:23" ht="13.5" customHeight="1">
      <c r="A60" s="116"/>
      <c r="B60" s="119" t="s">
        <v>399</v>
      </c>
      <c r="C60" s="287">
        <v>7076.95</v>
      </c>
      <c r="D60" s="388">
        <v>6307.8</v>
      </c>
      <c r="E60" s="388">
        <v>522.34999999999991</v>
      </c>
      <c r="F60" s="388">
        <v>99.15</v>
      </c>
      <c r="G60" s="388">
        <v>73.350000000000009</v>
      </c>
      <c r="H60" s="388">
        <v>74.3</v>
      </c>
      <c r="I60" s="388"/>
      <c r="J60" s="388"/>
      <c r="K60" s="388"/>
      <c r="L60" s="388"/>
      <c r="M60" s="388"/>
      <c r="N60" s="388"/>
      <c r="O60" s="388"/>
      <c r="P60" s="299"/>
      <c r="R60" s="215"/>
      <c r="S60" s="215"/>
      <c r="T60" s="215"/>
      <c r="U60" s="215"/>
      <c r="V60" s="408"/>
      <c r="W60" s="215"/>
    </row>
    <row r="61" spans="1:23" ht="13.5" customHeight="1">
      <c r="A61" s="116" t="s">
        <v>84</v>
      </c>
      <c r="B61" s="119" t="s">
        <v>385</v>
      </c>
      <c r="C61" s="287">
        <v>17126.5</v>
      </c>
      <c r="D61" s="388">
        <v>3870.5</v>
      </c>
      <c r="E61" s="388">
        <v>4211</v>
      </c>
      <c r="F61" s="388">
        <v>3421</v>
      </c>
      <c r="G61" s="388">
        <v>2480</v>
      </c>
      <c r="H61" s="388">
        <v>3144</v>
      </c>
      <c r="I61" s="388">
        <v>2096</v>
      </c>
      <c r="J61" s="388">
        <v>1834</v>
      </c>
      <c r="K61" s="388">
        <v>1519</v>
      </c>
      <c r="L61" s="388">
        <v>3005.5</v>
      </c>
      <c r="M61" s="388">
        <v>3343.33</v>
      </c>
      <c r="N61" s="388">
        <v>3031.92</v>
      </c>
      <c r="O61" s="388">
        <v>2267.2689999999998</v>
      </c>
      <c r="P61" s="299">
        <v>34223.519</v>
      </c>
      <c r="R61" s="215"/>
      <c r="S61" s="215"/>
      <c r="T61" s="215"/>
      <c r="U61" s="215"/>
      <c r="V61" s="408"/>
      <c r="W61" s="215"/>
    </row>
    <row r="62" spans="1:23" ht="13.5" customHeight="1">
      <c r="A62" s="116"/>
      <c r="B62" s="119" t="s">
        <v>399</v>
      </c>
      <c r="C62" s="287">
        <v>16064</v>
      </c>
      <c r="D62" s="388">
        <v>2741</v>
      </c>
      <c r="E62" s="388">
        <v>3981</v>
      </c>
      <c r="F62" s="388">
        <v>3800</v>
      </c>
      <c r="G62" s="388">
        <v>3304</v>
      </c>
      <c r="H62" s="388">
        <v>2238</v>
      </c>
      <c r="I62" s="388"/>
      <c r="J62" s="388"/>
      <c r="K62" s="388"/>
      <c r="L62" s="388"/>
      <c r="M62" s="388"/>
      <c r="N62" s="388"/>
      <c r="O62" s="388"/>
      <c r="P62" s="299"/>
      <c r="R62" s="215"/>
      <c r="S62" s="215"/>
      <c r="T62" s="215"/>
      <c r="U62" s="215"/>
      <c r="V62" s="408"/>
      <c r="W62" s="215"/>
    </row>
    <row r="63" spans="1:23" ht="10.5" customHeight="1">
      <c r="A63" s="383" t="s">
        <v>111</v>
      </c>
      <c r="B63" s="117"/>
      <c r="C63" s="117"/>
      <c r="D63" s="222"/>
      <c r="E63" s="222"/>
      <c r="F63" s="222"/>
      <c r="G63" s="222"/>
      <c r="H63" s="222"/>
      <c r="I63" s="222"/>
      <c r="J63" s="222"/>
      <c r="K63" s="222"/>
      <c r="L63" s="222"/>
      <c r="M63" s="222"/>
      <c r="N63" s="222"/>
      <c r="O63" s="222"/>
      <c r="P63" s="223"/>
      <c r="R63" s="60"/>
      <c r="S63" s="60"/>
      <c r="T63" s="60"/>
      <c r="U63" s="60"/>
      <c r="V63" s="60"/>
      <c r="W63" s="60"/>
    </row>
    <row r="64" spans="1:23" ht="10.5" customHeight="1">
      <c r="A64" s="225" t="s">
        <v>118</v>
      </c>
      <c r="B64" s="224"/>
      <c r="C64" s="224"/>
      <c r="D64" s="207"/>
      <c r="E64" s="207"/>
      <c r="F64" s="207"/>
      <c r="G64" s="207"/>
      <c r="R64" s="60"/>
      <c r="S64" s="60"/>
      <c r="T64" s="60"/>
      <c r="U64" s="60"/>
      <c r="V64" s="60"/>
      <c r="W64" s="60"/>
    </row>
    <row r="65" spans="1:23" ht="10.5" customHeight="1">
      <c r="A65" s="311" t="s">
        <v>430</v>
      </c>
      <c r="B65" s="311"/>
      <c r="C65" s="311"/>
      <c r="D65" s="311"/>
      <c r="E65" s="311"/>
      <c r="F65" s="311"/>
      <c r="G65" s="311"/>
      <c r="R65" s="60"/>
      <c r="S65" s="60"/>
      <c r="T65" s="60"/>
      <c r="U65" s="60"/>
      <c r="V65" s="60"/>
      <c r="W65" s="60"/>
    </row>
    <row r="66" spans="1:23" ht="17.25" customHeight="1">
      <c r="R66" s="60"/>
      <c r="S66" s="60"/>
      <c r="T66" s="60"/>
      <c r="U66" s="60"/>
      <c r="V66" s="60"/>
      <c r="W66" s="60"/>
    </row>
    <row r="67" spans="1:23" ht="17.25" customHeight="1">
      <c r="R67" s="60"/>
      <c r="S67" s="60"/>
      <c r="T67" s="60"/>
      <c r="U67" s="60"/>
      <c r="V67" s="60"/>
      <c r="W67" s="60"/>
    </row>
    <row r="68" spans="1:23" ht="17.25" customHeight="1">
      <c r="R68" s="60"/>
      <c r="S68" s="60"/>
      <c r="T68" s="60"/>
      <c r="U68" s="60"/>
      <c r="V68" s="60"/>
      <c r="W68" s="60"/>
    </row>
    <row r="69" spans="1:23" ht="17.25" customHeight="1">
      <c r="R69" s="60"/>
      <c r="S69" s="60"/>
      <c r="T69" s="60"/>
      <c r="U69" s="60"/>
      <c r="V69" s="60"/>
      <c r="W69" s="60"/>
    </row>
    <row r="70" spans="1:23" ht="17.25" customHeight="1">
      <c r="R70" s="60"/>
      <c r="S70" s="60"/>
      <c r="T70" s="60"/>
      <c r="U70" s="60"/>
      <c r="V70" s="60"/>
      <c r="W70" s="60"/>
    </row>
    <row r="71" spans="1:23" ht="17.25" customHeight="1">
      <c r="R71" s="60"/>
      <c r="S71" s="60"/>
      <c r="T71" s="60"/>
      <c r="U71" s="60"/>
      <c r="V71" s="60"/>
      <c r="W71" s="60"/>
    </row>
    <row r="72" spans="1:23" ht="17.25" customHeight="1">
      <c r="R72" s="60"/>
      <c r="S72" s="60"/>
      <c r="T72" s="60"/>
      <c r="U72" s="60"/>
      <c r="V72" s="60"/>
      <c r="W72" s="60"/>
    </row>
    <row r="73" spans="1:23" ht="17.25" customHeight="1">
      <c r="R73" s="60"/>
      <c r="S73" s="60"/>
      <c r="T73" s="60"/>
      <c r="U73" s="60"/>
      <c r="V73" s="60"/>
      <c r="W73" s="60"/>
    </row>
    <row r="74" spans="1:23" ht="17.25" customHeight="1">
      <c r="R74" s="60"/>
      <c r="S74" s="60"/>
      <c r="T74" s="60"/>
      <c r="U74" s="60"/>
      <c r="V74" s="60"/>
      <c r="W74" s="60"/>
    </row>
    <row r="75" spans="1:23" ht="17.25" customHeight="1">
      <c r="R75" s="60"/>
      <c r="S75" s="60"/>
      <c r="T75" s="60"/>
      <c r="U75" s="60"/>
      <c r="V75" s="60"/>
      <c r="W75" s="60"/>
    </row>
    <row r="76" spans="1:23" ht="17.25" customHeight="1">
      <c r="R76" s="60"/>
      <c r="S76" s="60"/>
      <c r="T76" s="60"/>
      <c r="U76" s="60"/>
      <c r="V76" s="60"/>
      <c r="W76" s="60"/>
    </row>
    <row r="77" spans="1:23" ht="17.25" customHeight="1">
      <c r="R77" s="60"/>
      <c r="S77" s="60"/>
      <c r="T77" s="60"/>
      <c r="U77" s="60"/>
      <c r="V77" s="60"/>
      <c r="W77" s="60"/>
    </row>
    <row r="78" spans="1:23" ht="17.25" customHeight="1">
      <c r="R78" s="60"/>
      <c r="S78" s="60"/>
      <c r="T78" s="60"/>
      <c r="U78" s="60"/>
      <c r="V78" s="60"/>
      <c r="W78" s="60"/>
    </row>
    <row r="79" spans="1:23" ht="17.25" customHeight="1">
      <c r="R79" s="60"/>
      <c r="S79" s="60"/>
      <c r="T79" s="60"/>
      <c r="U79" s="60"/>
      <c r="V79" s="60"/>
      <c r="W79" s="60"/>
    </row>
    <row r="80" spans="1:23" ht="17.25" customHeight="1">
      <c r="R80" s="60"/>
      <c r="S80" s="60"/>
      <c r="T80" s="60"/>
      <c r="U80" s="60"/>
      <c r="V80" s="60"/>
      <c r="W80" s="60"/>
    </row>
    <row r="81" spans="18:23" ht="17.25" customHeight="1">
      <c r="R81" s="60"/>
      <c r="S81" s="60"/>
      <c r="T81" s="60"/>
      <c r="U81" s="60"/>
      <c r="V81" s="60"/>
      <c r="W81" s="60"/>
    </row>
    <row r="82" spans="18:23" ht="17.25" customHeight="1">
      <c r="R82" s="60"/>
      <c r="S82" s="60"/>
      <c r="T82" s="60"/>
      <c r="U82" s="60"/>
      <c r="V82" s="60"/>
      <c r="W82" s="60"/>
    </row>
    <row r="83" spans="18:23" ht="17.25" customHeight="1">
      <c r="R83" s="60"/>
      <c r="S83" s="60"/>
      <c r="T83" s="60"/>
      <c r="U83" s="60"/>
      <c r="V83" s="60"/>
      <c r="W83" s="60"/>
    </row>
    <row r="84" spans="18:23" ht="17.25" customHeight="1">
      <c r="R84" s="60"/>
      <c r="S84" s="60"/>
      <c r="T84" s="60"/>
      <c r="U84" s="60"/>
      <c r="V84" s="60"/>
      <c r="W84" s="60"/>
    </row>
    <row r="85" spans="18:23" ht="17.25" customHeight="1">
      <c r="R85" s="60"/>
      <c r="S85" s="60"/>
      <c r="T85" s="60"/>
      <c r="U85" s="60"/>
      <c r="V85" s="60"/>
      <c r="W85" s="60"/>
    </row>
    <row r="86" spans="18:23" ht="17.25" customHeight="1">
      <c r="R86" s="60"/>
      <c r="S86" s="60"/>
      <c r="T86" s="60"/>
      <c r="U86" s="60"/>
      <c r="V86" s="60"/>
      <c r="W86" s="60"/>
    </row>
    <row r="87" spans="18:23" ht="17.25" customHeight="1">
      <c r="R87" s="60"/>
      <c r="S87" s="60"/>
      <c r="T87" s="60"/>
      <c r="U87" s="60"/>
      <c r="V87" s="60"/>
      <c r="W87" s="60"/>
    </row>
    <row r="88" spans="18:23" ht="17.25" customHeight="1">
      <c r="R88" s="60"/>
      <c r="S88" s="60"/>
      <c r="T88" s="60"/>
      <c r="U88" s="60"/>
      <c r="V88" s="60"/>
      <c r="W88" s="60"/>
    </row>
    <row r="89" spans="18:23" ht="17.25" customHeight="1">
      <c r="R89" s="60"/>
      <c r="S89" s="60"/>
      <c r="T89" s="60"/>
      <c r="U89" s="60"/>
      <c r="V89" s="60"/>
      <c r="W89" s="60"/>
    </row>
    <row r="90" spans="18:23" ht="17.25" customHeight="1">
      <c r="R90" s="60"/>
      <c r="S90" s="60"/>
      <c r="T90" s="60"/>
      <c r="U90" s="60"/>
      <c r="V90" s="60"/>
      <c r="W90" s="60"/>
    </row>
    <row r="91" spans="18:23" ht="17.25" customHeight="1">
      <c r="R91" s="60"/>
      <c r="S91" s="60"/>
      <c r="T91" s="60"/>
      <c r="U91" s="60"/>
      <c r="V91" s="60"/>
      <c r="W91" s="60"/>
    </row>
    <row r="108" spans="18:18" ht="17.25" customHeight="1">
      <c r="R108" s="286"/>
    </row>
    <row r="197" spans="18:18" ht="17.25" customHeight="1">
      <c r="R197" s="286"/>
    </row>
  </sheetData>
  <mergeCells count="1">
    <mergeCell ref="A6:A7"/>
  </mergeCells>
  <phoneticPr fontId="10" type="noConversion"/>
  <pageMargins left="0.70866141732283472" right="0.31496062992125984" top="0.74803149606299213" bottom="0.74803149606299213" header="0.31496062992125984" footer="0.31496062992125984"/>
  <extLst>
    <ext xmlns:mx="http://schemas.microsoft.com/office/mac/excel/2008/main" uri="http://schemas.microsoft.com/office/mac/excel/2008/main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published="0" codeName="Hoja17"/>
  <dimension ref="A1:V69"/>
  <sheetViews>
    <sheetView showGridLines="0" topLeftCell="A53" zoomScale="150" workbookViewId="0">
      <selection activeCell="H65" sqref="H65"/>
    </sheetView>
  </sheetViews>
  <sheetFormatPr baseColWidth="10" defaultColWidth="10.7109375" defaultRowHeight="17.25" customHeight="1"/>
  <cols>
    <col min="1" max="1" width="11" style="253" customWidth="1"/>
    <col min="2" max="2" width="6.42578125" style="253" customWidth="1"/>
    <col min="3" max="3" width="7.140625" style="253" customWidth="1"/>
    <col min="4" max="15" width="6.42578125" style="253" customWidth="1"/>
    <col min="16" max="16" width="7.140625" style="253" hidden="1" customWidth="1"/>
    <col min="17" max="17" width="7.140625" style="253" customWidth="1"/>
    <col min="18" max="16384" width="10.7109375" style="253"/>
  </cols>
  <sheetData>
    <row r="1" spans="1:22" ht="16.5" customHeight="1">
      <c r="A1" s="270" t="s">
        <v>270</v>
      </c>
      <c r="B1" s="267"/>
      <c r="C1" s="50"/>
      <c r="D1" s="50"/>
    </row>
    <row r="2" spans="1:22" ht="12" customHeight="1">
      <c r="A2" s="112" t="s">
        <v>508</v>
      </c>
      <c r="B2" s="28"/>
    </row>
    <row r="3" spans="1:22" ht="13.5">
      <c r="A3" s="21" t="s">
        <v>213</v>
      </c>
      <c r="B3" s="28"/>
    </row>
    <row r="4" spans="1:22" ht="5.25" customHeight="1">
      <c r="A4" s="106"/>
    </row>
    <row r="5" spans="1:22" ht="21" customHeight="1">
      <c r="A5" s="417" t="s">
        <v>67</v>
      </c>
      <c r="B5" s="419" t="s">
        <v>223</v>
      </c>
      <c r="C5" s="417" t="s">
        <v>429</v>
      </c>
      <c r="D5" s="417" t="s">
        <v>324</v>
      </c>
      <c r="E5" s="417" t="s">
        <v>325</v>
      </c>
      <c r="F5" s="417" t="s">
        <v>326</v>
      </c>
      <c r="G5" s="417" t="s">
        <v>196</v>
      </c>
      <c r="H5" s="417" t="s">
        <v>197</v>
      </c>
      <c r="I5" s="417" t="s">
        <v>198</v>
      </c>
      <c r="J5" s="417" t="s">
        <v>199</v>
      </c>
      <c r="K5" s="417" t="s">
        <v>200</v>
      </c>
      <c r="L5" s="417" t="s">
        <v>201</v>
      </c>
      <c r="M5" s="417" t="s">
        <v>202</v>
      </c>
      <c r="N5" s="417" t="s">
        <v>203</v>
      </c>
      <c r="O5" s="417" t="s">
        <v>204</v>
      </c>
      <c r="P5" s="220"/>
      <c r="U5" s="442"/>
    </row>
    <row r="6" spans="1:22" ht="13.5" customHeight="1">
      <c r="A6" s="573" t="s">
        <v>205</v>
      </c>
      <c r="B6" s="384" t="s">
        <v>386</v>
      </c>
      <c r="C6" s="407">
        <v>1397881.21</v>
      </c>
      <c r="D6" s="391">
        <v>148507.50000000003</v>
      </c>
      <c r="E6" s="391">
        <v>226096.65000000002</v>
      </c>
      <c r="F6" s="391">
        <v>396980.91</v>
      </c>
      <c r="G6" s="391">
        <v>370733.80000000005</v>
      </c>
      <c r="H6" s="391">
        <v>255562.35</v>
      </c>
      <c r="I6" s="391">
        <v>176868.05000000002</v>
      </c>
      <c r="J6" s="391">
        <v>151162.30000000002</v>
      </c>
      <c r="K6" s="391">
        <v>104381.55</v>
      </c>
      <c r="L6" s="391">
        <v>77998.099999999991</v>
      </c>
      <c r="M6" s="391">
        <v>78142.05</v>
      </c>
      <c r="N6" s="391">
        <v>115524.99</v>
      </c>
      <c r="O6" s="391">
        <v>92138.239000000016</v>
      </c>
      <c r="P6" s="241"/>
      <c r="Q6" s="47"/>
      <c r="U6" s="372"/>
    </row>
    <row r="7" spans="1:22" ht="13.5" customHeight="1">
      <c r="A7" s="574"/>
      <c r="B7" s="214" t="s">
        <v>398</v>
      </c>
      <c r="C7" s="392">
        <v>1353244.0100000002</v>
      </c>
      <c r="D7" s="392">
        <v>152575.94999999998</v>
      </c>
      <c r="E7" s="392">
        <v>231260.80999999997</v>
      </c>
      <c r="F7" s="392">
        <v>390999.85</v>
      </c>
      <c r="G7" s="392">
        <v>300323.15000000002</v>
      </c>
      <c r="H7" s="392">
        <v>278084.25</v>
      </c>
      <c r="I7" s="392"/>
      <c r="J7" s="392"/>
      <c r="K7" s="392"/>
      <c r="L7" s="392"/>
      <c r="M7" s="392"/>
      <c r="N7" s="392"/>
      <c r="O7" s="392"/>
      <c r="P7" s="292"/>
      <c r="Q7" s="47"/>
      <c r="U7" s="372"/>
    </row>
    <row r="8" spans="1:22" ht="13.5" customHeight="1">
      <c r="A8" s="226" t="s">
        <v>284</v>
      </c>
      <c r="B8" s="119" t="s">
        <v>385</v>
      </c>
      <c r="C8" s="288">
        <v>43120</v>
      </c>
      <c r="D8" s="393">
        <v>12.5</v>
      </c>
      <c r="E8" s="393">
        <v>846</v>
      </c>
      <c r="F8" s="393">
        <v>6344</v>
      </c>
      <c r="G8" s="393">
        <v>11404</v>
      </c>
      <c r="H8" s="393">
        <v>24513.5</v>
      </c>
      <c r="I8" s="393">
        <v>31470.799999999999</v>
      </c>
      <c r="J8" s="393">
        <v>20618.5</v>
      </c>
      <c r="K8" s="393">
        <v>11015.5</v>
      </c>
      <c r="L8" s="393">
        <v>5497</v>
      </c>
      <c r="M8" s="393">
        <v>911</v>
      </c>
      <c r="N8" s="393">
        <v>945</v>
      </c>
      <c r="O8" s="393">
        <v>127</v>
      </c>
      <c r="P8" s="300"/>
      <c r="U8" s="372"/>
      <c r="V8" s="372"/>
    </row>
    <row r="9" spans="1:22" ht="13.5" customHeight="1">
      <c r="A9" s="26"/>
      <c r="B9" s="119" t="s">
        <v>399</v>
      </c>
      <c r="C9" s="288">
        <v>40172.01</v>
      </c>
      <c r="D9" s="393">
        <v>12</v>
      </c>
      <c r="E9" s="393">
        <v>996.01</v>
      </c>
      <c r="F9" s="393">
        <v>5328</v>
      </c>
      <c r="G9" s="393">
        <v>7836</v>
      </c>
      <c r="H9" s="393">
        <v>26000</v>
      </c>
      <c r="I9" s="393"/>
      <c r="J9" s="393"/>
      <c r="K9" s="393"/>
      <c r="L9" s="393"/>
      <c r="M9" s="393"/>
      <c r="N9" s="393"/>
      <c r="O9" s="393"/>
      <c r="P9" s="300"/>
      <c r="U9" s="372"/>
      <c r="V9" s="372"/>
    </row>
    <row r="10" spans="1:22" ht="13.5" customHeight="1">
      <c r="A10" s="226" t="s">
        <v>253</v>
      </c>
      <c r="B10" s="119" t="s">
        <v>385</v>
      </c>
      <c r="C10" s="288">
        <v>126256.54999999999</v>
      </c>
      <c r="D10" s="393">
        <v>29438</v>
      </c>
      <c r="E10" s="393">
        <v>38118.65</v>
      </c>
      <c r="F10" s="393">
        <v>29725</v>
      </c>
      <c r="G10" s="393">
        <v>15443.5</v>
      </c>
      <c r="H10" s="393">
        <v>13531.4</v>
      </c>
      <c r="I10" s="393">
        <v>18943.3</v>
      </c>
      <c r="J10" s="393">
        <v>20298.55</v>
      </c>
      <c r="K10" s="393">
        <v>19144.650000000001</v>
      </c>
      <c r="L10" s="393">
        <v>12007</v>
      </c>
      <c r="M10" s="393">
        <v>11618</v>
      </c>
      <c r="N10" s="393">
        <v>15740.7</v>
      </c>
      <c r="O10" s="393">
        <v>15720</v>
      </c>
      <c r="P10" s="300"/>
      <c r="U10" s="372"/>
      <c r="V10" s="372"/>
    </row>
    <row r="11" spans="1:22" ht="13.5" customHeight="1">
      <c r="A11" s="226"/>
      <c r="B11" s="119" t="s">
        <v>399</v>
      </c>
      <c r="C11" s="288">
        <v>126075.6</v>
      </c>
      <c r="D11" s="393">
        <v>26920.5</v>
      </c>
      <c r="E11" s="393">
        <v>40378.5</v>
      </c>
      <c r="F11" s="393">
        <v>27791.3</v>
      </c>
      <c r="G11" s="393">
        <v>14989.7</v>
      </c>
      <c r="H11" s="393">
        <v>15995.6</v>
      </c>
      <c r="I11" s="393"/>
      <c r="J11" s="393"/>
      <c r="K11" s="393"/>
      <c r="L11" s="393"/>
      <c r="M11" s="393"/>
      <c r="N11" s="393"/>
      <c r="O11" s="393"/>
      <c r="P11" s="300"/>
      <c r="U11" s="372"/>
      <c r="V11" s="372"/>
    </row>
    <row r="12" spans="1:22" ht="13.5" customHeight="1">
      <c r="A12" s="226" t="s">
        <v>221</v>
      </c>
      <c r="B12" s="119" t="s">
        <v>385</v>
      </c>
      <c r="C12" s="288">
        <v>214286.8</v>
      </c>
      <c r="D12" s="393">
        <v>17475</v>
      </c>
      <c r="E12" s="393">
        <v>35681.800000000003</v>
      </c>
      <c r="F12" s="393">
        <v>77306.5</v>
      </c>
      <c r="G12" s="393">
        <v>60640.5</v>
      </c>
      <c r="H12" s="393">
        <v>23183</v>
      </c>
      <c r="I12" s="393">
        <v>15885</v>
      </c>
      <c r="J12" s="393">
        <v>3915</v>
      </c>
      <c r="K12" s="393">
        <v>640.5</v>
      </c>
      <c r="L12" s="393">
        <v>1643.5</v>
      </c>
      <c r="M12" s="393">
        <v>3018.33</v>
      </c>
      <c r="N12" s="393">
        <v>1942</v>
      </c>
      <c r="O12" s="393">
        <v>2432</v>
      </c>
      <c r="P12" s="300"/>
      <c r="U12" s="372"/>
      <c r="V12" s="372"/>
    </row>
    <row r="13" spans="1:22" ht="13.5" customHeight="1">
      <c r="A13" s="26"/>
      <c r="B13" s="119" t="s">
        <v>399</v>
      </c>
      <c r="C13" s="288">
        <v>210143</v>
      </c>
      <c r="D13" s="393">
        <v>16595.25</v>
      </c>
      <c r="E13" s="393">
        <v>41467.25</v>
      </c>
      <c r="F13" s="393">
        <v>74954</v>
      </c>
      <c r="G13" s="393">
        <v>45918.5</v>
      </c>
      <c r="H13" s="393">
        <v>31208</v>
      </c>
      <c r="I13" s="393"/>
      <c r="J13" s="393"/>
      <c r="K13" s="393"/>
      <c r="L13" s="393"/>
      <c r="M13" s="393"/>
      <c r="N13" s="393"/>
      <c r="O13" s="393"/>
      <c r="P13" s="300"/>
      <c r="U13" s="372"/>
      <c r="V13" s="372"/>
    </row>
    <row r="14" spans="1:22" ht="13.5" customHeight="1">
      <c r="A14" s="226" t="s">
        <v>308</v>
      </c>
      <c r="B14" s="119" t="s">
        <v>385</v>
      </c>
      <c r="C14" s="288">
        <v>184465.6</v>
      </c>
      <c r="D14" s="393">
        <v>39332.1</v>
      </c>
      <c r="E14" s="393">
        <v>36002</v>
      </c>
      <c r="F14" s="393">
        <v>30776.6</v>
      </c>
      <c r="G14" s="393">
        <v>37773.5</v>
      </c>
      <c r="H14" s="393">
        <v>40581.4</v>
      </c>
      <c r="I14" s="393">
        <v>51866</v>
      </c>
      <c r="J14" s="393">
        <v>65531.8</v>
      </c>
      <c r="K14" s="393">
        <v>33964</v>
      </c>
      <c r="L14" s="393">
        <v>17502.599999999999</v>
      </c>
      <c r="M14" s="393">
        <v>18539.5</v>
      </c>
      <c r="N14" s="393">
        <v>22973.4</v>
      </c>
      <c r="O14" s="393">
        <v>31705.599999999999</v>
      </c>
      <c r="P14" s="300"/>
      <c r="U14" s="372"/>
      <c r="V14" s="372"/>
    </row>
    <row r="15" spans="1:22" ht="13.5" customHeight="1">
      <c r="A15" s="26"/>
      <c r="B15" s="119" t="s">
        <v>399</v>
      </c>
      <c r="C15" s="288">
        <v>149295.4</v>
      </c>
      <c r="D15" s="393">
        <v>43828</v>
      </c>
      <c r="E15" s="393">
        <v>27062</v>
      </c>
      <c r="F15" s="393">
        <v>28642</v>
      </c>
      <c r="G15" s="393">
        <v>26681</v>
      </c>
      <c r="H15" s="393">
        <v>23082.400000000001</v>
      </c>
      <c r="I15" s="393"/>
      <c r="J15" s="393"/>
      <c r="K15" s="393"/>
      <c r="L15" s="393"/>
      <c r="M15" s="393"/>
      <c r="N15" s="393"/>
      <c r="O15" s="393"/>
      <c r="P15" s="300"/>
      <c r="U15" s="372"/>
      <c r="V15" s="372"/>
    </row>
    <row r="16" spans="1:22" ht="13.5" customHeight="1">
      <c r="A16" s="226" t="s">
        <v>170</v>
      </c>
      <c r="B16" s="119" t="s">
        <v>385</v>
      </c>
      <c r="C16" s="288">
        <v>89955</v>
      </c>
      <c r="D16" s="393">
        <v>31</v>
      </c>
      <c r="E16" s="393">
        <v>1177</v>
      </c>
      <c r="F16" s="393">
        <v>21850</v>
      </c>
      <c r="G16" s="393">
        <v>33018.5</v>
      </c>
      <c r="H16" s="393">
        <v>33878.5</v>
      </c>
      <c r="I16" s="393">
        <v>22383</v>
      </c>
      <c r="J16" s="393">
        <v>10437.5</v>
      </c>
      <c r="K16" s="393">
        <v>2452</v>
      </c>
      <c r="L16" s="393">
        <v>595</v>
      </c>
      <c r="M16" s="393">
        <v>67</v>
      </c>
      <c r="N16" s="393">
        <v>34</v>
      </c>
      <c r="O16" s="393">
        <v>83</v>
      </c>
      <c r="P16" s="300"/>
      <c r="U16" s="372"/>
      <c r="V16" s="372"/>
    </row>
    <row r="17" spans="1:22" ht="13.5" customHeight="1">
      <c r="A17" s="26"/>
      <c r="B17" s="119" t="s">
        <v>399</v>
      </c>
      <c r="C17" s="288">
        <v>85053</v>
      </c>
      <c r="D17" s="393">
        <v>15</v>
      </c>
      <c r="E17" s="393">
        <v>966</v>
      </c>
      <c r="F17" s="393">
        <v>21150</v>
      </c>
      <c r="G17" s="393">
        <v>23391</v>
      </c>
      <c r="H17" s="393">
        <v>39531</v>
      </c>
      <c r="I17" s="393"/>
      <c r="J17" s="393"/>
      <c r="K17" s="393"/>
      <c r="L17" s="393"/>
      <c r="M17" s="393"/>
      <c r="N17" s="393"/>
      <c r="O17" s="393"/>
      <c r="P17" s="300"/>
      <c r="U17" s="372"/>
      <c r="V17" s="372"/>
    </row>
    <row r="18" spans="1:22" ht="13.5" customHeight="1">
      <c r="A18" s="226" t="s">
        <v>72</v>
      </c>
      <c r="B18" s="119" t="s">
        <v>385</v>
      </c>
      <c r="C18" s="288">
        <v>63950.1</v>
      </c>
      <c r="D18" s="393">
        <v>1272</v>
      </c>
      <c r="E18" s="393">
        <v>8126</v>
      </c>
      <c r="F18" s="393">
        <v>35103.1</v>
      </c>
      <c r="G18" s="393">
        <v>15100.5</v>
      </c>
      <c r="H18" s="393">
        <v>4348.5</v>
      </c>
      <c r="I18" s="393">
        <v>1033</v>
      </c>
      <c r="J18" s="393">
        <v>657</v>
      </c>
      <c r="K18" s="393">
        <v>256</v>
      </c>
      <c r="L18" s="393">
        <v>320</v>
      </c>
      <c r="M18" s="393">
        <v>567</v>
      </c>
      <c r="N18" s="393">
        <v>576</v>
      </c>
      <c r="O18" s="393">
        <v>455</v>
      </c>
      <c r="P18" s="300"/>
      <c r="U18" s="372"/>
      <c r="V18" s="372"/>
    </row>
    <row r="19" spans="1:22" ht="13.5" customHeight="1">
      <c r="A19" s="26"/>
      <c r="B19" s="119" t="s">
        <v>399</v>
      </c>
      <c r="C19" s="288">
        <v>67030.5</v>
      </c>
      <c r="D19" s="393">
        <v>1342.5</v>
      </c>
      <c r="E19" s="393">
        <v>12205</v>
      </c>
      <c r="F19" s="393">
        <v>31580.5</v>
      </c>
      <c r="G19" s="393">
        <v>14124</v>
      </c>
      <c r="H19" s="393">
        <v>7778.5</v>
      </c>
      <c r="I19" s="393"/>
      <c r="J19" s="393"/>
      <c r="K19" s="393"/>
      <c r="L19" s="393"/>
      <c r="M19" s="393"/>
      <c r="N19" s="393"/>
      <c r="O19" s="393"/>
      <c r="P19" s="300"/>
      <c r="U19" s="372"/>
      <c r="V19" s="372"/>
    </row>
    <row r="20" spans="1:22" ht="13.5" customHeight="1">
      <c r="A20" s="226" t="s">
        <v>239</v>
      </c>
      <c r="B20" s="119" t="s">
        <v>385</v>
      </c>
      <c r="C20" s="288">
        <v>2258.35</v>
      </c>
      <c r="D20" s="393">
        <v>486.3</v>
      </c>
      <c r="E20" s="393">
        <v>498.95</v>
      </c>
      <c r="F20" s="393">
        <v>518.04999999999995</v>
      </c>
      <c r="G20" s="393">
        <v>519.85</v>
      </c>
      <c r="H20" s="393">
        <v>235.2</v>
      </c>
      <c r="I20" s="393">
        <v>358.2</v>
      </c>
      <c r="J20" s="393">
        <v>327.3</v>
      </c>
      <c r="K20" s="393">
        <v>194.5</v>
      </c>
      <c r="L20" s="393">
        <v>177.5</v>
      </c>
      <c r="M20" s="393">
        <v>260.8</v>
      </c>
      <c r="N20" s="393">
        <v>179.6</v>
      </c>
      <c r="O20" s="393">
        <v>253.25</v>
      </c>
      <c r="P20" s="300"/>
      <c r="U20" s="372"/>
      <c r="V20" s="372"/>
    </row>
    <row r="21" spans="1:22" ht="13.5" customHeight="1">
      <c r="A21" s="26"/>
      <c r="B21" s="119" t="s">
        <v>399</v>
      </c>
      <c r="C21" s="288">
        <v>2759.75</v>
      </c>
      <c r="D21" s="393">
        <v>533.25</v>
      </c>
      <c r="E21" s="393">
        <v>599.5</v>
      </c>
      <c r="F21" s="393">
        <v>739.5</v>
      </c>
      <c r="G21" s="393">
        <v>579</v>
      </c>
      <c r="H21" s="393">
        <v>308.5</v>
      </c>
      <c r="I21" s="393"/>
      <c r="J21" s="393"/>
      <c r="K21" s="393"/>
      <c r="L21" s="393"/>
      <c r="M21" s="393"/>
      <c r="N21" s="393"/>
      <c r="O21" s="393"/>
      <c r="P21" s="300"/>
      <c r="U21" s="372"/>
      <c r="V21" s="372"/>
    </row>
    <row r="22" spans="1:22" ht="13.5" customHeight="1">
      <c r="A22" s="226" t="s">
        <v>296</v>
      </c>
      <c r="B22" s="119" t="s">
        <v>385</v>
      </c>
      <c r="C22" s="288">
        <v>167</v>
      </c>
      <c r="D22" s="393">
        <v>156</v>
      </c>
      <c r="E22" s="393">
        <v>11</v>
      </c>
      <c r="F22" s="393">
        <v>0</v>
      </c>
      <c r="G22" s="393">
        <v>0</v>
      </c>
      <c r="H22" s="393">
        <v>0</v>
      </c>
      <c r="I22" s="393">
        <v>0</v>
      </c>
      <c r="J22" s="393">
        <v>0</v>
      </c>
      <c r="K22" s="393">
        <v>11</v>
      </c>
      <c r="L22" s="393">
        <v>11</v>
      </c>
      <c r="M22" s="393">
        <v>118</v>
      </c>
      <c r="N22" s="393">
        <v>189</v>
      </c>
      <c r="O22" s="393">
        <v>187</v>
      </c>
      <c r="P22" s="300"/>
      <c r="U22" s="372"/>
      <c r="V22" s="372"/>
    </row>
    <row r="23" spans="1:22" ht="13.5" customHeight="1">
      <c r="A23" s="26"/>
      <c r="B23" s="119" t="s">
        <v>399</v>
      </c>
      <c r="C23" s="288">
        <v>489</v>
      </c>
      <c r="D23" s="393">
        <v>10</v>
      </c>
      <c r="E23" s="393">
        <v>70</v>
      </c>
      <c r="F23" s="393">
        <v>409</v>
      </c>
      <c r="G23" s="393">
        <v>0</v>
      </c>
      <c r="H23" s="393">
        <v>0</v>
      </c>
      <c r="I23" s="393"/>
      <c r="J23" s="393"/>
      <c r="K23" s="393"/>
      <c r="L23" s="393"/>
      <c r="M23" s="393"/>
      <c r="N23" s="393"/>
      <c r="O23" s="393"/>
      <c r="P23" s="300"/>
      <c r="U23" s="372"/>
      <c r="V23" s="372"/>
    </row>
    <row r="24" spans="1:22" ht="13.5" customHeight="1">
      <c r="A24" s="226" t="s">
        <v>240</v>
      </c>
      <c r="B24" s="119" t="s">
        <v>385</v>
      </c>
      <c r="C24" s="288">
        <v>632.25</v>
      </c>
      <c r="D24" s="393">
        <v>43.6</v>
      </c>
      <c r="E24" s="393">
        <v>41.8</v>
      </c>
      <c r="F24" s="393">
        <v>104</v>
      </c>
      <c r="G24" s="393">
        <v>234.85</v>
      </c>
      <c r="H24" s="393">
        <v>208</v>
      </c>
      <c r="I24" s="393">
        <v>123.5</v>
      </c>
      <c r="J24" s="393">
        <v>77.400000000000006</v>
      </c>
      <c r="K24" s="393">
        <v>42.6</v>
      </c>
      <c r="L24" s="393">
        <v>166.2</v>
      </c>
      <c r="M24" s="393">
        <v>225.55</v>
      </c>
      <c r="N24" s="393">
        <v>143.69999999999999</v>
      </c>
      <c r="O24" s="393">
        <v>39.4</v>
      </c>
      <c r="P24" s="300"/>
      <c r="U24" s="372"/>
    </row>
    <row r="25" spans="1:22" ht="13.5" customHeight="1">
      <c r="A25" s="26"/>
      <c r="B25" s="119" t="s">
        <v>399</v>
      </c>
      <c r="C25" s="288">
        <v>372.1</v>
      </c>
      <c r="D25" s="393">
        <v>43.2</v>
      </c>
      <c r="E25" s="393">
        <v>91.2</v>
      </c>
      <c r="F25" s="393">
        <v>92.5</v>
      </c>
      <c r="G25" s="393">
        <v>60.2</v>
      </c>
      <c r="H25" s="393">
        <v>85</v>
      </c>
      <c r="I25" s="393"/>
      <c r="J25" s="393"/>
      <c r="K25" s="393"/>
      <c r="L25" s="393"/>
      <c r="M25" s="393"/>
      <c r="N25" s="393"/>
      <c r="O25" s="393"/>
      <c r="P25" s="300"/>
      <c r="U25" s="372"/>
    </row>
    <row r="26" spans="1:22" ht="13.5" customHeight="1">
      <c r="A26" s="226" t="s">
        <v>168</v>
      </c>
      <c r="B26" s="119" t="s">
        <v>385</v>
      </c>
      <c r="C26" s="288">
        <v>1936.05</v>
      </c>
      <c r="D26" s="393">
        <v>499</v>
      </c>
      <c r="E26" s="393">
        <v>435.25</v>
      </c>
      <c r="F26" s="393">
        <v>368.8</v>
      </c>
      <c r="G26" s="393">
        <v>330.5</v>
      </c>
      <c r="H26" s="393">
        <v>302.5</v>
      </c>
      <c r="I26" s="393">
        <v>314.5</v>
      </c>
      <c r="J26" s="393">
        <v>416</v>
      </c>
      <c r="K26" s="393">
        <v>255</v>
      </c>
      <c r="L26" s="393">
        <v>457.2</v>
      </c>
      <c r="M26" s="393">
        <v>358.5</v>
      </c>
      <c r="N26" s="393">
        <v>562.1</v>
      </c>
      <c r="O26" s="393">
        <v>575</v>
      </c>
      <c r="P26" s="300"/>
      <c r="U26" s="372"/>
      <c r="V26" s="372"/>
    </row>
    <row r="27" spans="1:22" ht="13.5" customHeight="1">
      <c r="A27" s="26"/>
      <c r="B27" s="119" t="s">
        <v>399</v>
      </c>
      <c r="C27" s="288">
        <v>2165</v>
      </c>
      <c r="D27" s="393">
        <v>481.75</v>
      </c>
      <c r="E27" s="393">
        <v>474.95</v>
      </c>
      <c r="F27" s="393">
        <v>465.3</v>
      </c>
      <c r="G27" s="393">
        <v>401</v>
      </c>
      <c r="H27" s="393">
        <v>342</v>
      </c>
      <c r="I27" s="393"/>
      <c r="J27" s="393"/>
      <c r="K27" s="393"/>
      <c r="L27" s="393"/>
      <c r="M27" s="393"/>
      <c r="N27" s="393"/>
      <c r="O27" s="393"/>
      <c r="P27" s="300"/>
      <c r="U27" s="372"/>
      <c r="V27" s="372"/>
    </row>
    <row r="28" spans="1:22" ht="13.5" customHeight="1">
      <c r="A28" s="226" t="s">
        <v>294</v>
      </c>
      <c r="B28" s="119" t="s">
        <v>385</v>
      </c>
      <c r="C28" s="288">
        <v>4337.05</v>
      </c>
      <c r="D28" s="393">
        <v>656.6</v>
      </c>
      <c r="E28" s="393">
        <v>982.25</v>
      </c>
      <c r="F28" s="393">
        <v>1155.5</v>
      </c>
      <c r="G28" s="393">
        <v>914.9</v>
      </c>
      <c r="H28" s="393">
        <v>627.79999999999995</v>
      </c>
      <c r="I28" s="393">
        <v>223.4</v>
      </c>
      <c r="J28" s="393">
        <v>290.3</v>
      </c>
      <c r="K28" s="393">
        <v>357.25</v>
      </c>
      <c r="L28" s="393">
        <v>492</v>
      </c>
      <c r="M28" s="393">
        <v>350.6</v>
      </c>
      <c r="N28" s="393">
        <v>345.5</v>
      </c>
      <c r="O28" s="393">
        <v>579.5</v>
      </c>
      <c r="P28" s="300"/>
      <c r="U28" s="372"/>
      <c r="V28" s="372"/>
    </row>
    <row r="29" spans="1:22" ht="13.5" customHeight="1">
      <c r="A29" s="26"/>
      <c r="B29" s="119" t="s">
        <v>399</v>
      </c>
      <c r="C29" s="288">
        <v>4369.3</v>
      </c>
      <c r="D29" s="393">
        <v>874.5</v>
      </c>
      <c r="E29" s="393">
        <v>1131</v>
      </c>
      <c r="F29" s="393">
        <v>1087.5</v>
      </c>
      <c r="G29" s="393">
        <v>775.5</v>
      </c>
      <c r="H29" s="393">
        <v>500.79999999999995</v>
      </c>
      <c r="I29" s="393"/>
      <c r="J29" s="393"/>
      <c r="K29" s="393"/>
      <c r="L29" s="393"/>
      <c r="M29" s="393"/>
      <c r="N29" s="393"/>
      <c r="O29" s="393"/>
      <c r="P29" s="300"/>
      <c r="U29" s="372"/>
      <c r="V29" s="372"/>
    </row>
    <row r="30" spans="1:22" ht="13.5" customHeight="1">
      <c r="A30" s="226" t="s">
        <v>293</v>
      </c>
      <c r="B30" s="119" t="s">
        <v>385</v>
      </c>
      <c r="C30" s="288">
        <v>3860.25</v>
      </c>
      <c r="D30" s="393">
        <v>579</v>
      </c>
      <c r="E30" s="393">
        <v>740.75</v>
      </c>
      <c r="F30" s="393">
        <v>991.75</v>
      </c>
      <c r="G30" s="393">
        <v>973</v>
      </c>
      <c r="H30" s="393">
        <v>575.75</v>
      </c>
      <c r="I30" s="393">
        <v>417.75</v>
      </c>
      <c r="J30" s="393">
        <v>294.10000000000002</v>
      </c>
      <c r="K30" s="393">
        <v>461.5</v>
      </c>
      <c r="L30" s="393">
        <v>753.5</v>
      </c>
      <c r="M30" s="393">
        <v>699.75</v>
      </c>
      <c r="N30" s="393">
        <v>516</v>
      </c>
      <c r="O30" s="393">
        <v>572.25</v>
      </c>
      <c r="P30" s="300"/>
      <c r="U30" s="372"/>
      <c r="V30" s="372"/>
    </row>
    <row r="31" spans="1:22" ht="13.5" customHeight="1">
      <c r="A31" s="26"/>
      <c r="B31" s="119" t="s">
        <v>399</v>
      </c>
      <c r="C31" s="288">
        <v>3997.95</v>
      </c>
      <c r="D31" s="393">
        <v>700.7</v>
      </c>
      <c r="E31" s="393">
        <v>910.5</v>
      </c>
      <c r="F31" s="393">
        <v>856.75</v>
      </c>
      <c r="G31" s="393">
        <v>771.25</v>
      </c>
      <c r="H31" s="393">
        <v>758.75</v>
      </c>
      <c r="I31" s="393"/>
      <c r="J31" s="393"/>
      <c r="K31" s="393"/>
      <c r="L31" s="393"/>
      <c r="M31" s="393"/>
      <c r="N31" s="393"/>
      <c r="O31" s="393"/>
      <c r="P31" s="300"/>
      <c r="U31" s="372"/>
      <c r="V31" s="372"/>
    </row>
    <row r="32" spans="1:22" ht="13.5" customHeight="1">
      <c r="A32" s="226" t="s">
        <v>290</v>
      </c>
      <c r="B32" s="119" t="s">
        <v>385</v>
      </c>
      <c r="C32" s="288">
        <v>2058.3000000000002</v>
      </c>
      <c r="D32" s="393">
        <v>218</v>
      </c>
      <c r="E32" s="393">
        <v>398</v>
      </c>
      <c r="F32" s="393">
        <v>670.3</v>
      </c>
      <c r="G32" s="393">
        <v>560</v>
      </c>
      <c r="H32" s="393">
        <v>212</v>
      </c>
      <c r="I32" s="393">
        <v>139</v>
      </c>
      <c r="J32" s="393">
        <v>370.5</v>
      </c>
      <c r="K32" s="393">
        <v>788</v>
      </c>
      <c r="L32" s="393">
        <v>1062</v>
      </c>
      <c r="M32" s="393">
        <v>957.5</v>
      </c>
      <c r="N32" s="393">
        <v>1529.5</v>
      </c>
      <c r="O32" s="393">
        <v>819.8</v>
      </c>
      <c r="P32" s="300"/>
      <c r="U32" s="372"/>
      <c r="V32" s="372"/>
    </row>
    <row r="33" spans="1:22" ht="13.5" customHeight="1">
      <c r="A33" s="26"/>
      <c r="B33" s="119" t="s">
        <v>399</v>
      </c>
      <c r="C33" s="288">
        <v>2284.9</v>
      </c>
      <c r="D33" s="393">
        <v>244.4</v>
      </c>
      <c r="E33" s="393">
        <v>409</v>
      </c>
      <c r="F33" s="393">
        <v>663</v>
      </c>
      <c r="G33" s="393">
        <v>438.5</v>
      </c>
      <c r="H33" s="393">
        <v>530</v>
      </c>
      <c r="I33" s="393"/>
      <c r="J33" s="393"/>
      <c r="K33" s="393"/>
      <c r="L33" s="393"/>
      <c r="M33" s="393"/>
      <c r="N33" s="393"/>
      <c r="O33" s="393"/>
      <c r="P33" s="300"/>
      <c r="U33" s="372"/>
      <c r="V33" s="372"/>
    </row>
    <row r="34" spans="1:22" ht="12.75">
      <c r="A34" s="221"/>
      <c r="B34" s="117"/>
      <c r="C34" s="222"/>
      <c r="D34" s="389"/>
      <c r="E34" s="389"/>
      <c r="F34" s="389"/>
      <c r="G34" s="389"/>
      <c r="H34" s="389"/>
      <c r="I34" s="389"/>
      <c r="J34" s="389"/>
      <c r="K34" s="389"/>
      <c r="L34" s="389"/>
      <c r="M34" s="389"/>
      <c r="N34" s="389"/>
      <c r="O34" s="389"/>
      <c r="P34" s="223"/>
      <c r="V34" s="372"/>
    </row>
    <row r="35" spans="1:22" ht="12.75">
      <c r="A35" s="86" t="s">
        <v>269</v>
      </c>
      <c r="D35" s="394"/>
      <c r="E35" s="394"/>
      <c r="F35" s="394"/>
      <c r="G35" s="394"/>
      <c r="H35" s="394"/>
      <c r="I35" s="394"/>
      <c r="J35" s="394"/>
      <c r="K35" s="394"/>
      <c r="L35" s="394"/>
      <c r="M35" s="394"/>
      <c r="N35" s="394"/>
      <c r="O35" s="394"/>
      <c r="V35" s="372"/>
    </row>
    <row r="36" spans="1:22" ht="21" customHeight="1">
      <c r="A36" s="417" t="s">
        <v>67</v>
      </c>
      <c r="B36" s="419" t="s">
        <v>223</v>
      </c>
      <c r="C36" s="417" t="s">
        <v>429</v>
      </c>
      <c r="D36" s="420" t="s">
        <v>324</v>
      </c>
      <c r="E36" s="420" t="s">
        <v>325</v>
      </c>
      <c r="F36" s="420" t="s">
        <v>326</v>
      </c>
      <c r="G36" s="420" t="s">
        <v>196</v>
      </c>
      <c r="H36" s="420" t="s">
        <v>197</v>
      </c>
      <c r="I36" s="420" t="s">
        <v>198</v>
      </c>
      <c r="J36" s="420" t="s">
        <v>199</v>
      </c>
      <c r="K36" s="420" t="s">
        <v>200</v>
      </c>
      <c r="L36" s="420" t="s">
        <v>201</v>
      </c>
      <c r="M36" s="420" t="s">
        <v>202</v>
      </c>
      <c r="N36" s="420" t="s">
        <v>203</v>
      </c>
      <c r="O36" s="420" t="s">
        <v>204</v>
      </c>
      <c r="P36" s="220"/>
      <c r="V36" s="372"/>
    </row>
    <row r="37" spans="1:22" ht="13.5" customHeight="1">
      <c r="A37" s="226" t="s">
        <v>60</v>
      </c>
      <c r="B37" s="119" t="s">
        <v>385</v>
      </c>
      <c r="C37" s="288">
        <v>6158.15</v>
      </c>
      <c r="D37" s="393">
        <v>1834</v>
      </c>
      <c r="E37" s="393">
        <v>1499.2</v>
      </c>
      <c r="F37" s="393">
        <v>1362.5</v>
      </c>
      <c r="G37" s="393">
        <v>828.25</v>
      </c>
      <c r="H37" s="393">
        <v>634.20000000000005</v>
      </c>
      <c r="I37" s="393">
        <v>902.9</v>
      </c>
      <c r="J37" s="393">
        <v>1538.7</v>
      </c>
      <c r="K37" s="393">
        <v>2489.5</v>
      </c>
      <c r="L37" s="393">
        <v>1185</v>
      </c>
      <c r="M37" s="393">
        <v>728</v>
      </c>
      <c r="N37" s="393">
        <v>1000.5</v>
      </c>
      <c r="O37" s="393">
        <v>1147.5</v>
      </c>
      <c r="P37" s="300"/>
      <c r="U37" s="372"/>
      <c r="V37" s="372"/>
    </row>
    <row r="38" spans="1:22" ht="13.5" customHeight="1">
      <c r="A38" s="26"/>
      <c r="B38" s="119" t="s">
        <v>399</v>
      </c>
      <c r="C38" s="288">
        <v>6564.4</v>
      </c>
      <c r="D38" s="393">
        <v>1812.9</v>
      </c>
      <c r="E38" s="393">
        <v>1869.5</v>
      </c>
      <c r="F38" s="393">
        <v>1362.5</v>
      </c>
      <c r="G38" s="393">
        <v>716</v>
      </c>
      <c r="H38" s="393">
        <v>803.5</v>
      </c>
      <c r="I38" s="393"/>
      <c r="J38" s="393"/>
      <c r="K38" s="393"/>
      <c r="L38" s="393"/>
      <c r="M38" s="393"/>
      <c r="N38" s="393"/>
      <c r="O38" s="393"/>
      <c r="P38" s="300"/>
      <c r="U38" s="372"/>
      <c r="V38" s="372"/>
    </row>
    <row r="39" spans="1:22" ht="13.5" customHeight="1">
      <c r="A39" s="226" t="s">
        <v>309</v>
      </c>
      <c r="B39" s="119" t="s">
        <v>385</v>
      </c>
      <c r="C39" s="288">
        <v>266905.05</v>
      </c>
      <c r="D39" s="393">
        <v>25098</v>
      </c>
      <c r="E39" s="393">
        <v>48571.5</v>
      </c>
      <c r="F39" s="393">
        <v>102718.55</v>
      </c>
      <c r="G39" s="393">
        <v>73136</v>
      </c>
      <c r="H39" s="393">
        <v>17381</v>
      </c>
      <c r="I39" s="393">
        <v>3828.5</v>
      </c>
      <c r="J39" s="393">
        <v>2579.6</v>
      </c>
      <c r="K39" s="393">
        <v>4146.5</v>
      </c>
      <c r="L39" s="393">
        <v>7692.5</v>
      </c>
      <c r="M39" s="393">
        <v>15920.29</v>
      </c>
      <c r="N39" s="393">
        <v>21254.97</v>
      </c>
      <c r="O39" s="393">
        <v>16564.47</v>
      </c>
      <c r="P39" s="300"/>
      <c r="U39" s="372"/>
      <c r="V39" s="372"/>
    </row>
    <row r="40" spans="1:22" ht="13.5" customHeight="1">
      <c r="A40" s="26"/>
      <c r="B40" s="119" t="s">
        <v>399</v>
      </c>
      <c r="C40" s="288">
        <v>267016</v>
      </c>
      <c r="D40" s="393">
        <v>26322</v>
      </c>
      <c r="E40" s="393">
        <v>46968.2</v>
      </c>
      <c r="F40" s="393">
        <v>103165.8</v>
      </c>
      <c r="G40" s="393">
        <v>64824</v>
      </c>
      <c r="H40" s="393">
        <v>25736</v>
      </c>
      <c r="I40" s="393"/>
      <c r="J40" s="393"/>
      <c r="K40" s="393"/>
      <c r="L40" s="393"/>
      <c r="M40" s="393"/>
      <c r="N40" s="393"/>
      <c r="O40" s="393"/>
      <c r="P40" s="300"/>
      <c r="U40" s="372"/>
      <c r="V40" s="372"/>
    </row>
    <row r="41" spans="1:22" ht="13.5" customHeight="1">
      <c r="A41" s="226" t="s">
        <v>315</v>
      </c>
      <c r="B41" s="119" t="s">
        <v>385</v>
      </c>
      <c r="C41" s="288">
        <v>59016.399999999994</v>
      </c>
      <c r="D41" s="393">
        <v>12803.85</v>
      </c>
      <c r="E41" s="393">
        <v>14260</v>
      </c>
      <c r="F41" s="393">
        <v>12314</v>
      </c>
      <c r="G41" s="393">
        <v>10251.299999999999</v>
      </c>
      <c r="H41" s="393">
        <v>9387.25</v>
      </c>
      <c r="I41" s="393">
        <v>7065</v>
      </c>
      <c r="J41" s="393">
        <v>6889.7</v>
      </c>
      <c r="K41" s="393">
        <v>5809.3</v>
      </c>
      <c r="L41" s="393">
        <v>6711.5</v>
      </c>
      <c r="M41" s="393">
        <v>7589.5</v>
      </c>
      <c r="N41" s="393">
        <v>8573.7999999999993</v>
      </c>
      <c r="O41" s="393">
        <v>9194.6</v>
      </c>
      <c r="P41" s="300"/>
      <c r="U41" s="372"/>
      <c r="V41" s="372"/>
    </row>
    <row r="42" spans="1:22" ht="13.5" customHeight="1">
      <c r="A42" s="26"/>
      <c r="B42" s="119" t="s">
        <v>399</v>
      </c>
      <c r="C42" s="288">
        <v>58722.799999999996</v>
      </c>
      <c r="D42" s="393">
        <v>12383.5</v>
      </c>
      <c r="E42" s="393">
        <v>13723.3</v>
      </c>
      <c r="F42" s="393">
        <v>12787.15</v>
      </c>
      <c r="G42" s="393">
        <v>10721.45</v>
      </c>
      <c r="H42" s="393">
        <v>9107.4</v>
      </c>
      <c r="I42" s="393"/>
      <c r="J42" s="393"/>
      <c r="K42" s="393"/>
      <c r="L42" s="393"/>
      <c r="M42" s="393"/>
      <c r="N42" s="393"/>
      <c r="O42" s="393"/>
      <c r="P42" s="300"/>
      <c r="U42" s="372"/>
      <c r="V42" s="372"/>
    </row>
    <row r="43" spans="1:22" ht="13.5" customHeight="1">
      <c r="A43" s="226" t="s">
        <v>230</v>
      </c>
      <c r="B43" s="119" t="s">
        <v>385</v>
      </c>
      <c r="C43" s="288">
        <v>6388.65</v>
      </c>
      <c r="D43" s="393">
        <v>1194.3</v>
      </c>
      <c r="E43" s="393">
        <v>1172.45</v>
      </c>
      <c r="F43" s="393">
        <v>1239.25</v>
      </c>
      <c r="G43" s="393">
        <v>1547.55</v>
      </c>
      <c r="H43" s="393">
        <v>1235.0999999999999</v>
      </c>
      <c r="I43" s="393">
        <v>1122.5</v>
      </c>
      <c r="J43" s="393">
        <v>890.6</v>
      </c>
      <c r="K43" s="393">
        <v>758</v>
      </c>
      <c r="L43" s="393">
        <v>995.1</v>
      </c>
      <c r="M43" s="393">
        <v>1472.9</v>
      </c>
      <c r="N43" s="393">
        <v>1532.3</v>
      </c>
      <c r="O43" s="393">
        <v>1209.0999999999999</v>
      </c>
      <c r="P43" s="300"/>
      <c r="U43" s="372"/>
      <c r="V43" s="372"/>
    </row>
    <row r="44" spans="1:22" ht="13.5" customHeight="1">
      <c r="A44" s="26"/>
      <c r="B44" s="119" t="s">
        <v>399</v>
      </c>
      <c r="C44" s="288">
        <v>4668.8</v>
      </c>
      <c r="D44" s="393">
        <v>852.35</v>
      </c>
      <c r="E44" s="393">
        <v>1011.65</v>
      </c>
      <c r="F44" s="393">
        <v>1121.75</v>
      </c>
      <c r="G44" s="393">
        <v>919.75</v>
      </c>
      <c r="H44" s="393">
        <v>763.3</v>
      </c>
      <c r="I44" s="393"/>
      <c r="J44" s="393"/>
      <c r="K44" s="393"/>
      <c r="L44" s="393"/>
      <c r="M44" s="393"/>
      <c r="N44" s="393"/>
      <c r="O44" s="393"/>
      <c r="P44" s="300"/>
      <c r="U44" s="372"/>
      <c r="V44" s="372"/>
    </row>
    <row r="45" spans="1:22" ht="13.5" customHeight="1">
      <c r="A45" s="226" t="s">
        <v>295</v>
      </c>
      <c r="B45" s="119" t="s">
        <v>385</v>
      </c>
      <c r="C45" s="288">
        <v>13297.999999999998</v>
      </c>
      <c r="D45" s="393">
        <v>987.5</v>
      </c>
      <c r="E45" s="393">
        <v>3472.4</v>
      </c>
      <c r="F45" s="393">
        <v>5585.7</v>
      </c>
      <c r="G45" s="393">
        <v>2719.9</v>
      </c>
      <c r="H45" s="393">
        <v>532.5</v>
      </c>
      <c r="I45" s="393">
        <v>233</v>
      </c>
      <c r="J45" s="393">
        <v>58</v>
      </c>
      <c r="K45" s="393">
        <v>0</v>
      </c>
      <c r="L45" s="393">
        <v>0</v>
      </c>
      <c r="M45" s="393">
        <v>1.5</v>
      </c>
      <c r="N45" s="393">
        <v>109.5</v>
      </c>
      <c r="O45" s="393">
        <v>82.5</v>
      </c>
      <c r="P45" s="300"/>
      <c r="U45" s="372"/>
      <c r="V45" s="372"/>
    </row>
    <row r="46" spans="1:22" ht="13.5" customHeight="1">
      <c r="A46" s="228"/>
      <c r="B46" s="119" t="s">
        <v>399</v>
      </c>
      <c r="C46" s="288">
        <v>12744.25</v>
      </c>
      <c r="D46" s="393">
        <v>1259.75</v>
      </c>
      <c r="E46" s="393">
        <v>3615</v>
      </c>
      <c r="F46" s="393">
        <v>5341.5</v>
      </c>
      <c r="G46" s="393">
        <v>1893</v>
      </c>
      <c r="H46" s="393">
        <v>635</v>
      </c>
      <c r="I46" s="393"/>
      <c r="J46" s="393"/>
      <c r="K46" s="393"/>
      <c r="L46" s="393"/>
      <c r="M46" s="393"/>
      <c r="N46" s="393"/>
      <c r="O46" s="393"/>
      <c r="P46" s="301"/>
      <c r="U46" s="372"/>
      <c r="V46" s="372"/>
    </row>
    <row r="47" spans="1:22" ht="13.5" customHeight="1">
      <c r="A47" s="226" t="s">
        <v>328</v>
      </c>
      <c r="B47" s="119" t="s">
        <v>385</v>
      </c>
      <c r="C47" s="288">
        <v>23399.550000000003</v>
      </c>
      <c r="D47" s="393">
        <v>3738</v>
      </c>
      <c r="E47" s="393">
        <v>6084.9000000000005</v>
      </c>
      <c r="F47" s="393">
        <v>7610.75</v>
      </c>
      <c r="G47" s="393">
        <v>4836.3999999999996</v>
      </c>
      <c r="H47" s="393">
        <v>1129.5</v>
      </c>
      <c r="I47" s="393">
        <v>411</v>
      </c>
      <c r="J47" s="393">
        <v>185</v>
      </c>
      <c r="K47" s="393">
        <v>54</v>
      </c>
      <c r="L47" s="393">
        <v>134</v>
      </c>
      <c r="M47" s="393">
        <v>525.5</v>
      </c>
      <c r="N47" s="393">
        <v>472.5</v>
      </c>
      <c r="O47" s="393">
        <v>557.5</v>
      </c>
      <c r="P47" s="300"/>
      <c r="U47" s="372"/>
    </row>
    <row r="48" spans="1:22" ht="13.5" customHeight="1">
      <c r="A48" s="228"/>
      <c r="B48" s="119" t="s">
        <v>399</v>
      </c>
      <c r="C48" s="288">
        <v>23559.95</v>
      </c>
      <c r="D48" s="393">
        <v>3720.75</v>
      </c>
      <c r="E48" s="393">
        <v>6234.5</v>
      </c>
      <c r="F48" s="393">
        <v>8143</v>
      </c>
      <c r="G48" s="393">
        <v>3918</v>
      </c>
      <c r="H48" s="393">
        <v>1543.7</v>
      </c>
      <c r="I48" s="393"/>
      <c r="J48" s="393"/>
      <c r="K48" s="393"/>
      <c r="L48" s="393"/>
      <c r="M48" s="393"/>
      <c r="N48" s="393"/>
      <c r="O48" s="393"/>
      <c r="P48" s="301"/>
      <c r="U48" s="372"/>
    </row>
    <row r="49" spans="1:22" ht="13.5" customHeight="1">
      <c r="A49" s="229" t="s">
        <v>54</v>
      </c>
      <c r="B49" s="119" t="s">
        <v>385</v>
      </c>
      <c r="C49" s="288">
        <v>3377.5</v>
      </c>
      <c r="D49" s="393">
        <v>1237</v>
      </c>
      <c r="E49" s="393">
        <v>674</v>
      </c>
      <c r="F49" s="393">
        <v>827</v>
      </c>
      <c r="G49" s="393">
        <v>436.5</v>
      </c>
      <c r="H49" s="393">
        <v>203</v>
      </c>
      <c r="I49" s="393">
        <v>310.5</v>
      </c>
      <c r="J49" s="393">
        <v>52</v>
      </c>
      <c r="K49" s="393">
        <v>313</v>
      </c>
      <c r="L49" s="393">
        <v>135</v>
      </c>
      <c r="M49" s="393">
        <v>431</v>
      </c>
      <c r="N49" s="393">
        <v>109</v>
      </c>
      <c r="O49" s="393">
        <v>105</v>
      </c>
      <c r="P49" s="301"/>
      <c r="U49" s="372"/>
      <c r="V49" s="372"/>
    </row>
    <row r="50" spans="1:22" ht="13.5" customHeight="1">
      <c r="A50" s="228"/>
      <c r="B50" s="119" t="s">
        <v>399</v>
      </c>
      <c r="C50" s="288">
        <v>3269</v>
      </c>
      <c r="D50" s="393">
        <v>945</v>
      </c>
      <c r="E50" s="393">
        <v>1065</v>
      </c>
      <c r="F50" s="393">
        <v>660</v>
      </c>
      <c r="G50" s="393">
        <v>362</v>
      </c>
      <c r="H50" s="393">
        <v>237</v>
      </c>
      <c r="I50" s="393"/>
      <c r="J50" s="393"/>
      <c r="K50" s="393"/>
      <c r="L50" s="393"/>
      <c r="M50" s="393"/>
      <c r="N50" s="393"/>
      <c r="O50" s="393"/>
      <c r="P50" s="301"/>
      <c r="U50" s="372"/>
      <c r="V50" s="372"/>
    </row>
    <row r="51" spans="1:22" ht="13.5" customHeight="1">
      <c r="A51" s="229" t="s">
        <v>86</v>
      </c>
      <c r="B51" s="119" t="s">
        <v>385</v>
      </c>
      <c r="C51" s="288">
        <v>47471</v>
      </c>
      <c r="D51" s="393">
        <v>2685.75</v>
      </c>
      <c r="E51" s="393">
        <v>4772.75</v>
      </c>
      <c r="F51" s="393">
        <v>10926.5</v>
      </c>
      <c r="G51" s="393">
        <v>15239.5</v>
      </c>
      <c r="H51" s="393">
        <v>13846.5</v>
      </c>
      <c r="I51" s="393">
        <v>4509.25</v>
      </c>
      <c r="J51" s="393">
        <v>1670.75</v>
      </c>
      <c r="K51" s="393">
        <v>5163</v>
      </c>
      <c r="L51" s="393">
        <v>3735.5</v>
      </c>
      <c r="M51" s="393">
        <v>4298.5</v>
      </c>
      <c r="N51" s="393">
        <v>4139.5</v>
      </c>
      <c r="O51" s="393">
        <v>2673</v>
      </c>
      <c r="P51" s="301"/>
      <c r="U51" s="372"/>
      <c r="V51" s="372"/>
    </row>
    <row r="52" spans="1:22" ht="13.5" customHeight="1">
      <c r="A52" s="228"/>
      <c r="B52" s="119" t="s">
        <v>399</v>
      </c>
      <c r="C52" s="288">
        <v>44746</v>
      </c>
      <c r="D52" s="393">
        <v>3475</v>
      </c>
      <c r="E52" s="393">
        <v>5707.25</v>
      </c>
      <c r="F52" s="393">
        <v>10725.25</v>
      </c>
      <c r="G52" s="393">
        <v>12391</v>
      </c>
      <c r="H52" s="393">
        <v>12447.5</v>
      </c>
      <c r="I52" s="393"/>
      <c r="J52" s="393"/>
      <c r="K52" s="393"/>
      <c r="L52" s="393"/>
      <c r="M52" s="393"/>
      <c r="N52" s="393"/>
      <c r="O52" s="393"/>
      <c r="P52" s="301"/>
      <c r="U52" s="372"/>
      <c r="V52" s="372"/>
    </row>
    <row r="53" spans="1:22" ht="13.5" customHeight="1">
      <c r="A53" s="229" t="s">
        <v>87</v>
      </c>
      <c r="B53" s="119" t="s">
        <v>385</v>
      </c>
      <c r="C53" s="288">
        <v>671</v>
      </c>
      <c r="D53" s="393">
        <v>511</v>
      </c>
      <c r="E53" s="393">
        <v>48</v>
      </c>
      <c r="F53" s="393">
        <v>18</v>
      </c>
      <c r="G53" s="393">
        <v>37</v>
      </c>
      <c r="H53" s="393">
        <v>57</v>
      </c>
      <c r="I53" s="393">
        <v>73</v>
      </c>
      <c r="J53" s="393">
        <v>442</v>
      </c>
      <c r="K53" s="393">
        <v>799</v>
      </c>
      <c r="L53" s="393">
        <v>1511</v>
      </c>
      <c r="M53" s="393">
        <v>340.5</v>
      </c>
      <c r="N53" s="393">
        <v>2094</v>
      </c>
      <c r="O53" s="393">
        <v>1207</v>
      </c>
      <c r="P53" s="301"/>
      <c r="U53" s="372"/>
      <c r="V53" s="372"/>
    </row>
    <row r="54" spans="1:22" ht="13.5" customHeight="1">
      <c r="A54" s="228"/>
      <c r="B54" s="119" t="s">
        <v>399</v>
      </c>
      <c r="C54" s="288">
        <v>314.5</v>
      </c>
      <c r="D54" s="393">
        <v>94</v>
      </c>
      <c r="E54" s="393">
        <v>108.5</v>
      </c>
      <c r="F54" s="393">
        <v>37.5</v>
      </c>
      <c r="G54" s="393">
        <v>45.5</v>
      </c>
      <c r="H54" s="393">
        <v>29</v>
      </c>
      <c r="I54" s="393"/>
      <c r="J54" s="393"/>
      <c r="K54" s="393"/>
      <c r="L54" s="393"/>
      <c r="M54" s="393"/>
      <c r="N54" s="393"/>
      <c r="O54" s="393"/>
      <c r="P54" s="301"/>
      <c r="U54" s="372"/>
      <c r="V54" s="372"/>
    </row>
    <row r="55" spans="1:22" ht="13.5" customHeight="1">
      <c r="A55" s="229" t="s">
        <v>88</v>
      </c>
      <c r="B55" s="119" t="s">
        <v>385</v>
      </c>
      <c r="C55" s="288">
        <v>63121.850000000006</v>
      </c>
      <c r="D55" s="393">
        <v>2404</v>
      </c>
      <c r="E55" s="393">
        <v>12917.5</v>
      </c>
      <c r="F55" s="393">
        <v>24126.799999999999</v>
      </c>
      <c r="G55" s="393">
        <v>17495.8</v>
      </c>
      <c r="H55" s="393">
        <v>6177.75</v>
      </c>
      <c r="I55" s="393">
        <v>2415</v>
      </c>
      <c r="J55" s="393">
        <v>696</v>
      </c>
      <c r="K55" s="393">
        <v>478</v>
      </c>
      <c r="L55" s="393">
        <v>224</v>
      </c>
      <c r="M55" s="393">
        <v>232</v>
      </c>
      <c r="N55" s="393">
        <v>555.5</v>
      </c>
      <c r="O55" s="393">
        <v>658</v>
      </c>
      <c r="P55" s="301"/>
      <c r="U55" s="372"/>
      <c r="V55" s="372"/>
    </row>
    <row r="56" spans="1:22" ht="13.5" customHeight="1">
      <c r="A56" s="228"/>
      <c r="B56" s="119" t="s">
        <v>399</v>
      </c>
      <c r="C56" s="288">
        <v>64358.55</v>
      </c>
      <c r="D56" s="393">
        <v>3775</v>
      </c>
      <c r="E56" s="393">
        <v>13967</v>
      </c>
      <c r="F56" s="393">
        <v>23728</v>
      </c>
      <c r="G56" s="393">
        <v>12556.75</v>
      </c>
      <c r="H56" s="393">
        <v>10331.799999999999</v>
      </c>
      <c r="I56" s="393"/>
      <c r="J56" s="393"/>
      <c r="K56" s="393"/>
      <c r="L56" s="393"/>
      <c r="M56" s="393"/>
      <c r="N56" s="393"/>
      <c r="O56" s="393"/>
      <c r="P56" s="301"/>
      <c r="U56" s="372"/>
      <c r="V56" s="372"/>
    </row>
    <row r="57" spans="1:22" ht="13.5" customHeight="1">
      <c r="A57" s="229" t="s">
        <v>89</v>
      </c>
      <c r="B57" s="119" t="s">
        <v>385</v>
      </c>
      <c r="C57" s="288">
        <v>33086.75</v>
      </c>
      <c r="D57" s="393">
        <v>1836.5</v>
      </c>
      <c r="E57" s="393">
        <v>4472</v>
      </c>
      <c r="F57" s="393">
        <v>9536.75</v>
      </c>
      <c r="G57" s="393">
        <v>10035</v>
      </c>
      <c r="H57" s="393">
        <v>7206.5</v>
      </c>
      <c r="I57" s="393">
        <v>6321.45</v>
      </c>
      <c r="J57" s="393">
        <v>8415</v>
      </c>
      <c r="K57" s="393">
        <v>11363.75</v>
      </c>
      <c r="L57" s="393">
        <v>10840</v>
      </c>
      <c r="M57" s="393">
        <v>4970.5</v>
      </c>
      <c r="N57" s="393">
        <v>1930.5</v>
      </c>
      <c r="O57" s="393">
        <v>1623.5</v>
      </c>
      <c r="P57" s="301"/>
      <c r="U57" s="372"/>
      <c r="V57" s="372"/>
    </row>
    <row r="58" spans="1:22" ht="13.5" customHeight="1">
      <c r="A58" s="228"/>
      <c r="B58" s="119" t="s">
        <v>399</v>
      </c>
      <c r="C58" s="288">
        <v>33455.75</v>
      </c>
      <c r="D58" s="393">
        <v>2335.15</v>
      </c>
      <c r="E58" s="393">
        <v>4491.5</v>
      </c>
      <c r="F58" s="393">
        <v>9530.0499999999993</v>
      </c>
      <c r="G58" s="393">
        <v>7816.55</v>
      </c>
      <c r="H58" s="393">
        <v>9282.5</v>
      </c>
      <c r="I58" s="393"/>
      <c r="J58" s="393"/>
      <c r="K58" s="393"/>
      <c r="L58" s="393"/>
      <c r="M58" s="393"/>
      <c r="N58" s="393"/>
      <c r="O58" s="393"/>
      <c r="P58" s="301"/>
      <c r="U58" s="372"/>
      <c r="V58" s="372"/>
    </row>
    <row r="59" spans="1:22" ht="13.5" customHeight="1">
      <c r="A59" s="229" t="s">
        <v>55</v>
      </c>
      <c r="B59" s="119" t="s">
        <v>385</v>
      </c>
      <c r="C59" s="288">
        <v>14642.5</v>
      </c>
      <c r="D59" s="393">
        <v>3084</v>
      </c>
      <c r="E59" s="393">
        <v>2792.5</v>
      </c>
      <c r="F59" s="393">
        <v>3047.5</v>
      </c>
      <c r="G59" s="393">
        <v>2928</v>
      </c>
      <c r="H59" s="393">
        <v>2790.5</v>
      </c>
      <c r="I59" s="393">
        <v>3086</v>
      </c>
      <c r="J59" s="393">
        <v>3061.5</v>
      </c>
      <c r="K59" s="393">
        <v>2822</v>
      </c>
      <c r="L59" s="393">
        <v>3096</v>
      </c>
      <c r="M59" s="393">
        <v>3456.5</v>
      </c>
      <c r="N59" s="393">
        <v>2766.5</v>
      </c>
      <c r="O59" s="393">
        <v>2936</v>
      </c>
      <c r="P59" s="301"/>
      <c r="U59" s="372"/>
      <c r="V59" s="372"/>
    </row>
    <row r="60" spans="1:22" ht="13.5" customHeight="1">
      <c r="A60" s="228"/>
      <c r="B60" s="119" t="s">
        <v>399</v>
      </c>
      <c r="C60" s="288">
        <v>15254</v>
      </c>
      <c r="D60" s="393">
        <v>2955</v>
      </c>
      <c r="E60" s="393">
        <v>3415.5</v>
      </c>
      <c r="F60" s="393">
        <v>3082.5</v>
      </c>
      <c r="G60" s="393">
        <v>2824</v>
      </c>
      <c r="H60" s="393">
        <v>2977</v>
      </c>
      <c r="I60" s="393"/>
      <c r="J60" s="393"/>
      <c r="K60" s="393"/>
      <c r="L60" s="393"/>
      <c r="M60" s="393"/>
      <c r="N60" s="393"/>
      <c r="O60" s="393"/>
      <c r="P60" s="301"/>
      <c r="U60" s="372"/>
      <c r="V60" s="372"/>
    </row>
    <row r="61" spans="1:22" ht="13.5" customHeight="1">
      <c r="A61" s="229" t="s">
        <v>56</v>
      </c>
      <c r="B61" s="119" t="s">
        <v>385</v>
      </c>
      <c r="C61" s="288">
        <v>17913.5</v>
      </c>
      <c r="D61" s="393">
        <v>107</v>
      </c>
      <c r="E61" s="393">
        <v>132</v>
      </c>
      <c r="F61" s="393">
        <v>1242.5</v>
      </c>
      <c r="G61" s="393">
        <v>7481</v>
      </c>
      <c r="H61" s="393">
        <v>8951</v>
      </c>
      <c r="I61" s="393">
        <v>607</v>
      </c>
      <c r="J61" s="393">
        <v>198</v>
      </c>
      <c r="K61" s="393">
        <v>151</v>
      </c>
      <c r="L61" s="393">
        <v>179</v>
      </c>
      <c r="M61" s="393">
        <v>116</v>
      </c>
      <c r="N61" s="393">
        <v>25081</v>
      </c>
      <c r="O61" s="393">
        <v>76</v>
      </c>
      <c r="P61" s="301"/>
      <c r="U61" s="372"/>
      <c r="V61" s="372"/>
    </row>
    <row r="62" spans="1:22" ht="13.5" customHeight="1">
      <c r="A62" s="228"/>
      <c r="B62" s="119" t="s">
        <v>399</v>
      </c>
      <c r="C62" s="288">
        <v>17140.5</v>
      </c>
      <c r="D62" s="393">
        <v>146</v>
      </c>
      <c r="E62" s="393">
        <v>214</v>
      </c>
      <c r="F62" s="393">
        <v>1051</v>
      </c>
      <c r="G62" s="393">
        <v>5084</v>
      </c>
      <c r="H62" s="393">
        <v>10645.5</v>
      </c>
      <c r="I62" s="393"/>
      <c r="J62" s="393"/>
      <c r="K62" s="393"/>
      <c r="L62" s="393"/>
      <c r="M62" s="393"/>
      <c r="N62" s="393"/>
      <c r="O62" s="393"/>
      <c r="P62" s="301"/>
      <c r="U62" s="372"/>
      <c r="V62" s="372"/>
    </row>
    <row r="63" spans="1:22" ht="13.5" customHeight="1">
      <c r="A63" s="229" t="s">
        <v>57</v>
      </c>
      <c r="B63" s="119" t="s">
        <v>385</v>
      </c>
      <c r="C63" s="288">
        <v>101219.51000000001</v>
      </c>
      <c r="D63" s="393">
        <v>192.5</v>
      </c>
      <c r="E63" s="393">
        <v>812.5</v>
      </c>
      <c r="F63" s="393">
        <v>10794.51</v>
      </c>
      <c r="G63" s="393">
        <v>45754.5</v>
      </c>
      <c r="H63" s="393">
        <v>43665.5</v>
      </c>
      <c r="I63" s="393">
        <v>2795.5</v>
      </c>
      <c r="J63" s="393">
        <v>1216.5</v>
      </c>
      <c r="K63" s="393">
        <v>186.5</v>
      </c>
      <c r="L63" s="393">
        <v>346.5</v>
      </c>
      <c r="M63" s="393">
        <v>104.5</v>
      </c>
      <c r="N63" s="393">
        <v>76.5</v>
      </c>
      <c r="O63" s="393">
        <v>89</v>
      </c>
      <c r="P63" s="301"/>
      <c r="U63" s="372"/>
      <c r="V63" s="372"/>
    </row>
    <row r="64" spans="1:22" ht="13.5" customHeight="1">
      <c r="A64" s="228"/>
      <c r="B64" s="119" t="s">
        <v>399</v>
      </c>
      <c r="C64" s="288">
        <v>104178.5</v>
      </c>
      <c r="D64" s="393">
        <v>133</v>
      </c>
      <c r="E64" s="393">
        <v>946</v>
      </c>
      <c r="F64" s="393">
        <v>16120.5</v>
      </c>
      <c r="G64" s="393">
        <v>39583.5</v>
      </c>
      <c r="H64" s="393">
        <v>47395.5</v>
      </c>
      <c r="I64" s="393"/>
      <c r="J64" s="393"/>
      <c r="K64" s="393"/>
      <c r="L64" s="393"/>
      <c r="M64" s="393"/>
      <c r="N64" s="393"/>
      <c r="O64" s="393"/>
      <c r="P64" s="301"/>
      <c r="U64" s="372"/>
      <c r="V64" s="372"/>
    </row>
    <row r="65" spans="1:22" ht="13.5" customHeight="1">
      <c r="A65" s="229" t="s">
        <v>313</v>
      </c>
      <c r="B65" s="119" t="s">
        <v>385</v>
      </c>
      <c r="C65" s="288">
        <v>3928.5</v>
      </c>
      <c r="D65" s="393">
        <v>595</v>
      </c>
      <c r="E65" s="393">
        <v>1355.5</v>
      </c>
      <c r="F65" s="393">
        <v>717</v>
      </c>
      <c r="G65" s="393">
        <v>1093.5</v>
      </c>
      <c r="H65" s="393">
        <v>167.5</v>
      </c>
      <c r="I65" s="393">
        <v>30</v>
      </c>
      <c r="J65" s="393">
        <v>35</v>
      </c>
      <c r="K65" s="393">
        <v>265.5</v>
      </c>
      <c r="L65" s="393">
        <v>528.5</v>
      </c>
      <c r="M65" s="393">
        <v>263.33</v>
      </c>
      <c r="N65" s="393">
        <v>152.41999999999999</v>
      </c>
      <c r="O65" s="393">
        <v>466.26900000000001</v>
      </c>
      <c r="P65" s="301"/>
      <c r="U65" s="372"/>
      <c r="V65" s="372"/>
    </row>
    <row r="66" spans="1:22" ht="13.5" customHeight="1">
      <c r="A66" s="87"/>
      <c r="B66" s="121" t="s">
        <v>399</v>
      </c>
      <c r="C66" s="288">
        <v>3043.5</v>
      </c>
      <c r="D66" s="395">
        <v>765.5</v>
      </c>
      <c r="E66" s="395">
        <v>1163</v>
      </c>
      <c r="F66" s="395">
        <v>384</v>
      </c>
      <c r="G66" s="395">
        <v>702</v>
      </c>
      <c r="H66" s="395">
        <v>29</v>
      </c>
      <c r="I66" s="395"/>
      <c r="J66" s="395"/>
      <c r="K66" s="395"/>
      <c r="L66" s="395"/>
      <c r="M66" s="395"/>
      <c r="N66" s="395"/>
      <c r="O66" s="395"/>
      <c r="P66" s="302"/>
      <c r="U66" s="372"/>
    </row>
    <row r="67" spans="1:22" ht="10.5" customHeight="1">
      <c r="A67" s="256" t="s">
        <v>111</v>
      </c>
      <c r="B67" s="203"/>
      <c r="C67" s="203"/>
      <c r="D67" s="203"/>
      <c r="E67" s="203"/>
      <c r="F67" s="203"/>
      <c r="G67" s="203"/>
      <c r="H67" s="203"/>
      <c r="I67" s="203"/>
      <c r="J67" s="203"/>
    </row>
    <row r="68" spans="1:22" ht="10.5" customHeight="1">
      <c r="A68" s="256" t="s">
        <v>118</v>
      </c>
      <c r="B68" s="203"/>
      <c r="C68" s="203"/>
      <c r="D68" s="203"/>
      <c r="E68" s="203"/>
      <c r="F68" s="203"/>
      <c r="G68" s="203"/>
      <c r="H68" s="203"/>
      <c r="I68" s="203"/>
      <c r="J68" s="203"/>
    </row>
    <row r="69" spans="1:22" ht="10.5" customHeight="1">
      <c r="A69" s="565" t="s">
        <v>430</v>
      </c>
      <c r="B69" s="565"/>
      <c r="C69" s="565"/>
      <c r="D69" s="565"/>
      <c r="E69" s="565"/>
      <c r="F69" s="565"/>
      <c r="G69" s="565"/>
      <c r="H69" s="203"/>
      <c r="I69" s="203"/>
      <c r="J69" s="203"/>
    </row>
  </sheetData>
  <mergeCells count="2">
    <mergeCell ref="A69:G69"/>
    <mergeCell ref="A6:A7"/>
  </mergeCells>
  <phoneticPr fontId="10" type="noConversion"/>
  <pageMargins left="0.70866141732283472" right="0.11811023622047245" top="0.74803149606299213" bottom="0.74803149606299213" header="0.31496062992125984" footer="0.31496062992125984"/>
  <extLst>
    <ext xmlns:mx="http://schemas.microsoft.com/office/mac/excel/2008/main" uri="http://schemas.microsoft.com/office/mac/excel/2008/main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published="0" codeName="Hoja18"/>
  <dimension ref="A1:AM133"/>
  <sheetViews>
    <sheetView showGridLines="0" zoomScale="150" workbookViewId="0">
      <selection activeCell="B1" sqref="B1"/>
    </sheetView>
  </sheetViews>
  <sheetFormatPr baseColWidth="10" defaultColWidth="7" defaultRowHeight="17.25" customHeight="1"/>
  <cols>
    <col min="1" max="1" width="10.28515625" style="26" customWidth="1"/>
    <col min="2" max="2" width="5.85546875" style="26" customWidth="1"/>
    <col min="3" max="3" width="7.28515625" style="26" customWidth="1"/>
    <col min="4" max="12" width="6.7109375" style="26" customWidth="1"/>
    <col min="13" max="13" width="10.28515625" style="26" customWidth="1"/>
    <col min="14" max="14" width="5.140625" style="26" customWidth="1"/>
    <col min="15" max="17" width="7.140625" style="26" customWidth="1"/>
    <col min="18" max="24" width="6.7109375" style="26" customWidth="1"/>
    <col min="25" max="25" width="10.28515625" style="26" customWidth="1"/>
    <col min="26" max="26" width="5.140625" style="26" customWidth="1"/>
    <col min="27" max="27" width="6.140625" style="26" customWidth="1"/>
    <col min="28" max="28" width="5.85546875" style="26" customWidth="1"/>
    <col min="29" max="29" width="6.140625" style="26" customWidth="1"/>
    <col min="30" max="30" width="6.28515625" style="26" customWidth="1"/>
    <col min="31" max="31" width="7" style="26" customWidth="1"/>
    <col min="32" max="32" width="7.28515625" style="26" customWidth="1"/>
    <col min="33" max="33" width="7" style="26"/>
    <col min="34" max="36" width="7.140625" style="26" customWidth="1"/>
    <col min="37" max="16384" width="7" style="26"/>
  </cols>
  <sheetData>
    <row r="1" spans="1:39" ht="16.5" customHeight="1">
      <c r="A1" s="269" t="s">
        <v>268</v>
      </c>
      <c r="B1" s="267"/>
      <c r="C1" s="267"/>
      <c r="D1" s="50"/>
    </row>
    <row r="2" spans="1:39" ht="13.5">
      <c r="A2" s="21" t="s">
        <v>424</v>
      </c>
      <c r="B2" s="23"/>
      <c r="C2" s="23"/>
    </row>
    <row r="3" spans="1:39" ht="13.5">
      <c r="A3" s="21" t="s">
        <v>213</v>
      </c>
      <c r="B3" s="23"/>
      <c r="C3" s="23"/>
      <c r="M3" s="86" t="s">
        <v>357</v>
      </c>
      <c r="Y3" s="86" t="s">
        <v>357</v>
      </c>
    </row>
    <row r="4" spans="1:39" ht="4.5" customHeight="1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</row>
    <row r="5" spans="1:39" ht="23.25" customHeight="1">
      <c r="A5" s="418" t="s">
        <v>58</v>
      </c>
      <c r="B5" s="418" t="s">
        <v>141</v>
      </c>
      <c r="C5" s="418" t="s">
        <v>428</v>
      </c>
      <c r="D5" s="418" t="s">
        <v>284</v>
      </c>
      <c r="E5" s="418" t="s">
        <v>262</v>
      </c>
      <c r="F5" s="418" t="s">
        <v>221</v>
      </c>
      <c r="G5" s="418" t="s">
        <v>308</v>
      </c>
      <c r="H5" s="418" t="s">
        <v>170</v>
      </c>
      <c r="I5" s="418" t="s">
        <v>72</v>
      </c>
      <c r="J5" s="418" t="s">
        <v>239</v>
      </c>
      <c r="K5" s="418" t="s">
        <v>296</v>
      </c>
      <c r="L5" s="418" t="s">
        <v>168</v>
      </c>
      <c r="M5" s="418" t="s">
        <v>58</v>
      </c>
      <c r="N5" s="418" t="s">
        <v>141</v>
      </c>
      <c r="O5" s="418" t="s">
        <v>294</v>
      </c>
      <c r="P5" s="418" t="s">
        <v>103</v>
      </c>
      <c r="Q5" s="418" t="s">
        <v>293</v>
      </c>
      <c r="R5" s="418" t="s">
        <v>290</v>
      </c>
      <c r="S5" s="418" t="s">
        <v>316</v>
      </c>
      <c r="T5" s="418" t="s">
        <v>263</v>
      </c>
      <c r="U5" s="418" t="s">
        <v>309</v>
      </c>
      <c r="V5" s="418" t="s">
        <v>315</v>
      </c>
      <c r="W5" s="418" t="s">
        <v>230</v>
      </c>
      <c r="X5" s="418" t="s">
        <v>295</v>
      </c>
      <c r="Y5" s="418" t="s">
        <v>58</v>
      </c>
      <c r="Z5" s="418" t="s">
        <v>141</v>
      </c>
      <c r="AA5" s="418" t="s">
        <v>328</v>
      </c>
      <c r="AB5" s="418" t="s">
        <v>305</v>
      </c>
      <c r="AC5" s="418" t="s">
        <v>164</v>
      </c>
      <c r="AD5" s="418" t="s">
        <v>105</v>
      </c>
      <c r="AE5" s="418" t="s">
        <v>106</v>
      </c>
      <c r="AF5" s="418" t="s">
        <v>107</v>
      </c>
      <c r="AG5" s="418" t="s">
        <v>165</v>
      </c>
      <c r="AH5" s="418" t="s">
        <v>264</v>
      </c>
      <c r="AI5" s="418" t="s">
        <v>56</v>
      </c>
      <c r="AJ5" s="418" t="s">
        <v>57</v>
      </c>
    </row>
    <row r="6" spans="1:39" ht="11.25" customHeight="1">
      <c r="A6" s="575" t="s">
        <v>205</v>
      </c>
      <c r="B6" s="231" t="s">
        <v>93</v>
      </c>
      <c r="C6" s="291">
        <v>2234811.324</v>
      </c>
      <c r="D6" s="291">
        <v>120634.30100000001</v>
      </c>
      <c r="E6" s="291">
        <v>254544.83899999998</v>
      </c>
      <c r="F6" s="291">
        <v>197745.75</v>
      </c>
      <c r="G6" s="291">
        <v>414401.3</v>
      </c>
      <c r="H6" s="291">
        <v>132563.75</v>
      </c>
      <c r="I6" s="291">
        <v>64858.5</v>
      </c>
      <c r="J6" s="291">
        <v>4197.38</v>
      </c>
      <c r="K6" s="291">
        <v>998</v>
      </c>
      <c r="L6" s="291">
        <v>4822.9800000000005</v>
      </c>
      <c r="M6" s="575" t="s">
        <v>205</v>
      </c>
      <c r="N6" s="231" t="s">
        <v>93</v>
      </c>
      <c r="O6" s="291">
        <v>7863</v>
      </c>
      <c r="P6" s="291">
        <v>33903.57</v>
      </c>
      <c r="Q6" s="291">
        <v>7567.15</v>
      </c>
      <c r="R6" s="291">
        <v>7857.8099999999995</v>
      </c>
      <c r="S6" s="291">
        <v>15732</v>
      </c>
      <c r="T6" s="291">
        <v>43883.05</v>
      </c>
      <c r="U6" s="291">
        <v>331176.84999999998</v>
      </c>
      <c r="V6" s="291">
        <v>103567.22</v>
      </c>
      <c r="W6" s="291">
        <v>16728.599999999999</v>
      </c>
      <c r="X6" s="291">
        <v>13847.55</v>
      </c>
      <c r="Y6" s="575" t="s">
        <v>205</v>
      </c>
      <c r="Z6" s="231" t="s">
        <v>93</v>
      </c>
      <c r="AA6" s="291">
        <v>27302.3</v>
      </c>
      <c r="AB6" s="291">
        <v>4044</v>
      </c>
      <c r="AC6" s="291">
        <v>71994.25</v>
      </c>
      <c r="AD6" s="291">
        <v>5629.55</v>
      </c>
      <c r="AE6" s="291">
        <v>55841.25</v>
      </c>
      <c r="AF6" s="291">
        <v>44359.75</v>
      </c>
      <c r="AG6" s="291">
        <v>86472.623999999996</v>
      </c>
      <c r="AH6" s="291">
        <v>36159</v>
      </c>
      <c r="AI6" s="291">
        <v>19031</v>
      </c>
      <c r="AJ6" s="291">
        <v>107084</v>
      </c>
    </row>
    <row r="7" spans="1:39" ht="11.25" customHeight="1">
      <c r="A7" s="576"/>
      <c r="B7" s="232" t="s">
        <v>395</v>
      </c>
      <c r="C7" s="292">
        <v>2198685.9939206508</v>
      </c>
      <c r="D7" s="292">
        <v>114343.8</v>
      </c>
      <c r="E7" s="292">
        <v>236369.15</v>
      </c>
      <c r="F7" s="292">
        <v>198179.55</v>
      </c>
      <c r="G7" s="292">
        <v>417189.4</v>
      </c>
      <c r="H7" s="292">
        <v>125334.5</v>
      </c>
      <c r="I7" s="292">
        <v>67651.100000000006</v>
      </c>
      <c r="J7" s="292">
        <v>4057.15</v>
      </c>
      <c r="K7" s="292">
        <v>1122</v>
      </c>
      <c r="L7" s="292">
        <v>4837.25</v>
      </c>
      <c r="M7" s="576"/>
      <c r="N7" s="232" t="s">
        <v>395</v>
      </c>
      <c r="O7" s="292">
        <v>6837.6</v>
      </c>
      <c r="P7" s="292">
        <v>34736.550000000003</v>
      </c>
      <c r="Q7" s="292">
        <v>7607.1</v>
      </c>
      <c r="R7" s="292">
        <v>7724.43</v>
      </c>
      <c r="S7" s="292">
        <v>15080.550000000001</v>
      </c>
      <c r="T7" s="292">
        <v>43736.35</v>
      </c>
      <c r="U7" s="292">
        <v>331437.25</v>
      </c>
      <c r="V7" s="292">
        <v>106652.3</v>
      </c>
      <c r="W7" s="292">
        <v>14330.9</v>
      </c>
      <c r="X7" s="292">
        <v>13824</v>
      </c>
      <c r="Y7" s="576"/>
      <c r="Z7" s="232" t="s">
        <v>395</v>
      </c>
      <c r="AA7" s="292">
        <v>25774.85</v>
      </c>
      <c r="AB7" s="292">
        <v>5111</v>
      </c>
      <c r="AC7" s="292">
        <v>68488.850000000006</v>
      </c>
      <c r="AD7" s="292">
        <v>6135.5</v>
      </c>
      <c r="AE7" s="292">
        <v>54216.95</v>
      </c>
      <c r="AF7" s="292">
        <v>42486.25</v>
      </c>
      <c r="AG7" s="292">
        <v>84861.653920650569</v>
      </c>
      <c r="AH7" s="292">
        <v>35499</v>
      </c>
      <c r="AI7" s="292">
        <v>19159.5</v>
      </c>
      <c r="AJ7" s="292">
        <v>105901.51</v>
      </c>
    </row>
    <row r="8" spans="1:39" ht="11.25" customHeight="1">
      <c r="A8" s="14" t="s">
        <v>32</v>
      </c>
      <c r="B8" s="15" t="s">
        <v>92</v>
      </c>
      <c r="C8" s="293">
        <v>99556</v>
      </c>
      <c r="D8" s="294">
        <v>132</v>
      </c>
      <c r="E8" s="294">
        <v>13089</v>
      </c>
      <c r="F8" s="294">
        <v>7803</v>
      </c>
      <c r="G8" s="294">
        <v>52156</v>
      </c>
      <c r="H8" s="294">
        <v>29</v>
      </c>
      <c r="I8" s="294">
        <v>0</v>
      </c>
      <c r="J8" s="294">
        <v>39.5</v>
      </c>
      <c r="K8" s="294">
        <v>0</v>
      </c>
      <c r="L8" s="294">
        <v>77.8</v>
      </c>
      <c r="M8" s="14" t="s">
        <v>32</v>
      </c>
      <c r="N8" s="15" t="s">
        <v>92</v>
      </c>
      <c r="O8" s="294">
        <v>69.5</v>
      </c>
      <c r="P8" s="294">
        <v>574.5</v>
      </c>
      <c r="Q8" s="294">
        <v>271.2</v>
      </c>
      <c r="R8" s="294">
        <v>1.5</v>
      </c>
      <c r="S8" s="294">
        <v>2</v>
      </c>
      <c r="T8" s="294">
        <v>920.5</v>
      </c>
      <c r="U8" s="294">
        <v>3725</v>
      </c>
      <c r="V8" s="294">
        <v>12370</v>
      </c>
      <c r="W8" s="294">
        <v>28</v>
      </c>
      <c r="X8" s="294">
        <v>50.5</v>
      </c>
      <c r="Y8" s="14" t="s">
        <v>32</v>
      </c>
      <c r="Z8" s="15" t="s">
        <v>92</v>
      </c>
      <c r="AA8" s="294">
        <v>276</v>
      </c>
      <c r="AB8" s="294">
        <v>0</v>
      </c>
      <c r="AC8" s="294">
        <v>7768</v>
      </c>
      <c r="AD8" s="294">
        <v>0</v>
      </c>
      <c r="AE8" s="294">
        <v>106</v>
      </c>
      <c r="AF8" s="294">
        <v>67</v>
      </c>
      <c r="AG8" s="294">
        <v>0</v>
      </c>
      <c r="AH8" s="294">
        <v>0</v>
      </c>
      <c r="AI8" s="294">
        <v>0</v>
      </c>
      <c r="AJ8" s="294">
        <v>0</v>
      </c>
      <c r="AL8" s="216"/>
      <c r="AM8" s="216"/>
    </row>
    <row r="9" spans="1:39" ht="11.25" customHeight="1">
      <c r="A9" s="14"/>
      <c r="B9" s="15" t="s">
        <v>396</v>
      </c>
      <c r="C9" s="293">
        <v>94973.3</v>
      </c>
      <c r="D9" s="294">
        <v>179</v>
      </c>
      <c r="E9" s="294">
        <v>9119</v>
      </c>
      <c r="F9" s="294">
        <v>7582.5</v>
      </c>
      <c r="G9" s="294">
        <v>52487</v>
      </c>
      <c r="H9" s="294">
        <v>57</v>
      </c>
      <c r="I9" s="294">
        <v>0</v>
      </c>
      <c r="J9" s="294">
        <v>27.8</v>
      </c>
      <c r="K9" s="294">
        <v>0</v>
      </c>
      <c r="L9" s="294">
        <v>95.5</v>
      </c>
      <c r="M9" s="14"/>
      <c r="N9" s="15" t="s">
        <v>396</v>
      </c>
      <c r="O9" s="294">
        <v>103</v>
      </c>
      <c r="P9" s="294">
        <v>665.5</v>
      </c>
      <c r="Q9" s="294">
        <v>276</v>
      </c>
      <c r="R9" s="294">
        <v>4</v>
      </c>
      <c r="S9" s="294">
        <v>1</v>
      </c>
      <c r="T9" s="294">
        <v>879</v>
      </c>
      <c r="U9" s="294">
        <v>3473.5</v>
      </c>
      <c r="V9" s="294">
        <v>11327</v>
      </c>
      <c r="W9" s="294">
        <v>38</v>
      </c>
      <c r="X9" s="294">
        <v>49.5</v>
      </c>
      <c r="Y9" s="14"/>
      <c r="Z9" s="15" t="s">
        <v>396</v>
      </c>
      <c r="AA9" s="294">
        <v>221</v>
      </c>
      <c r="AB9" s="294">
        <v>0</v>
      </c>
      <c r="AC9" s="294">
        <v>8123</v>
      </c>
      <c r="AD9" s="294">
        <v>0</v>
      </c>
      <c r="AE9" s="294">
        <v>123.5</v>
      </c>
      <c r="AF9" s="294">
        <v>141.5</v>
      </c>
      <c r="AG9" s="294">
        <v>0</v>
      </c>
      <c r="AH9" s="294">
        <v>0</v>
      </c>
      <c r="AI9" s="294">
        <v>0</v>
      </c>
      <c r="AJ9" s="294">
        <v>0</v>
      </c>
      <c r="AL9" s="216"/>
      <c r="AM9" s="216"/>
    </row>
    <row r="10" spans="1:39" ht="11.25" customHeight="1">
      <c r="A10" s="14" t="s">
        <v>33</v>
      </c>
      <c r="B10" s="15" t="s">
        <v>92</v>
      </c>
      <c r="C10" s="293">
        <v>75193.759999999995</v>
      </c>
      <c r="D10" s="294">
        <v>11123</v>
      </c>
      <c r="E10" s="294">
        <v>17838</v>
      </c>
      <c r="F10" s="294">
        <v>5895</v>
      </c>
      <c r="G10" s="294">
        <v>5520</v>
      </c>
      <c r="H10" s="294">
        <v>5529</v>
      </c>
      <c r="I10" s="294">
        <v>212</v>
      </c>
      <c r="J10" s="294">
        <v>119</v>
      </c>
      <c r="K10" s="294">
        <v>0</v>
      </c>
      <c r="L10" s="294">
        <v>276</v>
      </c>
      <c r="M10" s="14" t="s">
        <v>33</v>
      </c>
      <c r="N10" s="15" t="s">
        <v>92</v>
      </c>
      <c r="O10" s="294">
        <v>201</v>
      </c>
      <c r="P10" s="294">
        <v>532</v>
      </c>
      <c r="Q10" s="294">
        <v>103</v>
      </c>
      <c r="R10" s="294">
        <v>58</v>
      </c>
      <c r="S10" s="294">
        <v>207</v>
      </c>
      <c r="T10" s="294">
        <v>3915</v>
      </c>
      <c r="U10" s="294">
        <v>9003</v>
      </c>
      <c r="V10" s="294">
        <v>221</v>
      </c>
      <c r="W10" s="294">
        <v>1812</v>
      </c>
      <c r="X10" s="294">
        <v>300</v>
      </c>
      <c r="Y10" s="14" t="s">
        <v>33</v>
      </c>
      <c r="Z10" s="15" t="s">
        <v>92</v>
      </c>
      <c r="AA10" s="294">
        <v>708</v>
      </c>
      <c r="AB10" s="294">
        <v>52</v>
      </c>
      <c r="AC10" s="294">
        <v>900</v>
      </c>
      <c r="AD10" s="294">
        <v>0</v>
      </c>
      <c r="AE10" s="294">
        <v>1537</v>
      </c>
      <c r="AF10" s="294">
        <v>1449</v>
      </c>
      <c r="AG10" s="294">
        <v>7100.76</v>
      </c>
      <c r="AH10" s="294">
        <v>583</v>
      </c>
      <c r="AI10" s="294">
        <v>0</v>
      </c>
      <c r="AJ10" s="294">
        <v>0</v>
      </c>
      <c r="AL10" s="216"/>
      <c r="AM10" s="216"/>
    </row>
    <row r="11" spans="1:39" ht="11.25" customHeight="1">
      <c r="A11" s="14"/>
      <c r="B11" s="15" t="s">
        <v>396</v>
      </c>
      <c r="C11" s="293">
        <v>68584.759000000005</v>
      </c>
      <c r="D11" s="294">
        <v>9401</v>
      </c>
      <c r="E11" s="294">
        <v>14718</v>
      </c>
      <c r="F11" s="294">
        <v>5440</v>
      </c>
      <c r="G11" s="294">
        <v>6090</v>
      </c>
      <c r="H11" s="294">
        <v>4833</v>
      </c>
      <c r="I11" s="294">
        <v>153</v>
      </c>
      <c r="J11" s="294">
        <v>74</v>
      </c>
      <c r="K11" s="294">
        <v>0</v>
      </c>
      <c r="L11" s="294">
        <v>194</v>
      </c>
      <c r="M11" s="14"/>
      <c r="N11" s="15" t="s">
        <v>396</v>
      </c>
      <c r="O11" s="294">
        <v>195</v>
      </c>
      <c r="P11" s="294">
        <v>765</v>
      </c>
      <c r="Q11" s="294">
        <v>182</v>
      </c>
      <c r="R11" s="294">
        <v>61</v>
      </c>
      <c r="S11" s="294">
        <v>238</v>
      </c>
      <c r="T11" s="294">
        <v>3433</v>
      </c>
      <c r="U11" s="294">
        <v>8966</v>
      </c>
      <c r="V11" s="294">
        <v>175</v>
      </c>
      <c r="W11" s="294">
        <v>1434</v>
      </c>
      <c r="X11" s="294">
        <v>264</v>
      </c>
      <c r="Y11" s="14"/>
      <c r="Z11" s="15" t="s">
        <v>396</v>
      </c>
      <c r="AA11" s="294">
        <v>515</v>
      </c>
      <c r="AB11" s="294">
        <v>427</v>
      </c>
      <c r="AC11" s="294">
        <v>595</v>
      </c>
      <c r="AD11" s="294">
        <v>105</v>
      </c>
      <c r="AE11" s="294">
        <v>1205</v>
      </c>
      <c r="AF11" s="294">
        <v>977</v>
      </c>
      <c r="AG11" s="294">
        <v>7369.759</v>
      </c>
      <c r="AH11" s="294">
        <v>775</v>
      </c>
      <c r="AI11" s="294">
        <v>0</v>
      </c>
      <c r="AJ11" s="294">
        <v>0</v>
      </c>
      <c r="AL11" s="216"/>
      <c r="AM11" s="216"/>
    </row>
    <row r="12" spans="1:39" ht="11.25" customHeight="1">
      <c r="A12" s="14" t="s">
        <v>34</v>
      </c>
      <c r="B12" s="15" t="s">
        <v>92</v>
      </c>
      <c r="C12" s="293">
        <v>87991.6</v>
      </c>
      <c r="D12" s="294">
        <v>5169</v>
      </c>
      <c r="E12" s="294">
        <v>2021</v>
      </c>
      <c r="F12" s="294">
        <v>25165</v>
      </c>
      <c r="G12" s="294">
        <v>0</v>
      </c>
      <c r="H12" s="294">
        <v>5390</v>
      </c>
      <c r="I12" s="294">
        <v>5080</v>
      </c>
      <c r="J12" s="294">
        <v>22</v>
      </c>
      <c r="K12" s="294">
        <v>0</v>
      </c>
      <c r="L12" s="294">
        <v>110.5</v>
      </c>
      <c r="M12" s="14" t="s">
        <v>34</v>
      </c>
      <c r="N12" s="15" t="s">
        <v>92</v>
      </c>
      <c r="O12" s="294">
        <v>250.5</v>
      </c>
      <c r="P12" s="294">
        <v>1081.0999999999999</v>
      </c>
      <c r="Q12" s="294">
        <v>232.5</v>
      </c>
      <c r="R12" s="294">
        <v>71</v>
      </c>
      <c r="S12" s="294">
        <v>152.5</v>
      </c>
      <c r="T12" s="294">
        <v>2167</v>
      </c>
      <c r="U12" s="294">
        <v>23552</v>
      </c>
      <c r="V12" s="294">
        <v>70.5</v>
      </c>
      <c r="W12" s="294">
        <v>131</v>
      </c>
      <c r="X12" s="294">
        <v>1188</v>
      </c>
      <c r="Y12" s="14" t="s">
        <v>34</v>
      </c>
      <c r="Z12" s="15" t="s">
        <v>92</v>
      </c>
      <c r="AA12" s="294">
        <v>2774</v>
      </c>
      <c r="AB12" s="294">
        <v>0</v>
      </c>
      <c r="AC12" s="294">
        <v>5239</v>
      </c>
      <c r="AD12" s="294">
        <v>5</v>
      </c>
      <c r="AE12" s="294">
        <v>5456</v>
      </c>
      <c r="AF12" s="294">
        <v>1331</v>
      </c>
      <c r="AG12" s="294">
        <v>0</v>
      </c>
      <c r="AH12" s="294">
        <v>0</v>
      </c>
      <c r="AI12" s="294">
        <v>539</v>
      </c>
      <c r="AJ12" s="294">
        <v>794</v>
      </c>
      <c r="AL12" s="216"/>
      <c r="AM12" s="216"/>
    </row>
    <row r="13" spans="1:39" ht="11.25" customHeight="1">
      <c r="A13" s="14"/>
      <c r="B13" s="15" t="s">
        <v>396</v>
      </c>
      <c r="C13" s="293">
        <v>79904.149999999994</v>
      </c>
      <c r="D13" s="294">
        <v>5250.5</v>
      </c>
      <c r="E13" s="294">
        <v>1810</v>
      </c>
      <c r="F13" s="294">
        <v>23298.5</v>
      </c>
      <c r="G13" s="294">
        <v>0</v>
      </c>
      <c r="H13" s="294">
        <v>4553.5</v>
      </c>
      <c r="I13" s="294">
        <v>5202.1000000000004</v>
      </c>
      <c r="J13" s="294">
        <v>17</v>
      </c>
      <c r="K13" s="294">
        <v>0</v>
      </c>
      <c r="L13" s="294">
        <v>107.5</v>
      </c>
      <c r="M13" s="14"/>
      <c r="N13" s="15" t="s">
        <v>396</v>
      </c>
      <c r="O13" s="294">
        <v>219</v>
      </c>
      <c r="P13" s="294">
        <v>863.7</v>
      </c>
      <c r="Q13" s="294">
        <v>293.5</v>
      </c>
      <c r="R13" s="294">
        <v>69.3</v>
      </c>
      <c r="S13" s="294">
        <v>158.45000000000002</v>
      </c>
      <c r="T13" s="294">
        <v>2055</v>
      </c>
      <c r="U13" s="294">
        <v>20348.299999999996</v>
      </c>
      <c r="V13" s="294">
        <v>37</v>
      </c>
      <c r="W13" s="294">
        <v>79</v>
      </c>
      <c r="X13" s="294">
        <v>1385.1</v>
      </c>
      <c r="Y13" s="14"/>
      <c r="Z13" s="15" t="s">
        <v>396</v>
      </c>
      <c r="AA13" s="294">
        <v>2688.7</v>
      </c>
      <c r="AB13" s="294">
        <v>0</v>
      </c>
      <c r="AC13" s="294">
        <v>3803.5</v>
      </c>
      <c r="AD13" s="294">
        <v>7</v>
      </c>
      <c r="AE13" s="294">
        <v>5067</v>
      </c>
      <c r="AF13" s="294">
        <v>1296</v>
      </c>
      <c r="AG13" s="294">
        <v>0</v>
      </c>
      <c r="AH13" s="294">
        <v>0</v>
      </c>
      <c r="AI13" s="294">
        <v>526.5</v>
      </c>
      <c r="AJ13" s="294">
        <v>768</v>
      </c>
      <c r="AL13" s="216"/>
      <c r="AM13" s="216"/>
    </row>
    <row r="14" spans="1:39" ht="11.25" customHeight="1">
      <c r="A14" s="14" t="s">
        <v>35</v>
      </c>
      <c r="B14" s="15" t="s">
        <v>92</v>
      </c>
      <c r="C14" s="293">
        <v>79134.26999999999</v>
      </c>
      <c r="D14" s="294">
        <v>1503</v>
      </c>
      <c r="E14" s="294">
        <v>258</v>
      </c>
      <c r="F14" s="294">
        <v>2327</v>
      </c>
      <c r="G14" s="294">
        <v>20147</v>
      </c>
      <c r="H14" s="294">
        <v>219</v>
      </c>
      <c r="I14" s="294">
        <v>2118</v>
      </c>
      <c r="J14" s="294">
        <v>523</v>
      </c>
      <c r="K14" s="294">
        <v>0</v>
      </c>
      <c r="L14" s="294">
        <v>729</v>
      </c>
      <c r="M14" s="14" t="s">
        <v>35</v>
      </c>
      <c r="N14" s="15" t="s">
        <v>92</v>
      </c>
      <c r="O14" s="294">
        <v>1367</v>
      </c>
      <c r="P14" s="294">
        <v>1417</v>
      </c>
      <c r="Q14" s="294">
        <v>1878</v>
      </c>
      <c r="R14" s="294">
        <v>3919</v>
      </c>
      <c r="S14" s="294">
        <v>8723</v>
      </c>
      <c r="T14" s="294">
        <v>1992</v>
      </c>
      <c r="U14" s="294">
        <v>9576</v>
      </c>
      <c r="V14" s="294">
        <v>31</v>
      </c>
      <c r="W14" s="294">
        <v>118</v>
      </c>
      <c r="X14" s="294">
        <v>22</v>
      </c>
      <c r="Y14" s="14" t="s">
        <v>35</v>
      </c>
      <c r="Z14" s="15" t="s">
        <v>92</v>
      </c>
      <c r="AA14" s="294">
        <v>28</v>
      </c>
      <c r="AB14" s="294">
        <v>1093</v>
      </c>
      <c r="AC14" s="294">
        <v>4052</v>
      </c>
      <c r="AD14" s="294">
        <v>90</v>
      </c>
      <c r="AE14" s="294">
        <v>284</v>
      </c>
      <c r="AF14" s="294">
        <v>5</v>
      </c>
      <c r="AG14" s="294">
        <v>605.2700000000001</v>
      </c>
      <c r="AH14" s="294">
        <v>15313</v>
      </c>
      <c r="AI14" s="294">
        <v>447</v>
      </c>
      <c r="AJ14" s="294">
        <v>350</v>
      </c>
      <c r="AL14" s="216"/>
      <c r="AM14" s="216"/>
    </row>
    <row r="15" spans="1:39" ht="11.25" customHeight="1">
      <c r="A15" s="14"/>
      <c r="B15" s="15" t="s">
        <v>396</v>
      </c>
      <c r="C15" s="293">
        <v>81815.25</v>
      </c>
      <c r="D15" s="294">
        <v>1923</v>
      </c>
      <c r="E15" s="294">
        <v>20</v>
      </c>
      <c r="F15" s="294">
        <v>2335</v>
      </c>
      <c r="G15" s="294">
        <v>21153</v>
      </c>
      <c r="H15" s="294">
        <v>286</v>
      </c>
      <c r="I15" s="294">
        <v>2380</v>
      </c>
      <c r="J15" s="294">
        <v>449</v>
      </c>
      <c r="K15" s="294">
        <v>0</v>
      </c>
      <c r="L15" s="294">
        <v>714</v>
      </c>
      <c r="M15" s="14"/>
      <c r="N15" s="15" t="s">
        <v>396</v>
      </c>
      <c r="O15" s="294">
        <v>1225</v>
      </c>
      <c r="P15" s="294">
        <v>1686</v>
      </c>
      <c r="Q15" s="294">
        <v>1948</v>
      </c>
      <c r="R15" s="294">
        <v>4069</v>
      </c>
      <c r="S15" s="294">
        <v>8753</v>
      </c>
      <c r="T15" s="294">
        <v>1920</v>
      </c>
      <c r="U15" s="294">
        <v>9056</v>
      </c>
      <c r="V15" s="294">
        <v>27</v>
      </c>
      <c r="W15" s="294">
        <v>103</v>
      </c>
      <c r="X15" s="294">
        <v>19</v>
      </c>
      <c r="Y15" s="14"/>
      <c r="Z15" s="15" t="s">
        <v>396</v>
      </c>
      <c r="AA15" s="294">
        <v>31</v>
      </c>
      <c r="AB15" s="294">
        <v>1373</v>
      </c>
      <c r="AC15" s="294">
        <v>3920</v>
      </c>
      <c r="AD15" s="294">
        <v>25</v>
      </c>
      <c r="AE15" s="294">
        <v>298</v>
      </c>
      <c r="AF15" s="294">
        <v>3</v>
      </c>
      <c r="AG15" s="294">
        <v>561.25</v>
      </c>
      <c r="AH15" s="294">
        <v>16529</v>
      </c>
      <c r="AI15" s="294">
        <v>538</v>
      </c>
      <c r="AJ15" s="294">
        <v>471</v>
      </c>
      <c r="AL15" s="216"/>
      <c r="AM15" s="216"/>
    </row>
    <row r="16" spans="1:39" ht="11.25" customHeight="1">
      <c r="A16" s="14" t="s">
        <v>36</v>
      </c>
      <c r="B16" s="15" t="s">
        <v>92</v>
      </c>
      <c r="C16" s="293">
        <v>103773</v>
      </c>
      <c r="D16" s="294">
        <v>9451</v>
      </c>
      <c r="E16" s="294">
        <v>1116</v>
      </c>
      <c r="F16" s="294">
        <v>16459</v>
      </c>
      <c r="G16" s="294">
        <v>32</v>
      </c>
      <c r="H16" s="294">
        <v>12900</v>
      </c>
      <c r="I16" s="294">
        <v>11564</v>
      </c>
      <c r="J16" s="294">
        <v>26</v>
      </c>
      <c r="K16" s="294">
        <v>0</v>
      </c>
      <c r="L16" s="294">
        <v>112</v>
      </c>
      <c r="M16" s="14" t="s">
        <v>36</v>
      </c>
      <c r="N16" s="15" t="s">
        <v>92</v>
      </c>
      <c r="O16" s="294">
        <v>53</v>
      </c>
      <c r="P16" s="294">
        <v>1785</v>
      </c>
      <c r="Q16" s="294">
        <v>192</v>
      </c>
      <c r="R16" s="294">
        <v>366</v>
      </c>
      <c r="S16" s="294">
        <v>382</v>
      </c>
      <c r="T16" s="294">
        <v>1994</v>
      </c>
      <c r="U16" s="294">
        <v>21900</v>
      </c>
      <c r="V16" s="294">
        <v>490</v>
      </c>
      <c r="W16" s="294">
        <v>45</v>
      </c>
      <c r="X16" s="294">
        <v>1724</v>
      </c>
      <c r="Y16" s="14" t="s">
        <v>36</v>
      </c>
      <c r="Z16" s="15" t="s">
        <v>92</v>
      </c>
      <c r="AA16" s="294">
        <v>2921</v>
      </c>
      <c r="AB16" s="294">
        <v>0</v>
      </c>
      <c r="AC16" s="294">
        <v>1661</v>
      </c>
      <c r="AD16" s="294">
        <v>61</v>
      </c>
      <c r="AE16" s="294">
        <v>6537</v>
      </c>
      <c r="AF16" s="294">
        <v>4345</v>
      </c>
      <c r="AG16" s="294">
        <v>0</v>
      </c>
      <c r="AH16" s="294">
        <v>0</v>
      </c>
      <c r="AI16" s="294">
        <v>95</v>
      </c>
      <c r="AJ16" s="294">
        <v>7562</v>
      </c>
      <c r="AL16" s="216"/>
      <c r="AM16" s="216"/>
    </row>
    <row r="17" spans="1:39" ht="11.25" customHeight="1">
      <c r="A17" s="14"/>
      <c r="B17" s="15" t="s">
        <v>396</v>
      </c>
      <c r="C17" s="293">
        <v>109053</v>
      </c>
      <c r="D17" s="294">
        <v>8433</v>
      </c>
      <c r="E17" s="294">
        <v>1007</v>
      </c>
      <c r="F17" s="294">
        <v>17942</v>
      </c>
      <c r="G17" s="294">
        <v>19</v>
      </c>
      <c r="H17" s="294">
        <v>11718</v>
      </c>
      <c r="I17" s="294">
        <v>13949</v>
      </c>
      <c r="J17" s="294">
        <v>20</v>
      </c>
      <c r="K17" s="294">
        <v>0</v>
      </c>
      <c r="L17" s="294">
        <v>76</v>
      </c>
      <c r="M17" s="14"/>
      <c r="N17" s="15" t="s">
        <v>396</v>
      </c>
      <c r="O17" s="294">
        <v>49</v>
      </c>
      <c r="P17" s="294">
        <v>1807</v>
      </c>
      <c r="Q17" s="294">
        <v>111</v>
      </c>
      <c r="R17" s="294">
        <v>415</v>
      </c>
      <c r="S17" s="294">
        <v>386</v>
      </c>
      <c r="T17" s="294">
        <v>2012</v>
      </c>
      <c r="U17" s="294">
        <v>26565</v>
      </c>
      <c r="V17" s="294">
        <v>560</v>
      </c>
      <c r="W17" s="294">
        <v>30</v>
      </c>
      <c r="X17" s="294">
        <v>1774</v>
      </c>
      <c r="Y17" s="14"/>
      <c r="Z17" s="15" t="s">
        <v>396</v>
      </c>
      <c r="AA17" s="294">
        <v>2745</v>
      </c>
      <c r="AB17" s="294">
        <v>0</v>
      </c>
      <c r="AC17" s="294">
        <v>1539</v>
      </c>
      <c r="AD17" s="294">
        <v>7</v>
      </c>
      <c r="AE17" s="294">
        <v>6942</v>
      </c>
      <c r="AF17" s="294">
        <v>4609</v>
      </c>
      <c r="AG17" s="294">
        <v>0</v>
      </c>
      <c r="AH17" s="294">
        <v>0</v>
      </c>
      <c r="AI17" s="294">
        <v>13</v>
      </c>
      <c r="AJ17" s="294">
        <v>6325</v>
      </c>
      <c r="AL17" s="216"/>
      <c r="AM17" s="216"/>
    </row>
    <row r="18" spans="1:39" ht="11.25" customHeight="1">
      <c r="A18" s="14" t="s">
        <v>37</v>
      </c>
      <c r="B18" s="15" t="s">
        <v>92</v>
      </c>
      <c r="C18" s="293">
        <v>217597.95</v>
      </c>
      <c r="D18" s="294">
        <v>26087</v>
      </c>
      <c r="E18" s="294">
        <v>18749</v>
      </c>
      <c r="F18" s="294">
        <v>37806</v>
      </c>
      <c r="G18" s="294">
        <v>22944</v>
      </c>
      <c r="H18" s="294">
        <v>10693.25</v>
      </c>
      <c r="I18" s="294">
        <v>866</v>
      </c>
      <c r="J18" s="294">
        <v>0</v>
      </c>
      <c r="K18" s="294">
        <v>0</v>
      </c>
      <c r="L18" s="294">
        <v>126</v>
      </c>
      <c r="M18" s="14" t="s">
        <v>37</v>
      </c>
      <c r="N18" s="15" t="s">
        <v>92</v>
      </c>
      <c r="O18" s="294">
        <v>966.5</v>
      </c>
      <c r="P18" s="294">
        <v>9918.5</v>
      </c>
      <c r="Q18" s="294">
        <v>462.45</v>
      </c>
      <c r="R18" s="294">
        <v>1108.5</v>
      </c>
      <c r="S18" s="294">
        <v>175</v>
      </c>
      <c r="T18" s="294">
        <v>8480.5</v>
      </c>
      <c r="U18" s="294">
        <v>27298</v>
      </c>
      <c r="V18" s="294">
        <v>7576.25</v>
      </c>
      <c r="W18" s="294">
        <v>1283</v>
      </c>
      <c r="X18" s="294">
        <v>1583</v>
      </c>
      <c r="Y18" s="14" t="s">
        <v>37</v>
      </c>
      <c r="Z18" s="15" t="s">
        <v>92</v>
      </c>
      <c r="AA18" s="294">
        <v>3087</v>
      </c>
      <c r="AB18" s="294">
        <v>0</v>
      </c>
      <c r="AC18" s="294">
        <v>17628</v>
      </c>
      <c r="AD18" s="294">
        <v>0</v>
      </c>
      <c r="AE18" s="294">
        <v>4431.5</v>
      </c>
      <c r="AF18" s="294">
        <v>15606.5</v>
      </c>
      <c r="AG18" s="294">
        <v>0</v>
      </c>
      <c r="AH18" s="294">
        <v>131</v>
      </c>
      <c r="AI18" s="294">
        <v>0</v>
      </c>
      <c r="AJ18" s="294">
        <v>591</v>
      </c>
      <c r="AL18" s="216"/>
      <c r="AM18" s="216"/>
    </row>
    <row r="19" spans="1:39" ht="11.25" customHeight="1">
      <c r="A19" s="14"/>
      <c r="B19" s="15" t="s">
        <v>396</v>
      </c>
      <c r="C19" s="293">
        <v>208807.1</v>
      </c>
      <c r="D19" s="294">
        <v>22864</v>
      </c>
      <c r="E19" s="294">
        <v>16432</v>
      </c>
      <c r="F19" s="294">
        <v>37365</v>
      </c>
      <c r="G19" s="294">
        <v>21769</v>
      </c>
      <c r="H19" s="294">
        <v>9574</v>
      </c>
      <c r="I19" s="294">
        <v>504</v>
      </c>
      <c r="J19" s="294">
        <v>13</v>
      </c>
      <c r="K19" s="294">
        <v>0</v>
      </c>
      <c r="L19" s="294">
        <v>169.5</v>
      </c>
      <c r="M19" s="14"/>
      <c r="N19" s="15" t="s">
        <v>396</v>
      </c>
      <c r="O19" s="294">
        <v>771.25</v>
      </c>
      <c r="P19" s="294">
        <v>12015</v>
      </c>
      <c r="Q19" s="294">
        <v>573.35</v>
      </c>
      <c r="R19" s="294">
        <v>983.5</v>
      </c>
      <c r="S19" s="294">
        <v>181.6</v>
      </c>
      <c r="T19" s="294">
        <v>9041.5</v>
      </c>
      <c r="U19" s="294">
        <v>28761.9</v>
      </c>
      <c r="V19" s="294">
        <v>7683.75</v>
      </c>
      <c r="W19" s="294">
        <v>1122</v>
      </c>
      <c r="X19" s="294">
        <v>1189</v>
      </c>
      <c r="Y19" s="14"/>
      <c r="Z19" s="15" t="s">
        <v>396</v>
      </c>
      <c r="AA19" s="294">
        <v>2946</v>
      </c>
      <c r="AB19" s="294">
        <v>4</v>
      </c>
      <c r="AC19" s="294">
        <v>16232.5</v>
      </c>
      <c r="AD19" s="294">
        <v>0</v>
      </c>
      <c r="AE19" s="294">
        <v>3904.5</v>
      </c>
      <c r="AF19" s="294">
        <v>13650.75</v>
      </c>
      <c r="AG19" s="294">
        <v>0</v>
      </c>
      <c r="AH19" s="294">
        <v>281</v>
      </c>
      <c r="AI19" s="294">
        <v>0</v>
      </c>
      <c r="AJ19" s="294">
        <v>775</v>
      </c>
      <c r="AL19" s="216"/>
      <c r="AM19" s="216"/>
    </row>
    <row r="20" spans="1:39" ht="11.25" customHeight="1">
      <c r="A20" s="14" t="s">
        <v>321</v>
      </c>
      <c r="B20" s="15" t="s">
        <v>92</v>
      </c>
      <c r="C20" s="293">
        <v>0</v>
      </c>
      <c r="D20" s="294">
        <v>0</v>
      </c>
      <c r="E20" s="294">
        <v>0</v>
      </c>
      <c r="F20" s="294">
        <v>0</v>
      </c>
      <c r="G20" s="294">
        <v>0</v>
      </c>
      <c r="H20" s="294">
        <v>0</v>
      </c>
      <c r="I20" s="294">
        <v>0</v>
      </c>
      <c r="J20" s="294">
        <v>0</v>
      </c>
      <c r="K20" s="294">
        <v>0</v>
      </c>
      <c r="L20" s="294">
        <v>0</v>
      </c>
      <c r="M20" s="14" t="s">
        <v>321</v>
      </c>
      <c r="N20" s="15" t="s">
        <v>92</v>
      </c>
      <c r="O20" s="294">
        <v>0</v>
      </c>
      <c r="P20" s="294">
        <v>0</v>
      </c>
      <c r="Q20" s="294">
        <v>0</v>
      </c>
      <c r="R20" s="294">
        <v>0</v>
      </c>
      <c r="S20" s="294">
        <v>0</v>
      </c>
      <c r="T20" s="294">
        <v>0</v>
      </c>
      <c r="U20" s="294">
        <v>0</v>
      </c>
      <c r="V20" s="294">
        <v>0</v>
      </c>
      <c r="W20" s="294">
        <v>0</v>
      </c>
      <c r="X20" s="294">
        <v>0</v>
      </c>
      <c r="Y20" s="14" t="s">
        <v>321</v>
      </c>
      <c r="Z20" s="15" t="s">
        <v>92</v>
      </c>
      <c r="AA20" s="294">
        <v>0</v>
      </c>
      <c r="AB20" s="294">
        <v>0</v>
      </c>
      <c r="AC20" s="294">
        <v>0</v>
      </c>
      <c r="AD20" s="294">
        <v>0</v>
      </c>
      <c r="AE20" s="294">
        <v>0</v>
      </c>
      <c r="AF20" s="294">
        <v>0</v>
      </c>
      <c r="AG20" s="294">
        <v>0</v>
      </c>
      <c r="AH20" s="294">
        <v>0</v>
      </c>
      <c r="AI20" s="294">
        <v>0</v>
      </c>
      <c r="AJ20" s="294">
        <v>0</v>
      </c>
      <c r="AL20" s="216"/>
      <c r="AM20" s="216"/>
    </row>
    <row r="21" spans="1:39" ht="11.25" customHeight="1">
      <c r="A21" s="14"/>
      <c r="B21" s="15" t="s">
        <v>396</v>
      </c>
      <c r="C21" s="293">
        <v>0</v>
      </c>
      <c r="D21" s="294">
        <v>0</v>
      </c>
      <c r="E21" s="294">
        <v>0</v>
      </c>
      <c r="F21" s="294">
        <v>0</v>
      </c>
      <c r="G21" s="294">
        <v>0</v>
      </c>
      <c r="H21" s="294">
        <v>0</v>
      </c>
      <c r="I21" s="294">
        <v>0</v>
      </c>
      <c r="J21" s="294">
        <v>0</v>
      </c>
      <c r="K21" s="294">
        <v>0</v>
      </c>
      <c r="L21" s="294">
        <v>0</v>
      </c>
      <c r="M21" s="14"/>
      <c r="N21" s="15" t="s">
        <v>396</v>
      </c>
      <c r="O21" s="294">
        <v>0</v>
      </c>
      <c r="P21" s="294">
        <v>0</v>
      </c>
      <c r="Q21" s="294">
        <v>0</v>
      </c>
      <c r="R21" s="294">
        <v>0</v>
      </c>
      <c r="S21" s="294">
        <v>0</v>
      </c>
      <c r="T21" s="294">
        <v>0</v>
      </c>
      <c r="U21" s="294">
        <v>0</v>
      </c>
      <c r="V21" s="294">
        <v>0</v>
      </c>
      <c r="W21" s="294">
        <v>0</v>
      </c>
      <c r="X21" s="294">
        <v>0</v>
      </c>
      <c r="Y21" s="14"/>
      <c r="Z21" s="15" t="s">
        <v>396</v>
      </c>
      <c r="AA21" s="294">
        <v>0</v>
      </c>
      <c r="AB21" s="294">
        <v>0</v>
      </c>
      <c r="AC21" s="294">
        <v>0</v>
      </c>
      <c r="AD21" s="294">
        <v>0</v>
      </c>
      <c r="AE21" s="294">
        <v>0</v>
      </c>
      <c r="AF21" s="294">
        <v>0</v>
      </c>
      <c r="AG21" s="294">
        <v>0</v>
      </c>
      <c r="AH21" s="294">
        <v>0</v>
      </c>
      <c r="AI21" s="294">
        <v>0</v>
      </c>
      <c r="AJ21" s="294">
        <v>0</v>
      </c>
      <c r="AL21" s="216"/>
      <c r="AM21" s="216"/>
    </row>
    <row r="22" spans="1:39" ht="11.25" customHeight="1">
      <c r="A22" s="14" t="s">
        <v>38</v>
      </c>
      <c r="B22" s="15" t="s">
        <v>92</v>
      </c>
      <c r="C22" s="293">
        <v>124988.57100000001</v>
      </c>
      <c r="D22" s="294">
        <v>9110.8009999999995</v>
      </c>
      <c r="E22" s="294">
        <v>3389</v>
      </c>
      <c r="F22" s="294">
        <v>22366</v>
      </c>
      <c r="G22" s="294">
        <v>1029</v>
      </c>
      <c r="H22" s="294">
        <v>13831</v>
      </c>
      <c r="I22" s="294">
        <v>2639</v>
      </c>
      <c r="J22" s="294">
        <v>0</v>
      </c>
      <c r="K22" s="294">
        <v>0</v>
      </c>
      <c r="L22" s="294">
        <v>45</v>
      </c>
      <c r="M22" s="14" t="s">
        <v>38</v>
      </c>
      <c r="N22" s="15" t="s">
        <v>92</v>
      </c>
      <c r="O22" s="294">
        <v>120</v>
      </c>
      <c r="P22" s="294">
        <v>731</v>
      </c>
      <c r="Q22" s="294">
        <v>618</v>
      </c>
      <c r="R22" s="294">
        <v>0</v>
      </c>
      <c r="S22" s="294">
        <v>428</v>
      </c>
      <c r="T22" s="294">
        <v>2125</v>
      </c>
      <c r="U22" s="294">
        <v>31497</v>
      </c>
      <c r="V22" s="294">
        <v>3681.77</v>
      </c>
      <c r="W22" s="294">
        <v>56</v>
      </c>
      <c r="X22" s="294">
        <v>1324</v>
      </c>
      <c r="Y22" s="14" t="s">
        <v>38</v>
      </c>
      <c r="Z22" s="15" t="s">
        <v>92</v>
      </c>
      <c r="AA22" s="294">
        <v>3522</v>
      </c>
      <c r="AB22" s="294">
        <v>0</v>
      </c>
      <c r="AC22" s="294">
        <v>1840</v>
      </c>
      <c r="AD22" s="294">
        <v>0</v>
      </c>
      <c r="AE22" s="294">
        <v>9813</v>
      </c>
      <c r="AF22" s="294">
        <v>2097</v>
      </c>
      <c r="AG22" s="294">
        <v>0</v>
      </c>
      <c r="AH22" s="294">
        <v>0</v>
      </c>
      <c r="AI22" s="294">
        <v>1118</v>
      </c>
      <c r="AJ22" s="294">
        <v>13608</v>
      </c>
      <c r="AL22" s="216"/>
      <c r="AM22" s="216"/>
    </row>
    <row r="23" spans="1:39" ht="11.25" customHeight="1">
      <c r="A23" s="14"/>
      <c r="B23" s="15" t="s">
        <v>396</v>
      </c>
      <c r="C23" s="293">
        <v>124771.26</v>
      </c>
      <c r="D23" s="294">
        <v>7977</v>
      </c>
      <c r="E23" s="294">
        <v>3609.5</v>
      </c>
      <c r="F23" s="294">
        <v>26302</v>
      </c>
      <c r="G23" s="294">
        <v>1172</v>
      </c>
      <c r="H23" s="294">
        <v>13097</v>
      </c>
      <c r="I23" s="294">
        <v>3495</v>
      </c>
      <c r="J23" s="294">
        <v>0</v>
      </c>
      <c r="K23" s="294">
        <v>0</v>
      </c>
      <c r="L23" s="294">
        <v>47</v>
      </c>
      <c r="M23" s="14"/>
      <c r="N23" s="15" t="s">
        <v>396</v>
      </c>
      <c r="O23" s="294">
        <v>195</v>
      </c>
      <c r="P23" s="294">
        <v>303</v>
      </c>
      <c r="Q23" s="294">
        <v>581</v>
      </c>
      <c r="R23" s="294">
        <v>0</v>
      </c>
      <c r="S23" s="294">
        <v>391</v>
      </c>
      <c r="T23" s="294">
        <v>1813</v>
      </c>
      <c r="U23" s="294">
        <v>30414</v>
      </c>
      <c r="V23" s="294">
        <v>3855.75</v>
      </c>
      <c r="W23" s="294">
        <v>64</v>
      </c>
      <c r="X23" s="294">
        <v>1638</v>
      </c>
      <c r="Y23" s="14"/>
      <c r="Z23" s="15" t="s">
        <v>396</v>
      </c>
      <c r="AA23" s="294">
        <v>3539</v>
      </c>
      <c r="AB23" s="294">
        <v>0</v>
      </c>
      <c r="AC23" s="294">
        <v>1651</v>
      </c>
      <c r="AD23" s="294">
        <v>0</v>
      </c>
      <c r="AE23" s="294">
        <v>9610</v>
      </c>
      <c r="AF23" s="294">
        <v>2320</v>
      </c>
      <c r="AG23" s="294">
        <v>0</v>
      </c>
      <c r="AH23" s="294">
        <v>0</v>
      </c>
      <c r="AI23" s="294">
        <v>1024</v>
      </c>
      <c r="AJ23" s="294">
        <v>11673.01</v>
      </c>
      <c r="AL23" s="216"/>
      <c r="AM23" s="216"/>
    </row>
    <row r="24" spans="1:39" ht="11.25" customHeight="1">
      <c r="A24" s="14" t="s">
        <v>39</v>
      </c>
      <c r="B24" s="15" t="s">
        <v>92</v>
      </c>
      <c r="C24" s="293">
        <v>99854</v>
      </c>
      <c r="D24" s="294">
        <v>4267</v>
      </c>
      <c r="E24" s="294">
        <v>381</v>
      </c>
      <c r="F24" s="294">
        <v>18796</v>
      </c>
      <c r="G24" s="294">
        <v>0</v>
      </c>
      <c r="H24" s="294">
        <v>15887</v>
      </c>
      <c r="I24" s="294">
        <v>1920</v>
      </c>
      <c r="J24" s="294">
        <v>0</v>
      </c>
      <c r="K24" s="294">
        <v>0</v>
      </c>
      <c r="L24" s="294">
        <v>88</v>
      </c>
      <c r="M24" s="14" t="s">
        <v>39</v>
      </c>
      <c r="N24" s="15" t="s">
        <v>92</v>
      </c>
      <c r="O24" s="294">
        <v>282</v>
      </c>
      <c r="P24" s="294">
        <v>6768</v>
      </c>
      <c r="Q24" s="294">
        <v>148</v>
      </c>
      <c r="R24" s="294">
        <v>100</v>
      </c>
      <c r="S24" s="294">
        <v>9</v>
      </c>
      <c r="T24" s="294">
        <v>1503</v>
      </c>
      <c r="U24" s="294">
        <v>28674</v>
      </c>
      <c r="V24" s="294">
        <v>0</v>
      </c>
      <c r="W24" s="294">
        <v>8</v>
      </c>
      <c r="X24" s="294">
        <v>565</v>
      </c>
      <c r="Y24" s="14" t="s">
        <v>39</v>
      </c>
      <c r="Z24" s="15" t="s">
        <v>92</v>
      </c>
      <c r="AA24" s="294">
        <v>3444</v>
      </c>
      <c r="AB24" s="294">
        <v>0</v>
      </c>
      <c r="AC24" s="294">
        <v>5971</v>
      </c>
      <c r="AD24" s="294">
        <v>2</v>
      </c>
      <c r="AE24" s="294">
        <v>6604</v>
      </c>
      <c r="AF24" s="294">
        <v>3325</v>
      </c>
      <c r="AG24" s="294">
        <v>0</v>
      </c>
      <c r="AH24" s="294">
        <v>0</v>
      </c>
      <c r="AI24" s="294">
        <v>0</v>
      </c>
      <c r="AJ24" s="294">
        <v>1112</v>
      </c>
      <c r="AL24" s="216"/>
      <c r="AM24" s="216"/>
    </row>
    <row r="25" spans="1:39" ht="11.25" customHeight="1">
      <c r="A25" s="14"/>
      <c r="B25" s="15" t="s">
        <v>396</v>
      </c>
      <c r="C25" s="293">
        <v>94332</v>
      </c>
      <c r="D25" s="294">
        <v>4320</v>
      </c>
      <c r="E25" s="294">
        <v>202</v>
      </c>
      <c r="F25" s="294">
        <v>20062</v>
      </c>
      <c r="G25" s="294">
        <v>0</v>
      </c>
      <c r="H25" s="294">
        <v>14336</v>
      </c>
      <c r="I25" s="294">
        <v>1638</v>
      </c>
      <c r="J25" s="294">
        <v>0</v>
      </c>
      <c r="K25" s="294">
        <v>0</v>
      </c>
      <c r="L25" s="294">
        <v>27</v>
      </c>
      <c r="M25" s="14"/>
      <c r="N25" s="15" t="s">
        <v>396</v>
      </c>
      <c r="O25" s="294">
        <v>214</v>
      </c>
      <c r="P25" s="294">
        <v>5264</v>
      </c>
      <c r="Q25" s="294">
        <v>33</v>
      </c>
      <c r="R25" s="294">
        <v>100</v>
      </c>
      <c r="S25" s="294">
        <v>8</v>
      </c>
      <c r="T25" s="294">
        <v>870</v>
      </c>
      <c r="U25" s="294">
        <v>25051</v>
      </c>
      <c r="V25" s="294">
        <v>0</v>
      </c>
      <c r="W25" s="294">
        <v>16</v>
      </c>
      <c r="X25" s="294">
        <v>496</v>
      </c>
      <c r="Y25" s="14"/>
      <c r="Z25" s="15" t="s">
        <v>396</v>
      </c>
      <c r="AA25" s="294">
        <v>2918</v>
      </c>
      <c r="AB25" s="294">
        <v>0</v>
      </c>
      <c r="AC25" s="294">
        <v>7239</v>
      </c>
      <c r="AD25" s="294">
        <v>0</v>
      </c>
      <c r="AE25" s="294">
        <v>6363</v>
      </c>
      <c r="AF25" s="294">
        <v>3658</v>
      </c>
      <c r="AG25" s="294">
        <v>0</v>
      </c>
      <c r="AH25" s="294">
        <v>0</v>
      </c>
      <c r="AI25" s="294">
        <v>0</v>
      </c>
      <c r="AJ25" s="294">
        <v>1517</v>
      </c>
      <c r="AL25" s="216"/>
      <c r="AM25" s="216"/>
    </row>
    <row r="26" spans="1:39" ht="11.25" customHeight="1">
      <c r="A26" s="14" t="s">
        <v>178</v>
      </c>
      <c r="B26" s="15" t="s">
        <v>92</v>
      </c>
      <c r="C26" s="293">
        <v>109813.5</v>
      </c>
      <c r="D26" s="294">
        <v>8185.75</v>
      </c>
      <c r="E26" s="294">
        <v>10331</v>
      </c>
      <c r="F26" s="294">
        <v>13239.5</v>
      </c>
      <c r="G26" s="294">
        <v>7518.5</v>
      </c>
      <c r="H26" s="294">
        <v>6211</v>
      </c>
      <c r="I26" s="294">
        <v>608.5</v>
      </c>
      <c r="J26" s="294">
        <v>94.25</v>
      </c>
      <c r="K26" s="294">
        <v>0</v>
      </c>
      <c r="L26" s="294">
        <v>62.5</v>
      </c>
      <c r="M26" s="14" t="s">
        <v>178</v>
      </c>
      <c r="N26" s="15" t="s">
        <v>92</v>
      </c>
      <c r="O26" s="294">
        <v>514.5</v>
      </c>
      <c r="P26" s="294">
        <v>2345.75</v>
      </c>
      <c r="Q26" s="294">
        <v>148</v>
      </c>
      <c r="R26" s="294">
        <v>27.5</v>
      </c>
      <c r="S26" s="294">
        <v>80</v>
      </c>
      <c r="T26" s="294">
        <v>771.25</v>
      </c>
      <c r="U26" s="294">
        <v>43288</v>
      </c>
      <c r="V26" s="294">
        <v>4291.75</v>
      </c>
      <c r="W26" s="294">
        <v>262.75</v>
      </c>
      <c r="X26" s="294">
        <v>650.25</v>
      </c>
      <c r="Y26" s="14" t="s">
        <v>178</v>
      </c>
      <c r="Z26" s="15" t="s">
        <v>92</v>
      </c>
      <c r="AA26" s="294">
        <v>2256</v>
      </c>
      <c r="AB26" s="294">
        <v>0</v>
      </c>
      <c r="AC26" s="294">
        <v>3486.75</v>
      </c>
      <c r="AD26" s="294">
        <v>0</v>
      </c>
      <c r="AE26" s="294">
        <v>3049.25</v>
      </c>
      <c r="AF26" s="294">
        <v>1019.25</v>
      </c>
      <c r="AG26" s="294">
        <v>0</v>
      </c>
      <c r="AH26" s="294">
        <v>344.5</v>
      </c>
      <c r="AI26" s="294">
        <v>0</v>
      </c>
      <c r="AJ26" s="294">
        <v>1027</v>
      </c>
      <c r="AL26" s="216"/>
      <c r="AM26" s="216"/>
    </row>
    <row r="27" spans="1:39" ht="11.25" customHeight="1">
      <c r="A27" s="14"/>
      <c r="B27" s="15" t="s">
        <v>396</v>
      </c>
      <c r="C27" s="293">
        <v>110932.65</v>
      </c>
      <c r="D27" s="294">
        <v>7898</v>
      </c>
      <c r="E27" s="294">
        <v>11022</v>
      </c>
      <c r="F27" s="294">
        <v>13767.75</v>
      </c>
      <c r="G27" s="294">
        <v>6587</v>
      </c>
      <c r="H27" s="294">
        <v>6218.5</v>
      </c>
      <c r="I27" s="294">
        <v>643</v>
      </c>
      <c r="J27" s="294">
        <v>86</v>
      </c>
      <c r="K27" s="294">
        <v>0</v>
      </c>
      <c r="L27" s="294">
        <v>55.25</v>
      </c>
      <c r="M27" s="14"/>
      <c r="N27" s="15" t="s">
        <v>396</v>
      </c>
      <c r="O27" s="294">
        <v>629.5</v>
      </c>
      <c r="P27" s="294">
        <v>2247.75</v>
      </c>
      <c r="Q27" s="294">
        <v>149.25</v>
      </c>
      <c r="R27" s="294">
        <v>38.5</v>
      </c>
      <c r="S27" s="294">
        <v>86.5</v>
      </c>
      <c r="T27" s="294">
        <v>918.5</v>
      </c>
      <c r="U27" s="294">
        <v>44558.400000000001</v>
      </c>
      <c r="V27" s="294">
        <v>4193.5</v>
      </c>
      <c r="W27" s="294">
        <v>255</v>
      </c>
      <c r="X27" s="294">
        <v>693</v>
      </c>
      <c r="Y27" s="14"/>
      <c r="Z27" s="15" t="s">
        <v>396</v>
      </c>
      <c r="AA27" s="294">
        <v>1725</v>
      </c>
      <c r="AB27" s="294">
        <v>0</v>
      </c>
      <c r="AC27" s="294">
        <v>3577.5</v>
      </c>
      <c r="AD27" s="294">
        <v>0</v>
      </c>
      <c r="AE27" s="294">
        <v>2938.75</v>
      </c>
      <c r="AF27" s="294">
        <v>1031</v>
      </c>
      <c r="AG27" s="294">
        <v>0</v>
      </c>
      <c r="AH27" s="294">
        <v>338</v>
      </c>
      <c r="AI27" s="294">
        <v>0</v>
      </c>
      <c r="AJ27" s="294">
        <v>1275</v>
      </c>
      <c r="AL27" s="216"/>
      <c r="AM27" s="216"/>
    </row>
    <row r="28" spans="1:39" ht="11.25" customHeight="1">
      <c r="A28" s="14" t="s">
        <v>40</v>
      </c>
      <c r="B28" s="15" t="s">
        <v>92</v>
      </c>
      <c r="C28" s="293">
        <v>36094.380000000005</v>
      </c>
      <c r="D28" s="294">
        <v>16</v>
      </c>
      <c r="E28" s="294">
        <v>20087.080000000002</v>
      </c>
      <c r="F28" s="294">
        <v>67</v>
      </c>
      <c r="G28" s="294">
        <v>0</v>
      </c>
      <c r="H28" s="294">
        <v>40</v>
      </c>
      <c r="I28" s="294">
        <v>45.5</v>
      </c>
      <c r="J28" s="294">
        <v>155.9</v>
      </c>
      <c r="K28" s="294">
        <v>0</v>
      </c>
      <c r="L28" s="294">
        <v>1128.5</v>
      </c>
      <c r="M28" s="14" t="s">
        <v>40</v>
      </c>
      <c r="N28" s="15" t="s">
        <v>92</v>
      </c>
      <c r="O28" s="294">
        <v>1421.25</v>
      </c>
      <c r="P28" s="294">
        <v>63</v>
      </c>
      <c r="Q28" s="294">
        <v>16.5</v>
      </c>
      <c r="R28" s="294">
        <v>4</v>
      </c>
      <c r="S28" s="294">
        <v>2384.8000000000002</v>
      </c>
      <c r="T28" s="294">
        <v>1363.5</v>
      </c>
      <c r="U28" s="294">
        <v>3609.8</v>
      </c>
      <c r="V28" s="294">
        <v>416.5</v>
      </c>
      <c r="W28" s="294">
        <v>1504.5</v>
      </c>
      <c r="X28" s="294">
        <v>2</v>
      </c>
      <c r="Y28" s="14" t="s">
        <v>40</v>
      </c>
      <c r="Z28" s="15" t="s">
        <v>92</v>
      </c>
      <c r="AA28" s="294">
        <v>5</v>
      </c>
      <c r="AB28" s="294">
        <v>362</v>
      </c>
      <c r="AC28" s="294">
        <v>194</v>
      </c>
      <c r="AD28" s="294">
        <v>3025.55</v>
      </c>
      <c r="AE28" s="294">
        <v>0</v>
      </c>
      <c r="AF28" s="294">
        <v>0</v>
      </c>
      <c r="AG28" s="294">
        <v>0</v>
      </c>
      <c r="AH28" s="294">
        <v>182</v>
      </c>
      <c r="AI28" s="294">
        <v>0</v>
      </c>
      <c r="AJ28" s="294">
        <v>0</v>
      </c>
      <c r="AL28" s="216"/>
      <c r="AM28" s="216"/>
    </row>
    <row r="29" spans="1:39" ht="11.25" customHeight="1">
      <c r="A29" s="14"/>
      <c r="B29" s="15" t="s">
        <v>396</v>
      </c>
      <c r="C29" s="293">
        <v>28403.25</v>
      </c>
      <c r="D29" s="294">
        <v>23</v>
      </c>
      <c r="E29" s="294">
        <v>15370</v>
      </c>
      <c r="F29" s="294">
        <v>31</v>
      </c>
      <c r="G29" s="294">
        <v>0</v>
      </c>
      <c r="H29" s="294">
        <v>38</v>
      </c>
      <c r="I29" s="294">
        <v>17</v>
      </c>
      <c r="J29" s="294">
        <v>310</v>
      </c>
      <c r="K29" s="294">
        <v>0</v>
      </c>
      <c r="L29" s="294">
        <v>1031.5</v>
      </c>
      <c r="M29" s="14"/>
      <c r="N29" s="15" t="s">
        <v>396</v>
      </c>
      <c r="O29" s="294">
        <v>488.75</v>
      </c>
      <c r="P29" s="294">
        <v>123</v>
      </c>
      <c r="Q29" s="294">
        <v>8</v>
      </c>
      <c r="R29" s="294">
        <v>2</v>
      </c>
      <c r="S29" s="294">
        <v>1902</v>
      </c>
      <c r="T29" s="294">
        <v>1159.5</v>
      </c>
      <c r="U29" s="294">
        <v>3298</v>
      </c>
      <c r="V29" s="294">
        <v>487.5</v>
      </c>
      <c r="W29" s="294">
        <v>975.5</v>
      </c>
      <c r="X29" s="294">
        <v>11</v>
      </c>
      <c r="Y29" s="14"/>
      <c r="Z29" s="15" t="s">
        <v>396</v>
      </c>
      <c r="AA29" s="294">
        <v>0</v>
      </c>
      <c r="AB29" s="294">
        <v>211.5</v>
      </c>
      <c r="AC29" s="294">
        <v>227.5</v>
      </c>
      <c r="AD29" s="294">
        <v>2688.5</v>
      </c>
      <c r="AE29" s="294">
        <v>0</v>
      </c>
      <c r="AF29" s="294">
        <v>0</v>
      </c>
      <c r="AG29" s="294">
        <v>0</v>
      </c>
      <c r="AH29" s="294">
        <v>0</v>
      </c>
      <c r="AI29" s="294">
        <v>0</v>
      </c>
      <c r="AJ29" s="294">
        <v>0</v>
      </c>
      <c r="AL29" s="216"/>
      <c r="AM29" s="216"/>
    </row>
    <row r="30" spans="1:39" ht="11.25" customHeight="1">
      <c r="A30" s="14" t="s">
        <v>179</v>
      </c>
      <c r="B30" s="15" t="s">
        <v>92</v>
      </c>
      <c r="C30" s="293">
        <v>89569.679000000004</v>
      </c>
      <c r="D30" s="294">
        <v>3844</v>
      </c>
      <c r="E30" s="294">
        <v>6056.6089999999995</v>
      </c>
      <c r="F30" s="294">
        <v>7303.75</v>
      </c>
      <c r="G30" s="294">
        <v>663.15</v>
      </c>
      <c r="H30" s="294">
        <v>9145</v>
      </c>
      <c r="I30" s="294">
        <v>1913</v>
      </c>
      <c r="J30" s="294">
        <v>168</v>
      </c>
      <c r="K30" s="294">
        <v>0</v>
      </c>
      <c r="L30" s="294">
        <v>14</v>
      </c>
      <c r="M30" s="14" t="s">
        <v>179</v>
      </c>
      <c r="N30" s="15" t="s">
        <v>92</v>
      </c>
      <c r="O30" s="294">
        <v>139.5</v>
      </c>
      <c r="P30" s="294">
        <v>4310.72</v>
      </c>
      <c r="Q30" s="294">
        <v>1039</v>
      </c>
      <c r="R30" s="294">
        <v>361</v>
      </c>
      <c r="S30" s="294">
        <v>198</v>
      </c>
      <c r="T30" s="294">
        <v>6497.55</v>
      </c>
      <c r="U30" s="294">
        <v>24820.55</v>
      </c>
      <c r="V30" s="294">
        <v>7817.85</v>
      </c>
      <c r="W30" s="294">
        <v>0</v>
      </c>
      <c r="X30" s="294">
        <v>566.5</v>
      </c>
      <c r="Y30" s="14" t="s">
        <v>179</v>
      </c>
      <c r="Z30" s="15" t="s">
        <v>92</v>
      </c>
      <c r="AA30" s="294">
        <v>2447</v>
      </c>
      <c r="AB30" s="294">
        <v>0</v>
      </c>
      <c r="AC30" s="294">
        <v>4281.5</v>
      </c>
      <c r="AD30" s="294">
        <v>0</v>
      </c>
      <c r="AE30" s="294">
        <v>1461</v>
      </c>
      <c r="AF30" s="294">
        <v>744</v>
      </c>
      <c r="AG30" s="294">
        <v>0</v>
      </c>
      <c r="AH30" s="294">
        <v>0</v>
      </c>
      <c r="AI30" s="294">
        <v>433</v>
      </c>
      <c r="AJ30" s="294">
        <v>5345</v>
      </c>
      <c r="AL30" s="216"/>
      <c r="AM30" s="216"/>
    </row>
    <row r="31" spans="1:39" ht="11.25" customHeight="1">
      <c r="A31" s="14"/>
      <c r="B31" s="15" t="s">
        <v>396</v>
      </c>
      <c r="C31" s="293">
        <v>91841.75</v>
      </c>
      <c r="D31" s="294">
        <v>3052</v>
      </c>
      <c r="E31" s="294">
        <v>6076</v>
      </c>
      <c r="F31" s="294">
        <v>7664</v>
      </c>
      <c r="G31" s="294">
        <v>606</v>
      </c>
      <c r="H31" s="294">
        <v>8747</v>
      </c>
      <c r="I31" s="294">
        <v>2222</v>
      </c>
      <c r="J31" s="294">
        <v>202</v>
      </c>
      <c r="K31" s="294">
        <v>0</v>
      </c>
      <c r="L31" s="294">
        <v>6</v>
      </c>
      <c r="M31" s="14"/>
      <c r="N31" s="15" t="s">
        <v>396</v>
      </c>
      <c r="O31" s="294">
        <v>189</v>
      </c>
      <c r="P31" s="294">
        <v>4486.1000000000004</v>
      </c>
      <c r="Q31" s="294">
        <v>1034</v>
      </c>
      <c r="R31" s="294">
        <v>470</v>
      </c>
      <c r="S31" s="294">
        <v>188</v>
      </c>
      <c r="T31" s="294">
        <v>7800</v>
      </c>
      <c r="U31" s="294">
        <v>25912.35</v>
      </c>
      <c r="V31" s="294">
        <v>7426</v>
      </c>
      <c r="W31" s="294">
        <v>0</v>
      </c>
      <c r="X31" s="294">
        <v>578</v>
      </c>
      <c r="Y31" s="14"/>
      <c r="Z31" s="15" t="s">
        <v>396</v>
      </c>
      <c r="AA31" s="294">
        <v>2696.3</v>
      </c>
      <c r="AB31" s="294">
        <v>0</v>
      </c>
      <c r="AC31" s="294">
        <v>4314</v>
      </c>
      <c r="AD31" s="294">
        <v>0</v>
      </c>
      <c r="AE31" s="294">
        <v>1599</v>
      </c>
      <c r="AF31" s="294">
        <v>779</v>
      </c>
      <c r="AG31" s="294">
        <v>0</v>
      </c>
      <c r="AH31" s="294">
        <v>0</v>
      </c>
      <c r="AI31" s="294">
        <v>462</v>
      </c>
      <c r="AJ31" s="294">
        <v>5333</v>
      </c>
      <c r="AL31" s="216"/>
      <c r="AM31" s="216"/>
    </row>
    <row r="32" spans="1:39" ht="11.25" customHeight="1">
      <c r="A32" s="14" t="s">
        <v>41</v>
      </c>
      <c r="B32" s="15" t="s">
        <v>92</v>
      </c>
      <c r="C32" s="293">
        <v>215888.01400000002</v>
      </c>
      <c r="D32" s="294">
        <v>29771</v>
      </c>
      <c r="E32" s="294">
        <v>14097.600000000002</v>
      </c>
      <c r="F32" s="294">
        <v>15019</v>
      </c>
      <c r="G32" s="294">
        <v>32621.5</v>
      </c>
      <c r="H32" s="294">
        <v>27513</v>
      </c>
      <c r="I32" s="294">
        <v>1154.5</v>
      </c>
      <c r="J32" s="294">
        <v>278</v>
      </c>
      <c r="K32" s="294">
        <v>156</v>
      </c>
      <c r="L32" s="294">
        <v>233.5</v>
      </c>
      <c r="M32" s="14" t="s">
        <v>41</v>
      </c>
      <c r="N32" s="15" t="s">
        <v>92</v>
      </c>
      <c r="O32" s="294">
        <v>583.5</v>
      </c>
      <c r="P32" s="294">
        <v>1643</v>
      </c>
      <c r="Q32" s="294">
        <v>446</v>
      </c>
      <c r="R32" s="294">
        <v>204</v>
      </c>
      <c r="S32" s="294">
        <v>669</v>
      </c>
      <c r="T32" s="294">
        <v>1180</v>
      </c>
      <c r="U32" s="294">
        <v>25842.5</v>
      </c>
      <c r="V32" s="294">
        <v>1178</v>
      </c>
      <c r="W32" s="294">
        <v>408</v>
      </c>
      <c r="X32" s="294">
        <v>1125</v>
      </c>
      <c r="Y32" s="14" t="s">
        <v>41</v>
      </c>
      <c r="Z32" s="15" t="s">
        <v>92</v>
      </c>
      <c r="AA32" s="294">
        <v>1749</v>
      </c>
      <c r="AB32" s="294">
        <v>100</v>
      </c>
      <c r="AC32" s="294">
        <v>2484.4</v>
      </c>
      <c r="AD32" s="294">
        <v>30</v>
      </c>
      <c r="AE32" s="294">
        <v>5246.5</v>
      </c>
      <c r="AF32" s="294">
        <v>8743</v>
      </c>
      <c r="AG32" s="294">
        <v>38716.51400000001</v>
      </c>
      <c r="AH32" s="294">
        <v>3210.5</v>
      </c>
      <c r="AI32" s="294">
        <v>68</v>
      </c>
      <c r="AJ32" s="294">
        <v>1417</v>
      </c>
      <c r="AL32" s="216"/>
      <c r="AM32" s="216"/>
    </row>
    <row r="33" spans="1:39" ht="11.25" customHeight="1">
      <c r="A33" s="14"/>
      <c r="B33" s="15" t="s">
        <v>396</v>
      </c>
      <c r="C33" s="293">
        <v>209316.935</v>
      </c>
      <c r="D33" s="294">
        <v>29721</v>
      </c>
      <c r="E33" s="294">
        <v>13478</v>
      </c>
      <c r="F33" s="294">
        <v>14501</v>
      </c>
      <c r="G33" s="294">
        <v>31380</v>
      </c>
      <c r="H33" s="294">
        <v>26307</v>
      </c>
      <c r="I33" s="294">
        <v>986</v>
      </c>
      <c r="J33" s="294">
        <v>235</v>
      </c>
      <c r="K33" s="294">
        <v>0</v>
      </c>
      <c r="L33" s="294">
        <v>171</v>
      </c>
      <c r="M33" s="14"/>
      <c r="N33" s="15" t="s">
        <v>396</v>
      </c>
      <c r="O33" s="294">
        <v>537</v>
      </c>
      <c r="P33" s="294">
        <v>1454.5</v>
      </c>
      <c r="Q33" s="294">
        <v>408.5</v>
      </c>
      <c r="R33" s="294">
        <v>182</v>
      </c>
      <c r="S33" s="294">
        <v>589.5</v>
      </c>
      <c r="T33" s="294">
        <v>967.5</v>
      </c>
      <c r="U33" s="294">
        <v>25411</v>
      </c>
      <c r="V33" s="294">
        <v>1222.5</v>
      </c>
      <c r="W33" s="294">
        <v>323</v>
      </c>
      <c r="X33" s="294">
        <v>962</v>
      </c>
      <c r="Y33" s="14"/>
      <c r="Z33" s="15" t="s">
        <v>396</v>
      </c>
      <c r="AA33" s="294">
        <v>1482</v>
      </c>
      <c r="AB33" s="294">
        <v>87.5</v>
      </c>
      <c r="AC33" s="294">
        <v>2302.5</v>
      </c>
      <c r="AD33" s="294">
        <v>28</v>
      </c>
      <c r="AE33" s="294">
        <v>4746</v>
      </c>
      <c r="AF33" s="294">
        <v>8571</v>
      </c>
      <c r="AG33" s="294">
        <v>38825.934999999998</v>
      </c>
      <c r="AH33" s="294">
        <v>2815</v>
      </c>
      <c r="AI33" s="294">
        <v>90</v>
      </c>
      <c r="AJ33" s="294">
        <v>1532.5</v>
      </c>
      <c r="AL33" s="216"/>
      <c r="AM33" s="216"/>
    </row>
    <row r="34" spans="1:39" ht="11.25" customHeight="1">
      <c r="A34" s="14" t="s">
        <v>42</v>
      </c>
      <c r="B34" s="15" t="s">
        <v>92</v>
      </c>
      <c r="C34" s="293">
        <v>105153.91</v>
      </c>
      <c r="D34" s="294">
        <v>934</v>
      </c>
      <c r="E34" s="294">
        <v>13830</v>
      </c>
      <c r="F34" s="294">
        <v>2857</v>
      </c>
      <c r="G34" s="294">
        <v>47936</v>
      </c>
      <c r="H34" s="294">
        <v>40</v>
      </c>
      <c r="I34" s="294">
        <v>80</v>
      </c>
      <c r="J34" s="294">
        <v>10</v>
      </c>
      <c r="K34" s="294">
        <v>596</v>
      </c>
      <c r="L34" s="294">
        <v>95</v>
      </c>
      <c r="M34" s="14" t="s">
        <v>42</v>
      </c>
      <c r="N34" s="15" t="s">
        <v>92</v>
      </c>
      <c r="O34" s="294">
        <v>24</v>
      </c>
      <c r="P34" s="294">
        <v>897</v>
      </c>
      <c r="Q34" s="294">
        <v>27</v>
      </c>
      <c r="R34" s="294">
        <v>0</v>
      </c>
      <c r="S34" s="294">
        <v>432</v>
      </c>
      <c r="T34" s="294">
        <v>2409</v>
      </c>
      <c r="U34" s="294">
        <v>115</v>
      </c>
      <c r="V34" s="294">
        <v>638</v>
      </c>
      <c r="W34" s="294">
        <v>2357</v>
      </c>
      <c r="X34" s="294">
        <v>20</v>
      </c>
      <c r="Y34" s="14" t="s">
        <v>42</v>
      </c>
      <c r="Z34" s="15" t="s">
        <v>92</v>
      </c>
      <c r="AA34" s="294">
        <v>120</v>
      </c>
      <c r="AB34" s="294">
        <v>171</v>
      </c>
      <c r="AC34" s="294">
        <v>617</v>
      </c>
      <c r="AD34" s="294">
        <v>2402</v>
      </c>
      <c r="AE34" s="294">
        <v>177</v>
      </c>
      <c r="AF34" s="294">
        <v>400</v>
      </c>
      <c r="AG34" s="294">
        <v>26361.909999999996</v>
      </c>
      <c r="AH34" s="294">
        <v>1608</v>
      </c>
      <c r="AI34" s="294">
        <v>0</v>
      </c>
      <c r="AJ34" s="294">
        <v>0</v>
      </c>
      <c r="AL34" s="216"/>
      <c r="AM34" s="216"/>
    </row>
    <row r="35" spans="1:39" ht="11.25" customHeight="1">
      <c r="A35" s="14"/>
      <c r="B35" s="15" t="s">
        <v>396</v>
      </c>
      <c r="C35" s="293">
        <v>102336.42200000001</v>
      </c>
      <c r="D35" s="294">
        <v>1363</v>
      </c>
      <c r="E35" s="294">
        <v>11686</v>
      </c>
      <c r="F35" s="294">
        <v>1663</v>
      </c>
      <c r="G35" s="294">
        <v>48897</v>
      </c>
      <c r="H35" s="294">
        <v>80</v>
      </c>
      <c r="I35" s="294">
        <v>15</v>
      </c>
      <c r="J35" s="294">
        <v>29</v>
      </c>
      <c r="K35" s="294">
        <v>450</v>
      </c>
      <c r="L35" s="294">
        <v>199</v>
      </c>
      <c r="M35" s="14"/>
      <c r="N35" s="15" t="s">
        <v>396</v>
      </c>
      <c r="O35" s="294">
        <v>52</v>
      </c>
      <c r="P35" s="294">
        <v>1071</v>
      </c>
      <c r="Q35" s="294">
        <v>82</v>
      </c>
      <c r="R35" s="294">
        <v>0</v>
      </c>
      <c r="S35" s="294">
        <v>496</v>
      </c>
      <c r="T35" s="294">
        <v>2780</v>
      </c>
      <c r="U35" s="294">
        <v>580</v>
      </c>
      <c r="V35" s="294">
        <v>741</v>
      </c>
      <c r="W35" s="294">
        <v>2691</v>
      </c>
      <c r="X35" s="294">
        <v>80</v>
      </c>
      <c r="Y35" s="14"/>
      <c r="Z35" s="15" t="s">
        <v>396</v>
      </c>
      <c r="AA35" s="294">
        <v>227</v>
      </c>
      <c r="AB35" s="294">
        <v>146</v>
      </c>
      <c r="AC35" s="294">
        <v>404</v>
      </c>
      <c r="AD35" s="294">
        <v>3265</v>
      </c>
      <c r="AE35" s="294">
        <v>160</v>
      </c>
      <c r="AF35" s="294">
        <v>205</v>
      </c>
      <c r="AG35" s="294">
        <v>23382.422000000006</v>
      </c>
      <c r="AH35" s="294">
        <v>1592</v>
      </c>
      <c r="AI35" s="294">
        <v>0</v>
      </c>
      <c r="AJ35" s="294">
        <v>0</v>
      </c>
      <c r="AL35" s="216"/>
      <c r="AM35" s="216"/>
    </row>
    <row r="36" spans="1:39" ht="11.25" customHeight="1">
      <c r="A36" s="14" t="s">
        <v>43</v>
      </c>
      <c r="B36" s="15" t="s">
        <v>92</v>
      </c>
      <c r="C36" s="293">
        <v>63619.320000000007</v>
      </c>
      <c r="D36" s="294">
        <v>182.75</v>
      </c>
      <c r="E36" s="294">
        <v>14022.75</v>
      </c>
      <c r="F36" s="294">
        <v>419</v>
      </c>
      <c r="G36" s="294">
        <v>0</v>
      </c>
      <c r="H36" s="294">
        <v>135.5</v>
      </c>
      <c r="I36" s="294">
        <v>7</v>
      </c>
      <c r="J36" s="294">
        <v>697.23</v>
      </c>
      <c r="K36" s="294">
        <v>0</v>
      </c>
      <c r="L36" s="294">
        <v>696</v>
      </c>
      <c r="M36" s="14" t="s">
        <v>43</v>
      </c>
      <c r="N36" s="15" t="s">
        <v>92</v>
      </c>
      <c r="O36" s="294">
        <v>401</v>
      </c>
      <c r="P36" s="294">
        <v>629</v>
      </c>
      <c r="Q36" s="294">
        <v>1814</v>
      </c>
      <c r="R36" s="294">
        <v>1497.31</v>
      </c>
      <c r="S36" s="294">
        <v>528</v>
      </c>
      <c r="T36" s="294">
        <v>3190</v>
      </c>
      <c r="U36" s="294">
        <v>5432</v>
      </c>
      <c r="V36" s="294">
        <v>1038</v>
      </c>
      <c r="W36" s="294">
        <v>7173.6</v>
      </c>
      <c r="X36" s="294">
        <v>64.3</v>
      </c>
      <c r="Y36" s="14" t="s">
        <v>43</v>
      </c>
      <c r="Z36" s="15" t="s">
        <v>92</v>
      </c>
      <c r="AA36" s="294">
        <v>145.30000000000001</v>
      </c>
      <c r="AB36" s="294">
        <v>1750</v>
      </c>
      <c r="AC36" s="294">
        <v>1089</v>
      </c>
      <c r="AD36" s="294">
        <v>14</v>
      </c>
      <c r="AE36" s="294">
        <v>71</v>
      </c>
      <c r="AF36" s="294">
        <v>3</v>
      </c>
      <c r="AG36" s="294">
        <v>11846.58</v>
      </c>
      <c r="AH36" s="294">
        <v>10756</v>
      </c>
      <c r="AI36" s="294">
        <v>0</v>
      </c>
      <c r="AJ36" s="294">
        <v>17</v>
      </c>
      <c r="AL36" s="216"/>
      <c r="AM36" s="216"/>
    </row>
    <row r="37" spans="1:39" ht="11.25" customHeight="1">
      <c r="A37" s="14"/>
      <c r="B37" s="15" t="s">
        <v>396</v>
      </c>
      <c r="C37" s="293">
        <v>57488.679999999993</v>
      </c>
      <c r="D37" s="294">
        <v>192.3</v>
      </c>
      <c r="E37" s="294">
        <v>13059</v>
      </c>
      <c r="F37" s="294">
        <v>597.79999999999995</v>
      </c>
      <c r="G37" s="294">
        <v>0</v>
      </c>
      <c r="H37" s="294">
        <v>148.5</v>
      </c>
      <c r="I37" s="294">
        <v>6</v>
      </c>
      <c r="J37" s="294">
        <v>800.5</v>
      </c>
      <c r="K37" s="294">
        <v>2</v>
      </c>
      <c r="L37" s="294">
        <v>871.5</v>
      </c>
      <c r="M37" s="14"/>
      <c r="N37" s="15" t="s">
        <v>396</v>
      </c>
      <c r="O37" s="294">
        <v>440.5</v>
      </c>
      <c r="P37" s="294">
        <v>671</v>
      </c>
      <c r="Q37" s="294">
        <v>1741</v>
      </c>
      <c r="R37" s="294">
        <v>1161.1300000000001</v>
      </c>
      <c r="S37" s="294">
        <v>597.5</v>
      </c>
      <c r="T37" s="294">
        <v>2346</v>
      </c>
      <c r="U37" s="294">
        <v>4832.75</v>
      </c>
      <c r="V37" s="294">
        <v>1013</v>
      </c>
      <c r="W37" s="294">
        <v>5547</v>
      </c>
      <c r="X37" s="294">
        <v>62.400000000000006</v>
      </c>
      <c r="Y37" s="14"/>
      <c r="Z37" s="15" t="s">
        <v>396</v>
      </c>
      <c r="AA37" s="294">
        <v>179.85</v>
      </c>
      <c r="AB37" s="294">
        <v>1516</v>
      </c>
      <c r="AC37" s="294">
        <v>1185</v>
      </c>
      <c r="AD37" s="294">
        <v>10</v>
      </c>
      <c r="AE37" s="294">
        <v>160.19999999999999</v>
      </c>
      <c r="AF37" s="294">
        <v>27</v>
      </c>
      <c r="AG37" s="294">
        <v>10898.75</v>
      </c>
      <c r="AH37" s="294">
        <v>9419</v>
      </c>
      <c r="AI37" s="294">
        <v>0</v>
      </c>
      <c r="AJ37" s="294">
        <v>3</v>
      </c>
      <c r="AL37" s="216"/>
      <c r="AM37" s="216"/>
    </row>
    <row r="38" spans="1:39" ht="11.25" customHeight="1">
      <c r="A38" s="14" t="s">
        <v>320</v>
      </c>
      <c r="B38" s="15" t="s">
        <v>92</v>
      </c>
      <c r="C38" s="293">
        <v>2678</v>
      </c>
      <c r="D38" s="294">
        <v>2</v>
      </c>
      <c r="E38" s="294">
        <v>18</v>
      </c>
      <c r="F38" s="294">
        <v>2</v>
      </c>
      <c r="G38" s="294">
        <v>0</v>
      </c>
      <c r="H38" s="294">
        <v>3</v>
      </c>
      <c r="I38" s="294">
        <v>7</v>
      </c>
      <c r="J38" s="294">
        <v>427</v>
      </c>
      <c r="K38" s="294">
        <v>0</v>
      </c>
      <c r="L38" s="294">
        <v>50</v>
      </c>
      <c r="M38" s="14" t="s">
        <v>320</v>
      </c>
      <c r="N38" s="15" t="s">
        <v>92</v>
      </c>
      <c r="O38" s="294">
        <v>20</v>
      </c>
      <c r="P38" s="294">
        <v>25</v>
      </c>
      <c r="Q38" s="294">
        <v>7</v>
      </c>
      <c r="R38" s="294">
        <v>17</v>
      </c>
      <c r="S38" s="294">
        <v>237</v>
      </c>
      <c r="T38" s="294">
        <v>70</v>
      </c>
      <c r="U38" s="294">
        <v>38</v>
      </c>
      <c r="V38" s="294">
        <v>22</v>
      </c>
      <c r="W38" s="294">
        <v>281</v>
      </c>
      <c r="X38" s="294">
        <v>0</v>
      </c>
      <c r="Y38" s="14" t="s">
        <v>320</v>
      </c>
      <c r="Z38" s="15" t="s">
        <v>92</v>
      </c>
      <c r="AA38" s="294">
        <v>0</v>
      </c>
      <c r="AB38" s="294">
        <v>0</v>
      </c>
      <c r="AC38" s="294">
        <v>48</v>
      </c>
      <c r="AD38" s="294">
        <v>0</v>
      </c>
      <c r="AE38" s="294">
        <v>0</v>
      </c>
      <c r="AF38" s="294">
        <v>0</v>
      </c>
      <c r="AG38" s="294">
        <v>0</v>
      </c>
      <c r="AH38" s="294">
        <v>1404</v>
      </c>
      <c r="AI38" s="294">
        <v>0</v>
      </c>
      <c r="AJ38" s="294">
        <v>0</v>
      </c>
      <c r="AL38" s="216"/>
      <c r="AM38" s="216"/>
    </row>
    <row r="39" spans="1:39" ht="11.25" customHeight="1">
      <c r="A39" s="14"/>
      <c r="B39" s="15" t="s">
        <v>396</v>
      </c>
      <c r="C39" s="293">
        <v>1975</v>
      </c>
      <c r="D39" s="294">
        <v>0</v>
      </c>
      <c r="E39" s="294">
        <v>7</v>
      </c>
      <c r="F39" s="294">
        <v>2</v>
      </c>
      <c r="G39" s="294">
        <v>0</v>
      </c>
      <c r="H39" s="294">
        <v>4</v>
      </c>
      <c r="I39" s="294">
        <v>1</v>
      </c>
      <c r="J39" s="294">
        <v>219</v>
      </c>
      <c r="K39" s="294">
        <v>0</v>
      </c>
      <c r="L39" s="294">
        <v>58</v>
      </c>
      <c r="M39" s="14"/>
      <c r="N39" s="15" t="s">
        <v>396</v>
      </c>
      <c r="O39" s="294">
        <v>14</v>
      </c>
      <c r="P39" s="294">
        <v>28</v>
      </c>
      <c r="Q39" s="294">
        <v>2</v>
      </c>
      <c r="R39" s="294">
        <v>21</v>
      </c>
      <c r="S39" s="294">
        <v>149</v>
      </c>
      <c r="T39" s="294">
        <v>60</v>
      </c>
      <c r="U39" s="294">
        <v>51</v>
      </c>
      <c r="V39" s="294">
        <v>17</v>
      </c>
      <c r="W39" s="294">
        <v>211</v>
      </c>
      <c r="X39" s="294">
        <v>0</v>
      </c>
      <c r="Y39" s="14"/>
      <c r="Z39" s="15" t="s">
        <v>396</v>
      </c>
      <c r="AA39" s="294">
        <v>0</v>
      </c>
      <c r="AB39" s="294">
        <v>0</v>
      </c>
      <c r="AC39" s="294">
        <v>43</v>
      </c>
      <c r="AD39" s="294">
        <v>0</v>
      </c>
      <c r="AE39" s="294">
        <v>0</v>
      </c>
      <c r="AF39" s="294">
        <v>0</v>
      </c>
      <c r="AG39" s="294">
        <v>0</v>
      </c>
      <c r="AH39" s="294">
        <v>1088</v>
      </c>
      <c r="AI39" s="294">
        <v>0</v>
      </c>
      <c r="AJ39" s="294">
        <v>0</v>
      </c>
      <c r="AL39" s="216"/>
      <c r="AM39" s="216"/>
    </row>
    <row r="40" spans="1:39" ht="11.25" customHeight="1">
      <c r="A40" s="14" t="s">
        <v>44</v>
      </c>
      <c r="B40" s="15" t="s">
        <v>92</v>
      </c>
      <c r="C40" s="293">
        <v>123973</v>
      </c>
      <c r="D40" s="294">
        <v>0</v>
      </c>
      <c r="E40" s="294">
        <v>37076</v>
      </c>
      <c r="F40" s="294">
        <v>0</v>
      </c>
      <c r="G40" s="294">
        <v>35542</v>
      </c>
      <c r="H40" s="294">
        <v>0</v>
      </c>
      <c r="I40" s="294">
        <v>0</v>
      </c>
      <c r="J40" s="294">
        <v>438</v>
      </c>
      <c r="K40" s="294">
        <v>0</v>
      </c>
      <c r="L40" s="294">
        <v>426</v>
      </c>
      <c r="M40" s="14" t="s">
        <v>44</v>
      </c>
      <c r="N40" s="15" t="s">
        <v>92</v>
      </c>
      <c r="O40" s="294">
        <v>337</v>
      </c>
      <c r="P40" s="294">
        <v>0</v>
      </c>
      <c r="Q40" s="294">
        <v>0</v>
      </c>
      <c r="R40" s="294">
        <v>0</v>
      </c>
      <c r="S40" s="294">
        <v>0</v>
      </c>
      <c r="T40" s="294">
        <v>3602</v>
      </c>
      <c r="U40" s="294">
        <v>0</v>
      </c>
      <c r="V40" s="294">
        <v>41971</v>
      </c>
      <c r="W40" s="294">
        <v>0</v>
      </c>
      <c r="X40" s="294">
        <v>0</v>
      </c>
      <c r="Y40" s="14" t="s">
        <v>44</v>
      </c>
      <c r="Z40" s="15" t="s">
        <v>92</v>
      </c>
      <c r="AA40" s="294">
        <v>0</v>
      </c>
      <c r="AB40" s="294">
        <v>0</v>
      </c>
      <c r="AC40" s="294">
        <v>4581</v>
      </c>
      <c r="AD40" s="294">
        <v>0</v>
      </c>
      <c r="AE40" s="294">
        <v>0</v>
      </c>
      <c r="AF40" s="294">
        <v>0</v>
      </c>
      <c r="AG40" s="294">
        <v>0</v>
      </c>
      <c r="AH40" s="294">
        <v>0</v>
      </c>
      <c r="AI40" s="294">
        <v>0</v>
      </c>
      <c r="AJ40" s="294">
        <v>0</v>
      </c>
      <c r="AL40" s="216"/>
      <c r="AM40" s="216"/>
    </row>
    <row r="41" spans="1:39" ht="11.25" customHeight="1">
      <c r="A41" s="14"/>
      <c r="B41" s="15" t="s">
        <v>396</v>
      </c>
      <c r="C41" s="293">
        <v>127154</v>
      </c>
      <c r="D41" s="294">
        <v>0</v>
      </c>
      <c r="E41" s="294">
        <v>37010</v>
      </c>
      <c r="F41" s="294">
        <v>0</v>
      </c>
      <c r="G41" s="294">
        <v>35957</v>
      </c>
      <c r="H41" s="294">
        <v>0</v>
      </c>
      <c r="I41" s="294">
        <v>0</v>
      </c>
      <c r="J41" s="294">
        <v>432</v>
      </c>
      <c r="K41" s="294">
        <v>0</v>
      </c>
      <c r="L41" s="294">
        <v>438</v>
      </c>
      <c r="M41" s="14"/>
      <c r="N41" s="15" t="s">
        <v>396</v>
      </c>
      <c r="O41" s="294">
        <v>351</v>
      </c>
      <c r="P41" s="294">
        <v>0</v>
      </c>
      <c r="Q41" s="294">
        <v>0</v>
      </c>
      <c r="R41" s="294">
        <v>0</v>
      </c>
      <c r="S41" s="294">
        <v>0</v>
      </c>
      <c r="T41" s="294">
        <v>4138</v>
      </c>
      <c r="U41" s="294">
        <v>0</v>
      </c>
      <c r="V41" s="294">
        <v>44124</v>
      </c>
      <c r="W41" s="294">
        <v>0</v>
      </c>
      <c r="X41" s="294">
        <v>0</v>
      </c>
      <c r="Y41" s="14"/>
      <c r="Z41" s="15" t="s">
        <v>396</v>
      </c>
      <c r="AA41" s="294">
        <v>0</v>
      </c>
      <c r="AB41" s="294">
        <v>0</v>
      </c>
      <c r="AC41" s="294">
        <v>4704</v>
      </c>
      <c r="AD41" s="294">
        <v>0</v>
      </c>
      <c r="AE41" s="294">
        <v>0</v>
      </c>
      <c r="AF41" s="294">
        <v>0</v>
      </c>
      <c r="AG41" s="294">
        <v>0</v>
      </c>
      <c r="AH41" s="294">
        <v>0</v>
      </c>
      <c r="AI41" s="294">
        <v>0</v>
      </c>
      <c r="AJ41" s="294">
        <v>0</v>
      </c>
      <c r="AL41" s="216"/>
      <c r="AM41" s="216"/>
    </row>
    <row r="42" spans="1:39" ht="11.25" customHeight="1">
      <c r="A42" s="14" t="s">
        <v>63</v>
      </c>
      <c r="B42" s="15" t="s">
        <v>92</v>
      </c>
      <c r="C42" s="293">
        <v>10246</v>
      </c>
      <c r="D42" s="294">
        <v>0</v>
      </c>
      <c r="E42" s="294">
        <v>6406</v>
      </c>
      <c r="F42" s="294">
        <v>0</v>
      </c>
      <c r="G42" s="294">
        <v>2277.5</v>
      </c>
      <c r="H42" s="294">
        <v>0</v>
      </c>
      <c r="I42" s="294">
        <v>0</v>
      </c>
      <c r="J42" s="294">
        <v>0</v>
      </c>
      <c r="K42" s="294">
        <v>0</v>
      </c>
      <c r="L42" s="294">
        <v>2.5</v>
      </c>
      <c r="M42" s="14" t="s">
        <v>63</v>
      </c>
      <c r="N42" s="15" t="s">
        <v>92</v>
      </c>
      <c r="O42" s="294">
        <v>4.75</v>
      </c>
      <c r="P42" s="294">
        <v>0</v>
      </c>
      <c r="Q42" s="294">
        <v>0</v>
      </c>
      <c r="R42" s="294">
        <v>0</v>
      </c>
      <c r="S42" s="294">
        <v>0</v>
      </c>
      <c r="T42" s="294">
        <v>0</v>
      </c>
      <c r="U42" s="294">
        <v>0</v>
      </c>
      <c r="V42" s="294">
        <v>1273.5</v>
      </c>
      <c r="W42" s="294">
        <v>62.25</v>
      </c>
      <c r="X42" s="294">
        <v>0</v>
      </c>
      <c r="Y42" s="14" t="s">
        <v>63</v>
      </c>
      <c r="Z42" s="15" t="s">
        <v>92</v>
      </c>
      <c r="AA42" s="294">
        <v>0</v>
      </c>
      <c r="AB42" s="294">
        <v>0</v>
      </c>
      <c r="AC42" s="294">
        <v>219.5</v>
      </c>
      <c r="AD42" s="294">
        <v>0</v>
      </c>
      <c r="AE42" s="294">
        <v>0</v>
      </c>
      <c r="AF42" s="294">
        <v>0</v>
      </c>
      <c r="AG42" s="294">
        <v>0</v>
      </c>
      <c r="AH42" s="294">
        <v>0</v>
      </c>
      <c r="AI42" s="294">
        <v>0</v>
      </c>
      <c r="AJ42" s="294">
        <v>0</v>
      </c>
      <c r="AL42" s="216"/>
      <c r="AM42" s="216"/>
    </row>
    <row r="43" spans="1:39" ht="11.25" customHeight="1">
      <c r="A43" s="14"/>
      <c r="B43" s="15" t="s">
        <v>396</v>
      </c>
      <c r="C43" s="293">
        <v>10668</v>
      </c>
      <c r="D43" s="294">
        <v>0</v>
      </c>
      <c r="E43" s="294">
        <v>6880</v>
      </c>
      <c r="F43" s="294">
        <v>0</v>
      </c>
      <c r="G43" s="294">
        <v>2174</v>
      </c>
      <c r="H43" s="294">
        <v>0</v>
      </c>
      <c r="I43" s="294">
        <v>0</v>
      </c>
      <c r="J43" s="294">
        <v>0</v>
      </c>
      <c r="K43" s="294">
        <v>0</v>
      </c>
      <c r="L43" s="294">
        <v>0</v>
      </c>
      <c r="M43" s="14"/>
      <c r="N43" s="15" t="s">
        <v>396</v>
      </c>
      <c r="O43" s="294">
        <v>1</v>
      </c>
      <c r="P43" s="294">
        <v>0</v>
      </c>
      <c r="Q43" s="294">
        <v>0</v>
      </c>
      <c r="R43" s="294">
        <v>0</v>
      </c>
      <c r="S43" s="294">
        <v>0</v>
      </c>
      <c r="T43" s="294">
        <v>0</v>
      </c>
      <c r="U43" s="294">
        <v>0</v>
      </c>
      <c r="V43" s="294">
        <v>1423.5</v>
      </c>
      <c r="W43" s="294">
        <v>59.5</v>
      </c>
      <c r="X43" s="294">
        <v>0</v>
      </c>
      <c r="Y43" s="14"/>
      <c r="Z43" s="15" t="s">
        <v>396</v>
      </c>
      <c r="AA43" s="294">
        <v>0</v>
      </c>
      <c r="AB43" s="294">
        <v>0</v>
      </c>
      <c r="AC43" s="294">
        <v>130</v>
      </c>
      <c r="AD43" s="294">
        <v>0</v>
      </c>
      <c r="AE43" s="294">
        <v>0</v>
      </c>
      <c r="AF43" s="294">
        <v>0</v>
      </c>
      <c r="AG43" s="294">
        <v>0</v>
      </c>
      <c r="AH43" s="294">
        <v>0</v>
      </c>
      <c r="AI43" s="294">
        <v>0</v>
      </c>
      <c r="AJ43" s="294">
        <v>0</v>
      </c>
      <c r="AL43" s="216"/>
      <c r="AM43" s="216"/>
    </row>
    <row r="44" spans="1:39" ht="11.25" customHeight="1">
      <c r="A44" s="14" t="s">
        <v>80</v>
      </c>
      <c r="B44" s="15" t="s">
        <v>92</v>
      </c>
      <c r="C44" s="293">
        <v>1971</v>
      </c>
      <c r="D44" s="294">
        <v>73</v>
      </c>
      <c r="E44" s="294">
        <v>59</v>
      </c>
      <c r="F44" s="294">
        <v>651</v>
      </c>
      <c r="G44" s="294">
        <v>0</v>
      </c>
      <c r="H44" s="294">
        <v>96</v>
      </c>
      <c r="I44" s="294">
        <v>41</v>
      </c>
      <c r="J44" s="294">
        <v>0</v>
      </c>
      <c r="K44" s="294">
        <v>0</v>
      </c>
      <c r="L44" s="294">
        <v>5</v>
      </c>
      <c r="M44" s="14" t="s">
        <v>80</v>
      </c>
      <c r="N44" s="15" t="s">
        <v>92</v>
      </c>
      <c r="O44" s="294">
        <v>47</v>
      </c>
      <c r="P44" s="294">
        <v>33</v>
      </c>
      <c r="Q44" s="294">
        <v>13</v>
      </c>
      <c r="R44" s="294">
        <v>6</v>
      </c>
      <c r="S44" s="294">
        <v>62</v>
      </c>
      <c r="T44" s="294">
        <v>50</v>
      </c>
      <c r="U44" s="294">
        <v>576</v>
      </c>
      <c r="V44" s="294">
        <v>0</v>
      </c>
      <c r="W44" s="294">
        <v>1</v>
      </c>
      <c r="X44" s="294">
        <v>23</v>
      </c>
      <c r="Y44" s="14" t="s">
        <v>80</v>
      </c>
      <c r="Z44" s="15" t="s">
        <v>92</v>
      </c>
      <c r="AA44" s="294">
        <v>9</v>
      </c>
      <c r="AB44" s="294">
        <v>2</v>
      </c>
      <c r="AC44" s="294">
        <v>3</v>
      </c>
      <c r="AD44" s="294">
        <v>0</v>
      </c>
      <c r="AE44" s="294">
        <v>134</v>
      </c>
      <c r="AF44" s="294">
        <v>0</v>
      </c>
      <c r="AG44" s="294">
        <v>0</v>
      </c>
      <c r="AH44" s="294">
        <v>65</v>
      </c>
      <c r="AI44" s="294">
        <v>0</v>
      </c>
      <c r="AJ44" s="294">
        <v>22</v>
      </c>
      <c r="AL44" s="216"/>
      <c r="AM44" s="216"/>
    </row>
    <row r="45" spans="1:39" ht="11.25" customHeight="1">
      <c r="A45" s="14"/>
      <c r="B45" s="15" t="s">
        <v>396</v>
      </c>
      <c r="C45" s="293">
        <v>1798</v>
      </c>
      <c r="D45" s="294">
        <v>50</v>
      </c>
      <c r="E45" s="294">
        <v>51</v>
      </c>
      <c r="F45" s="294">
        <v>558</v>
      </c>
      <c r="G45" s="294">
        <v>0</v>
      </c>
      <c r="H45" s="294">
        <v>107</v>
      </c>
      <c r="I45" s="294">
        <v>28</v>
      </c>
      <c r="J45" s="294">
        <v>1</v>
      </c>
      <c r="K45" s="294">
        <v>0</v>
      </c>
      <c r="L45" s="294">
        <v>5</v>
      </c>
      <c r="M45" s="14"/>
      <c r="N45" s="15" t="s">
        <v>396</v>
      </c>
      <c r="O45" s="294">
        <v>53</v>
      </c>
      <c r="P45" s="294">
        <v>25</v>
      </c>
      <c r="Q45" s="294">
        <v>13</v>
      </c>
      <c r="R45" s="294">
        <v>11</v>
      </c>
      <c r="S45" s="294">
        <v>56</v>
      </c>
      <c r="T45" s="294">
        <v>43</v>
      </c>
      <c r="U45" s="294">
        <v>549</v>
      </c>
      <c r="V45" s="294">
        <v>0</v>
      </c>
      <c r="W45" s="294">
        <v>1</v>
      </c>
      <c r="X45" s="294">
        <v>20</v>
      </c>
      <c r="Y45" s="14"/>
      <c r="Z45" s="15" t="s">
        <v>396</v>
      </c>
      <c r="AA45" s="294">
        <v>10</v>
      </c>
      <c r="AB45" s="294">
        <v>0</v>
      </c>
      <c r="AC45" s="294">
        <v>6</v>
      </c>
      <c r="AD45" s="294">
        <v>0</v>
      </c>
      <c r="AE45" s="294">
        <v>127</v>
      </c>
      <c r="AF45" s="294">
        <v>0</v>
      </c>
      <c r="AG45" s="294">
        <v>0</v>
      </c>
      <c r="AH45" s="294">
        <v>70</v>
      </c>
      <c r="AI45" s="294">
        <v>0</v>
      </c>
      <c r="AJ45" s="294">
        <v>14</v>
      </c>
      <c r="AL45" s="216"/>
      <c r="AM45" s="216"/>
    </row>
    <row r="46" spans="1:39" ht="11.25" customHeight="1">
      <c r="A46" s="14" t="s">
        <v>45</v>
      </c>
      <c r="B46" s="15" t="s">
        <v>92</v>
      </c>
      <c r="C46" s="293">
        <v>25449</v>
      </c>
      <c r="D46" s="294">
        <v>210</v>
      </c>
      <c r="E46" s="294">
        <v>3625</v>
      </c>
      <c r="F46" s="294">
        <v>1594.5</v>
      </c>
      <c r="G46" s="294">
        <v>1261</v>
      </c>
      <c r="H46" s="294">
        <v>147</v>
      </c>
      <c r="I46" s="294">
        <v>0</v>
      </c>
      <c r="J46" s="294">
        <v>292</v>
      </c>
      <c r="K46" s="294">
        <v>0</v>
      </c>
      <c r="L46" s="294">
        <v>0</v>
      </c>
      <c r="M46" s="14" t="s">
        <v>45</v>
      </c>
      <c r="N46" s="15" t="s">
        <v>92</v>
      </c>
      <c r="O46" s="294">
        <v>587</v>
      </c>
      <c r="P46" s="294">
        <v>712</v>
      </c>
      <c r="Q46" s="294">
        <v>40.5</v>
      </c>
      <c r="R46" s="294">
        <v>6</v>
      </c>
      <c r="S46" s="294">
        <v>0</v>
      </c>
      <c r="T46" s="294">
        <v>831</v>
      </c>
      <c r="U46" s="294">
        <v>9096</v>
      </c>
      <c r="V46" s="294">
        <v>4299</v>
      </c>
      <c r="W46" s="294">
        <v>0</v>
      </c>
      <c r="X46" s="294">
        <v>613</v>
      </c>
      <c r="Y46" s="14" t="s">
        <v>45</v>
      </c>
      <c r="Z46" s="15" t="s">
        <v>92</v>
      </c>
      <c r="AA46" s="294">
        <v>718</v>
      </c>
      <c r="AB46" s="294">
        <v>0</v>
      </c>
      <c r="AC46" s="294">
        <v>651</v>
      </c>
      <c r="AD46" s="294">
        <v>0</v>
      </c>
      <c r="AE46" s="294">
        <v>510</v>
      </c>
      <c r="AF46" s="294">
        <v>59</v>
      </c>
      <c r="AG46" s="294">
        <v>0</v>
      </c>
      <c r="AH46" s="294">
        <v>0</v>
      </c>
      <c r="AI46" s="294">
        <v>0</v>
      </c>
      <c r="AJ46" s="294">
        <v>197</v>
      </c>
      <c r="AL46" s="216"/>
      <c r="AM46" s="216"/>
    </row>
    <row r="47" spans="1:39" ht="11.25" customHeight="1">
      <c r="A47" s="14"/>
      <c r="B47" s="15" t="s">
        <v>396</v>
      </c>
      <c r="C47" s="293">
        <v>24644.55</v>
      </c>
      <c r="D47" s="294">
        <v>160</v>
      </c>
      <c r="E47" s="294">
        <v>3114</v>
      </c>
      <c r="F47" s="294">
        <v>1516</v>
      </c>
      <c r="G47" s="294">
        <v>1071</v>
      </c>
      <c r="H47" s="294">
        <v>139</v>
      </c>
      <c r="I47" s="294">
        <v>0</v>
      </c>
      <c r="J47" s="294">
        <v>298</v>
      </c>
      <c r="K47" s="294">
        <v>0</v>
      </c>
      <c r="L47" s="294">
        <v>0</v>
      </c>
      <c r="M47" s="14"/>
      <c r="N47" s="15" t="s">
        <v>396</v>
      </c>
      <c r="O47" s="294">
        <v>570</v>
      </c>
      <c r="P47" s="294">
        <v>725</v>
      </c>
      <c r="Q47" s="294">
        <v>44.5</v>
      </c>
      <c r="R47" s="294">
        <v>8</v>
      </c>
      <c r="S47" s="294">
        <v>0</v>
      </c>
      <c r="T47" s="294">
        <v>796</v>
      </c>
      <c r="U47" s="294">
        <v>9072.0499999999993</v>
      </c>
      <c r="V47" s="294">
        <v>4695</v>
      </c>
      <c r="W47" s="294">
        <v>0</v>
      </c>
      <c r="X47" s="294">
        <v>530</v>
      </c>
      <c r="Y47" s="14"/>
      <c r="Z47" s="15" t="s">
        <v>396</v>
      </c>
      <c r="AA47" s="294">
        <v>675</v>
      </c>
      <c r="AB47" s="294">
        <v>0</v>
      </c>
      <c r="AC47" s="294">
        <v>568</v>
      </c>
      <c r="AD47" s="294">
        <v>0</v>
      </c>
      <c r="AE47" s="294">
        <v>451</v>
      </c>
      <c r="AF47" s="294">
        <v>83</v>
      </c>
      <c r="AG47" s="294">
        <v>0</v>
      </c>
      <c r="AH47" s="294">
        <v>0</v>
      </c>
      <c r="AI47" s="294">
        <v>0</v>
      </c>
      <c r="AJ47" s="294">
        <v>129</v>
      </c>
      <c r="AL47" s="216"/>
      <c r="AM47" s="216"/>
    </row>
    <row r="48" spans="1:39" ht="11.25" customHeight="1">
      <c r="A48" s="14" t="s">
        <v>46</v>
      </c>
      <c r="B48" s="15" t="s">
        <v>92</v>
      </c>
      <c r="C48" s="293">
        <v>105566.59</v>
      </c>
      <c r="D48" s="294">
        <v>9156</v>
      </c>
      <c r="E48" s="294">
        <v>13743</v>
      </c>
      <c r="F48" s="294">
        <v>15444</v>
      </c>
      <c r="G48" s="294">
        <v>49199</v>
      </c>
      <c r="H48" s="294">
        <v>351</v>
      </c>
      <c r="I48" s="294">
        <v>0</v>
      </c>
      <c r="J48" s="294">
        <v>0</v>
      </c>
      <c r="K48" s="294">
        <v>246</v>
      </c>
      <c r="L48" s="294">
        <v>98</v>
      </c>
      <c r="M48" s="14" t="s">
        <v>46</v>
      </c>
      <c r="N48" s="15" t="s">
        <v>92</v>
      </c>
      <c r="O48" s="294">
        <v>0</v>
      </c>
      <c r="P48" s="294">
        <v>419</v>
      </c>
      <c r="Q48" s="294">
        <v>92</v>
      </c>
      <c r="R48" s="294">
        <v>90</v>
      </c>
      <c r="S48" s="294">
        <v>221</v>
      </c>
      <c r="T48" s="294">
        <v>341</v>
      </c>
      <c r="U48" s="294">
        <v>1986</v>
      </c>
      <c r="V48" s="294">
        <v>864</v>
      </c>
      <c r="W48" s="294">
        <v>682</v>
      </c>
      <c r="X48" s="294">
        <v>512</v>
      </c>
      <c r="Y48" s="14" t="s">
        <v>46</v>
      </c>
      <c r="Z48" s="15" t="s">
        <v>92</v>
      </c>
      <c r="AA48" s="294">
        <v>331</v>
      </c>
      <c r="AB48" s="294">
        <v>499</v>
      </c>
      <c r="AC48" s="294">
        <v>4925</v>
      </c>
      <c r="AD48" s="294">
        <v>0</v>
      </c>
      <c r="AE48" s="294">
        <v>396</v>
      </c>
      <c r="AF48" s="294">
        <v>4130</v>
      </c>
      <c r="AG48" s="294">
        <v>1841.59</v>
      </c>
      <c r="AH48" s="294">
        <v>0</v>
      </c>
      <c r="AI48" s="294">
        <v>0</v>
      </c>
      <c r="AJ48" s="294">
        <v>0</v>
      </c>
      <c r="AL48" s="216"/>
      <c r="AM48" s="216"/>
    </row>
    <row r="49" spans="1:39" ht="11.25" customHeight="1">
      <c r="A49" s="14"/>
      <c r="B49" s="15" t="s">
        <v>396</v>
      </c>
      <c r="C49" s="293">
        <v>108086.53792065056</v>
      </c>
      <c r="D49" s="294">
        <v>10172</v>
      </c>
      <c r="E49" s="294">
        <v>13960</v>
      </c>
      <c r="F49" s="294">
        <v>12925</v>
      </c>
      <c r="G49" s="294">
        <v>50432</v>
      </c>
      <c r="H49" s="294">
        <v>371</v>
      </c>
      <c r="I49" s="294">
        <v>0</v>
      </c>
      <c r="J49" s="294">
        <v>0</v>
      </c>
      <c r="K49" s="294">
        <v>670</v>
      </c>
      <c r="L49" s="294">
        <v>68</v>
      </c>
      <c r="M49" s="14"/>
      <c r="N49" s="15" t="s">
        <v>396</v>
      </c>
      <c r="O49" s="294">
        <v>0</v>
      </c>
      <c r="P49" s="294">
        <v>512</v>
      </c>
      <c r="Q49" s="294">
        <v>107</v>
      </c>
      <c r="R49" s="294">
        <v>105</v>
      </c>
      <c r="S49" s="294">
        <v>185</v>
      </c>
      <c r="T49" s="294">
        <v>165</v>
      </c>
      <c r="U49" s="294">
        <v>2292</v>
      </c>
      <c r="V49" s="294">
        <v>888</v>
      </c>
      <c r="W49" s="294">
        <v>844</v>
      </c>
      <c r="X49" s="294">
        <v>502</v>
      </c>
      <c r="Y49" s="14"/>
      <c r="Z49" s="15" t="s">
        <v>396</v>
      </c>
      <c r="AA49" s="294">
        <v>369</v>
      </c>
      <c r="AB49" s="294">
        <v>1333</v>
      </c>
      <c r="AC49" s="294">
        <v>3837</v>
      </c>
      <c r="AD49" s="294">
        <v>0</v>
      </c>
      <c r="AE49" s="294">
        <v>466</v>
      </c>
      <c r="AF49" s="294">
        <v>4060</v>
      </c>
      <c r="AG49" s="294">
        <v>3823.53792065056</v>
      </c>
      <c r="AH49" s="294">
        <v>0</v>
      </c>
      <c r="AI49" s="294">
        <v>0</v>
      </c>
      <c r="AJ49" s="294">
        <v>0</v>
      </c>
      <c r="AL49" s="216"/>
      <c r="AM49" s="216"/>
    </row>
    <row r="50" spans="1:39" ht="11.25" customHeight="1">
      <c r="A50" s="14" t="s">
        <v>47</v>
      </c>
      <c r="B50" s="15" t="s">
        <v>92</v>
      </c>
      <c r="C50" s="293">
        <v>241490</v>
      </c>
      <c r="D50" s="294">
        <v>1414</v>
      </c>
      <c r="E50" s="294">
        <v>2617</v>
      </c>
      <c r="F50" s="294">
        <v>3936</v>
      </c>
      <c r="G50" s="294">
        <v>114</v>
      </c>
      <c r="H50" s="294">
        <v>24404</v>
      </c>
      <c r="I50" s="294">
        <v>36092</v>
      </c>
      <c r="J50" s="294">
        <v>0</v>
      </c>
      <c r="K50" s="294">
        <v>0</v>
      </c>
      <c r="L50" s="294">
        <v>0</v>
      </c>
      <c r="M50" s="14" t="s">
        <v>47</v>
      </c>
      <c r="N50" s="15" t="s">
        <v>92</v>
      </c>
      <c r="O50" s="294">
        <v>91</v>
      </c>
      <c r="P50" s="294">
        <v>0</v>
      </c>
      <c r="Q50" s="294">
        <v>19</v>
      </c>
      <c r="R50" s="294">
        <v>0</v>
      </c>
      <c r="S50" s="294">
        <v>453</v>
      </c>
      <c r="T50" s="294">
        <v>0</v>
      </c>
      <c r="U50" s="294">
        <v>60730</v>
      </c>
      <c r="V50" s="294">
        <v>2158</v>
      </c>
      <c r="W50" s="294">
        <v>245</v>
      </c>
      <c r="X50" s="294">
        <v>3515</v>
      </c>
      <c r="Y50" s="14" t="s">
        <v>47</v>
      </c>
      <c r="Z50" s="15" t="s">
        <v>92</v>
      </c>
      <c r="AA50" s="294">
        <v>2762</v>
      </c>
      <c r="AB50" s="294">
        <v>0</v>
      </c>
      <c r="AC50" s="294">
        <v>535</v>
      </c>
      <c r="AD50" s="294">
        <v>0</v>
      </c>
      <c r="AE50" s="294">
        <v>10028</v>
      </c>
      <c r="AF50" s="294">
        <v>1036</v>
      </c>
      <c r="AG50" s="294">
        <v>0</v>
      </c>
      <c r="AH50" s="294">
        <v>0</v>
      </c>
      <c r="AI50" s="294">
        <v>16331</v>
      </c>
      <c r="AJ50" s="294">
        <v>75010</v>
      </c>
      <c r="AL50" s="216"/>
      <c r="AM50" s="216"/>
    </row>
    <row r="51" spans="1:39" ht="11.25" customHeight="1">
      <c r="A51" s="14"/>
      <c r="B51" s="15" t="s">
        <v>396</v>
      </c>
      <c r="C51" s="293">
        <v>244388</v>
      </c>
      <c r="D51" s="294">
        <v>1363</v>
      </c>
      <c r="E51" s="294">
        <v>2659</v>
      </c>
      <c r="F51" s="294">
        <v>4056</v>
      </c>
      <c r="G51" s="294">
        <v>84</v>
      </c>
      <c r="H51" s="294">
        <v>24720</v>
      </c>
      <c r="I51" s="294">
        <v>35951</v>
      </c>
      <c r="J51" s="294">
        <v>0</v>
      </c>
      <c r="K51" s="294">
        <v>0</v>
      </c>
      <c r="L51" s="294">
        <v>0</v>
      </c>
      <c r="M51" s="14"/>
      <c r="N51" s="15" t="s">
        <v>396</v>
      </c>
      <c r="O51" s="294">
        <v>112</v>
      </c>
      <c r="P51" s="294">
        <v>0</v>
      </c>
      <c r="Q51" s="294">
        <v>20</v>
      </c>
      <c r="R51" s="294">
        <v>0</v>
      </c>
      <c r="S51" s="294">
        <v>395</v>
      </c>
      <c r="T51" s="294">
        <v>0</v>
      </c>
      <c r="U51" s="294">
        <v>61853</v>
      </c>
      <c r="V51" s="294">
        <v>2259</v>
      </c>
      <c r="W51" s="294">
        <v>244</v>
      </c>
      <c r="X51" s="294">
        <v>3571</v>
      </c>
      <c r="Y51" s="14"/>
      <c r="Z51" s="15" t="s">
        <v>396</v>
      </c>
      <c r="AA51" s="294">
        <v>2807</v>
      </c>
      <c r="AB51" s="294">
        <v>0</v>
      </c>
      <c r="AC51" s="294">
        <v>571</v>
      </c>
      <c r="AD51" s="294">
        <v>0</v>
      </c>
      <c r="AE51" s="294">
        <v>10056</v>
      </c>
      <c r="AF51" s="294">
        <v>1075</v>
      </c>
      <c r="AG51" s="294">
        <v>0</v>
      </c>
      <c r="AH51" s="294">
        <v>0</v>
      </c>
      <c r="AI51" s="294">
        <v>16506</v>
      </c>
      <c r="AJ51" s="294">
        <v>76086</v>
      </c>
      <c r="AL51" s="216"/>
      <c r="AM51" s="216"/>
    </row>
    <row r="52" spans="1:39" ht="11.25" customHeight="1">
      <c r="A52" s="14" t="s">
        <v>83</v>
      </c>
      <c r="B52" s="15" t="s">
        <v>92</v>
      </c>
      <c r="C52" s="293">
        <v>154130.82999999999</v>
      </c>
      <c r="D52" s="294">
        <v>0</v>
      </c>
      <c r="E52" s="294">
        <v>43791.5</v>
      </c>
      <c r="F52" s="294">
        <v>0</v>
      </c>
      <c r="G52" s="294">
        <v>101488</v>
      </c>
      <c r="H52" s="294">
        <v>0</v>
      </c>
      <c r="I52" s="294">
        <v>0</v>
      </c>
      <c r="J52" s="294">
        <v>4</v>
      </c>
      <c r="K52" s="294">
        <v>0</v>
      </c>
      <c r="L52" s="294">
        <v>221.68</v>
      </c>
      <c r="M52" s="14" t="s">
        <v>83</v>
      </c>
      <c r="N52" s="15" t="s">
        <v>92</v>
      </c>
      <c r="O52" s="294">
        <v>0</v>
      </c>
      <c r="P52" s="294">
        <v>0</v>
      </c>
      <c r="Q52" s="294">
        <v>0</v>
      </c>
      <c r="R52" s="294">
        <v>0</v>
      </c>
      <c r="S52" s="294">
        <v>0</v>
      </c>
      <c r="T52" s="294">
        <v>0</v>
      </c>
      <c r="U52" s="294">
        <v>0</v>
      </c>
      <c r="V52" s="294">
        <v>5494.1500000000005</v>
      </c>
      <c r="W52" s="294">
        <v>0</v>
      </c>
      <c r="X52" s="294">
        <v>0</v>
      </c>
      <c r="Y52" s="14" t="s">
        <v>83</v>
      </c>
      <c r="Z52" s="15" t="s">
        <v>92</v>
      </c>
      <c r="AA52" s="294">
        <v>0</v>
      </c>
      <c r="AB52" s="294">
        <v>0</v>
      </c>
      <c r="AC52" s="294">
        <v>3131.5</v>
      </c>
      <c r="AD52" s="294">
        <v>0</v>
      </c>
      <c r="AE52" s="294">
        <v>0</v>
      </c>
      <c r="AF52" s="294">
        <v>0</v>
      </c>
      <c r="AG52" s="294">
        <v>0</v>
      </c>
      <c r="AH52" s="294">
        <v>0</v>
      </c>
      <c r="AI52" s="294">
        <v>0</v>
      </c>
      <c r="AJ52" s="294">
        <v>0</v>
      </c>
      <c r="AL52" s="216"/>
      <c r="AM52" s="216"/>
    </row>
    <row r="53" spans="1:39" ht="11.25" customHeight="1">
      <c r="A53" s="14"/>
      <c r="B53" s="15" t="s">
        <v>396</v>
      </c>
      <c r="C53" s="293">
        <v>164395.79999999999</v>
      </c>
      <c r="D53" s="294">
        <v>0</v>
      </c>
      <c r="E53" s="294">
        <v>44949</v>
      </c>
      <c r="F53" s="294">
        <v>0</v>
      </c>
      <c r="G53" s="294">
        <v>110365</v>
      </c>
      <c r="H53" s="294">
        <v>0</v>
      </c>
      <c r="I53" s="294">
        <v>0</v>
      </c>
      <c r="J53" s="294">
        <v>7.4</v>
      </c>
      <c r="K53" s="294">
        <v>0</v>
      </c>
      <c r="L53" s="294">
        <v>218.5</v>
      </c>
      <c r="M53" s="14"/>
      <c r="N53" s="15" t="s">
        <v>396</v>
      </c>
      <c r="O53" s="294">
        <v>0</v>
      </c>
      <c r="P53" s="294">
        <v>0</v>
      </c>
      <c r="Q53" s="294">
        <v>0</v>
      </c>
      <c r="R53" s="294">
        <v>0</v>
      </c>
      <c r="S53" s="294">
        <v>0</v>
      </c>
      <c r="T53" s="294">
        <v>0</v>
      </c>
      <c r="U53" s="294">
        <v>0</v>
      </c>
      <c r="V53" s="294">
        <v>5915.55</v>
      </c>
      <c r="W53" s="294">
        <v>0</v>
      </c>
      <c r="X53" s="294">
        <v>0</v>
      </c>
      <c r="Y53" s="14"/>
      <c r="Z53" s="15" t="s">
        <v>396</v>
      </c>
      <c r="AA53" s="294">
        <v>0</v>
      </c>
      <c r="AB53" s="294">
        <v>0</v>
      </c>
      <c r="AC53" s="294">
        <v>2940.35</v>
      </c>
      <c r="AD53" s="294">
        <v>0</v>
      </c>
      <c r="AE53" s="294">
        <v>0</v>
      </c>
      <c r="AF53" s="294">
        <v>0</v>
      </c>
      <c r="AG53" s="294">
        <v>0</v>
      </c>
      <c r="AH53" s="294">
        <v>0</v>
      </c>
      <c r="AI53" s="294">
        <v>0</v>
      </c>
      <c r="AJ53" s="294">
        <v>0</v>
      </c>
      <c r="AL53" s="216"/>
      <c r="AM53" s="216"/>
    </row>
    <row r="54" spans="1:39" ht="11.25" customHeight="1">
      <c r="A54" s="14" t="s">
        <v>81</v>
      </c>
      <c r="B54" s="15" t="s">
        <v>92</v>
      </c>
      <c r="C54" s="293">
        <v>6286</v>
      </c>
      <c r="D54" s="294">
        <v>3</v>
      </c>
      <c r="E54" s="294">
        <v>5</v>
      </c>
      <c r="F54" s="294">
        <v>596</v>
      </c>
      <c r="G54" s="294">
        <v>0</v>
      </c>
      <c r="H54" s="294">
        <v>0</v>
      </c>
      <c r="I54" s="294">
        <v>511</v>
      </c>
      <c r="J54" s="294">
        <v>888</v>
      </c>
      <c r="K54" s="294">
        <v>0</v>
      </c>
      <c r="L54" s="294">
        <v>196</v>
      </c>
      <c r="M54" s="14" t="s">
        <v>81</v>
      </c>
      <c r="N54" s="15" t="s">
        <v>92</v>
      </c>
      <c r="O54" s="294">
        <v>352</v>
      </c>
      <c r="P54" s="294">
        <v>19</v>
      </c>
      <c r="Q54" s="294">
        <v>0</v>
      </c>
      <c r="R54" s="294">
        <v>21</v>
      </c>
      <c r="S54" s="294">
        <v>387</v>
      </c>
      <c r="T54" s="294">
        <v>106</v>
      </c>
      <c r="U54" s="294">
        <v>418</v>
      </c>
      <c r="V54" s="294">
        <v>0</v>
      </c>
      <c r="W54" s="294">
        <v>175</v>
      </c>
      <c r="X54" s="294">
        <v>0</v>
      </c>
      <c r="Y54" s="14" t="s">
        <v>81</v>
      </c>
      <c r="Z54" s="15" t="s">
        <v>92</v>
      </c>
      <c r="AA54" s="294">
        <v>0</v>
      </c>
      <c r="AB54" s="294">
        <v>15</v>
      </c>
      <c r="AC54" s="294">
        <v>0</v>
      </c>
      <c r="AD54" s="294">
        <v>0</v>
      </c>
      <c r="AE54" s="294">
        <v>0</v>
      </c>
      <c r="AF54" s="294">
        <v>0</v>
      </c>
      <c r="AG54" s="294">
        <v>0</v>
      </c>
      <c r="AH54" s="294">
        <v>2562</v>
      </c>
      <c r="AI54" s="294">
        <v>0</v>
      </c>
      <c r="AJ54" s="294">
        <v>32</v>
      </c>
      <c r="AL54" s="216"/>
      <c r="AM54" s="216"/>
    </row>
    <row r="55" spans="1:39" ht="11.25" customHeight="1">
      <c r="A55" s="14"/>
      <c r="B55" s="15" t="s">
        <v>396</v>
      </c>
      <c r="C55" s="293">
        <v>6229</v>
      </c>
      <c r="D55" s="294">
        <v>2</v>
      </c>
      <c r="E55" s="294">
        <v>0</v>
      </c>
      <c r="F55" s="294">
        <v>571</v>
      </c>
      <c r="G55" s="294">
        <v>0</v>
      </c>
      <c r="H55" s="294">
        <v>0</v>
      </c>
      <c r="I55" s="294">
        <v>461</v>
      </c>
      <c r="J55" s="294">
        <v>835</v>
      </c>
      <c r="K55" s="294">
        <v>0</v>
      </c>
      <c r="L55" s="294">
        <v>210</v>
      </c>
      <c r="M55" s="14"/>
      <c r="N55" s="15" t="s">
        <v>396</v>
      </c>
      <c r="O55" s="294">
        <v>402</v>
      </c>
      <c r="P55" s="294">
        <v>24</v>
      </c>
      <c r="Q55" s="294">
        <v>0</v>
      </c>
      <c r="R55" s="294">
        <v>24</v>
      </c>
      <c r="S55" s="294">
        <v>319</v>
      </c>
      <c r="T55" s="294">
        <v>161</v>
      </c>
      <c r="U55" s="294">
        <v>392</v>
      </c>
      <c r="V55" s="294">
        <v>0</v>
      </c>
      <c r="W55" s="294">
        <v>223</v>
      </c>
      <c r="X55" s="294">
        <v>0</v>
      </c>
      <c r="Y55" s="14"/>
      <c r="Z55" s="15" t="s">
        <v>396</v>
      </c>
      <c r="AA55" s="294">
        <v>0</v>
      </c>
      <c r="AB55" s="294">
        <v>13</v>
      </c>
      <c r="AC55" s="294">
        <v>0</v>
      </c>
      <c r="AD55" s="294">
        <v>0</v>
      </c>
      <c r="AE55" s="294">
        <v>0</v>
      </c>
      <c r="AF55" s="294">
        <v>0</v>
      </c>
      <c r="AG55" s="294">
        <v>0</v>
      </c>
      <c r="AH55" s="294">
        <v>2592</v>
      </c>
      <c r="AI55" s="294">
        <v>0</v>
      </c>
      <c r="AJ55" s="294">
        <v>0</v>
      </c>
      <c r="AL55" s="216"/>
      <c r="AM55" s="216"/>
    </row>
    <row r="56" spans="1:39" ht="11.25" customHeight="1">
      <c r="A56" s="22" t="s">
        <v>82</v>
      </c>
      <c r="B56" s="20" t="s">
        <v>92</v>
      </c>
      <c r="C56" s="293">
        <v>16021.45</v>
      </c>
      <c r="D56" s="295">
        <v>0</v>
      </c>
      <c r="E56" s="295">
        <v>1219.3</v>
      </c>
      <c r="F56" s="295">
        <v>0</v>
      </c>
      <c r="G56" s="295">
        <v>14232.65</v>
      </c>
      <c r="H56" s="295">
        <v>0</v>
      </c>
      <c r="I56" s="295">
        <v>0</v>
      </c>
      <c r="J56" s="295">
        <v>1.5</v>
      </c>
      <c r="K56" s="295">
        <v>0</v>
      </c>
      <c r="L56" s="295">
        <v>1.5</v>
      </c>
      <c r="M56" s="22" t="s">
        <v>82</v>
      </c>
      <c r="N56" s="20" t="s">
        <v>92</v>
      </c>
      <c r="O56" s="295">
        <v>17</v>
      </c>
      <c r="P56" s="295">
        <v>0</v>
      </c>
      <c r="Q56" s="295">
        <v>0</v>
      </c>
      <c r="R56" s="295">
        <v>0</v>
      </c>
      <c r="S56" s="295">
        <v>1.7</v>
      </c>
      <c r="T56" s="295">
        <v>374.75000000000006</v>
      </c>
      <c r="U56" s="295">
        <v>0</v>
      </c>
      <c r="V56" s="295">
        <v>170.95</v>
      </c>
      <c r="W56" s="295">
        <v>1.5000000000000002</v>
      </c>
      <c r="X56" s="295">
        <v>0</v>
      </c>
      <c r="Y56" s="22" t="s">
        <v>82</v>
      </c>
      <c r="Z56" s="20" t="s">
        <v>92</v>
      </c>
      <c r="AA56" s="295">
        <v>0</v>
      </c>
      <c r="AB56" s="295">
        <v>0</v>
      </c>
      <c r="AC56" s="295">
        <v>0.6</v>
      </c>
      <c r="AD56" s="295">
        <v>0</v>
      </c>
      <c r="AE56" s="295">
        <v>0</v>
      </c>
      <c r="AF56" s="295">
        <v>0</v>
      </c>
      <c r="AG56" s="295">
        <v>0</v>
      </c>
      <c r="AH56" s="295">
        <v>0</v>
      </c>
      <c r="AI56" s="295">
        <v>0</v>
      </c>
      <c r="AJ56" s="295">
        <v>0</v>
      </c>
      <c r="AL56" s="216"/>
      <c r="AM56" s="216"/>
    </row>
    <row r="57" spans="1:39" ht="11.25" customHeight="1">
      <c r="A57" s="22"/>
      <c r="B57" s="20" t="s">
        <v>396</v>
      </c>
      <c r="C57" s="293">
        <v>13797.100000000002</v>
      </c>
      <c r="D57" s="295">
        <v>0</v>
      </c>
      <c r="E57" s="295">
        <v>232.65</v>
      </c>
      <c r="F57" s="295">
        <v>0</v>
      </c>
      <c r="G57" s="295">
        <v>12943.400000000001</v>
      </c>
      <c r="H57" s="295">
        <v>0</v>
      </c>
      <c r="I57" s="295">
        <v>0</v>
      </c>
      <c r="J57" s="295">
        <v>1.4500000000000002</v>
      </c>
      <c r="K57" s="295">
        <v>0</v>
      </c>
      <c r="L57" s="295">
        <v>3</v>
      </c>
      <c r="M57" s="22"/>
      <c r="N57" s="20" t="s">
        <v>396</v>
      </c>
      <c r="O57" s="295">
        <v>11.6</v>
      </c>
      <c r="P57" s="295">
        <v>0</v>
      </c>
      <c r="Q57" s="295">
        <v>0</v>
      </c>
      <c r="R57" s="295">
        <v>0</v>
      </c>
      <c r="S57" s="295">
        <v>0</v>
      </c>
      <c r="T57" s="295">
        <v>378.35</v>
      </c>
      <c r="U57" s="295">
        <v>0</v>
      </c>
      <c r="V57" s="295">
        <v>221.25000000000003</v>
      </c>
      <c r="W57" s="295">
        <v>5.4</v>
      </c>
      <c r="X57" s="295">
        <v>0</v>
      </c>
      <c r="Y57" s="22"/>
      <c r="Z57" s="20" t="s">
        <v>396</v>
      </c>
      <c r="AA57" s="295">
        <v>0</v>
      </c>
      <c r="AB57" s="295">
        <v>0</v>
      </c>
      <c r="AC57" s="295">
        <v>0</v>
      </c>
      <c r="AD57" s="295">
        <v>0</v>
      </c>
      <c r="AE57" s="295">
        <v>0</v>
      </c>
      <c r="AF57" s="295">
        <v>0</v>
      </c>
      <c r="AG57" s="295">
        <v>0</v>
      </c>
      <c r="AH57" s="295">
        <v>0</v>
      </c>
      <c r="AI57" s="295">
        <v>0</v>
      </c>
      <c r="AJ57" s="295">
        <v>0</v>
      </c>
      <c r="AL57" s="216"/>
      <c r="AM57" s="216"/>
    </row>
    <row r="58" spans="1:39" ht="11.25" customHeight="1">
      <c r="A58" s="22" t="s">
        <v>84</v>
      </c>
      <c r="B58" s="20" t="s">
        <v>92</v>
      </c>
      <c r="C58" s="293">
        <v>38771.5</v>
      </c>
      <c r="D58" s="295">
        <v>0</v>
      </c>
      <c r="E58" s="295">
        <v>10719</v>
      </c>
      <c r="F58" s="295">
        <v>0</v>
      </c>
      <c r="G58" s="295">
        <v>19720</v>
      </c>
      <c r="H58" s="295">
        <v>0</v>
      </c>
      <c r="I58" s="295">
        <v>0</v>
      </c>
      <c r="J58" s="295">
        <v>14</v>
      </c>
      <c r="K58" s="295">
        <v>0</v>
      </c>
      <c r="L58" s="295">
        <v>28.5</v>
      </c>
      <c r="M58" s="22" t="s">
        <v>84</v>
      </c>
      <c r="N58" s="20" t="s">
        <v>92</v>
      </c>
      <c r="O58" s="295">
        <v>14</v>
      </c>
      <c r="P58" s="295">
        <v>0</v>
      </c>
      <c r="Q58" s="295">
        <v>0</v>
      </c>
      <c r="R58" s="295">
        <v>0</v>
      </c>
      <c r="S58" s="295">
        <v>0</v>
      </c>
      <c r="T58" s="295">
        <v>0</v>
      </c>
      <c r="U58" s="295">
        <v>0</v>
      </c>
      <c r="V58" s="295">
        <v>7494</v>
      </c>
      <c r="W58" s="295">
        <v>94</v>
      </c>
      <c r="X58" s="295">
        <v>0</v>
      </c>
      <c r="Y58" s="22" t="s">
        <v>84</v>
      </c>
      <c r="Z58" s="20" t="s">
        <v>92</v>
      </c>
      <c r="AA58" s="295">
        <v>0</v>
      </c>
      <c r="AB58" s="295">
        <v>0</v>
      </c>
      <c r="AC58" s="295">
        <v>688</v>
      </c>
      <c r="AD58" s="295">
        <v>0</v>
      </c>
      <c r="AE58" s="295">
        <v>0</v>
      </c>
      <c r="AF58" s="295">
        <v>0</v>
      </c>
      <c r="AG58" s="295">
        <v>0</v>
      </c>
      <c r="AH58" s="295">
        <v>0</v>
      </c>
      <c r="AI58" s="295">
        <v>0</v>
      </c>
      <c r="AJ58" s="295">
        <v>0</v>
      </c>
      <c r="AL58" s="216"/>
      <c r="AM58" s="216"/>
    </row>
    <row r="59" spans="1:39" ht="11.25" customHeight="1">
      <c r="A59" s="16"/>
      <c r="B59" s="17" t="s">
        <v>396</v>
      </c>
      <c r="C59" s="296">
        <v>32989.5</v>
      </c>
      <c r="D59" s="297">
        <v>0</v>
      </c>
      <c r="E59" s="297">
        <v>9898</v>
      </c>
      <c r="F59" s="297">
        <v>0</v>
      </c>
      <c r="G59" s="297">
        <v>14003</v>
      </c>
      <c r="H59" s="297">
        <v>0</v>
      </c>
      <c r="I59" s="297">
        <v>0</v>
      </c>
      <c r="J59" s="297">
        <v>0</v>
      </c>
      <c r="K59" s="297">
        <v>0</v>
      </c>
      <c r="L59" s="297">
        <v>72</v>
      </c>
      <c r="M59" s="16"/>
      <c r="N59" s="17" t="s">
        <v>396</v>
      </c>
      <c r="O59" s="297">
        <v>15</v>
      </c>
      <c r="P59" s="297">
        <v>0</v>
      </c>
      <c r="Q59" s="297">
        <v>0</v>
      </c>
      <c r="R59" s="297">
        <v>0</v>
      </c>
      <c r="S59" s="297">
        <v>0</v>
      </c>
      <c r="T59" s="297">
        <v>0</v>
      </c>
      <c r="U59" s="297">
        <v>0</v>
      </c>
      <c r="V59" s="297">
        <v>8360</v>
      </c>
      <c r="W59" s="297">
        <v>65.5</v>
      </c>
      <c r="X59" s="297">
        <v>0</v>
      </c>
      <c r="Y59" s="16"/>
      <c r="Z59" s="17" t="s">
        <v>396</v>
      </c>
      <c r="AA59" s="297">
        <v>0</v>
      </c>
      <c r="AB59" s="297">
        <v>0</v>
      </c>
      <c r="AC59" s="297">
        <v>576</v>
      </c>
      <c r="AD59" s="297">
        <v>0</v>
      </c>
      <c r="AE59" s="297">
        <v>0</v>
      </c>
      <c r="AF59" s="297">
        <v>0</v>
      </c>
      <c r="AG59" s="297">
        <v>0</v>
      </c>
      <c r="AH59" s="297">
        <v>0</v>
      </c>
      <c r="AI59" s="297">
        <v>0</v>
      </c>
      <c r="AJ59" s="297">
        <v>0</v>
      </c>
      <c r="AL59" s="370"/>
      <c r="AM59" s="370"/>
    </row>
    <row r="60" spans="1:39" ht="10.5" customHeight="1">
      <c r="A60" s="207"/>
      <c r="B60" s="207"/>
      <c r="C60" s="207"/>
      <c r="D60" s="207"/>
      <c r="E60" s="207"/>
      <c r="F60" s="207"/>
      <c r="G60" s="207"/>
      <c r="H60" s="207"/>
      <c r="I60" s="207"/>
      <c r="J60" s="207"/>
      <c r="K60" s="207"/>
      <c r="L60" s="207"/>
      <c r="M60" s="207"/>
      <c r="N60" s="207"/>
      <c r="O60" s="207"/>
      <c r="P60" s="207"/>
      <c r="Q60" s="207"/>
      <c r="R60" s="207"/>
      <c r="S60" s="207"/>
      <c r="T60" s="207"/>
      <c r="U60" s="207"/>
      <c r="V60" s="207"/>
      <c r="W60" s="207"/>
      <c r="X60" s="233" t="s">
        <v>175</v>
      </c>
      <c r="Y60" s="225" t="s">
        <v>111</v>
      </c>
      <c r="Z60" s="207"/>
      <c r="AA60" s="207"/>
      <c r="AB60" s="207"/>
      <c r="AC60" s="207"/>
      <c r="AD60" s="207"/>
      <c r="AE60" s="207"/>
      <c r="AF60" s="207"/>
    </row>
    <row r="61" spans="1:39" ht="10.5" customHeight="1">
      <c r="A61" s="207"/>
      <c r="B61" s="207"/>
      <c r="C61" s="207"/>
      <c r="D61" s="207"/>
      <c r="E61" s="207"/>
      <c r="F61" s="207"/>
      <c r="G61" s="207"/>
      <c r="H61" s="207"/>
      <c r="I61" s="207"/>
      <c r="J61" s="207"/>
      <c r="K61" s="207"/>
      <c r="L61" s="207"/>
      <c r="M61" s="207"/>
      <c r="N61" s="207"/>
      <c r="O61" s="207"/>
      <c r="P61" s="207"/>
      <c r="Q61" s="207"/>
      <c r="R61" s="207"/>
      <c r="S61" s="207"/>
      <c r="T61" s="207"/>
      <c r="U61" s="207"/>
      <c r="V61" s="207"/>
      <c r="W61" s="207"/>
      <c r="X61" s="207"/>
      <c r="Y61" s="225" t="s">
        <v>118</v>
      </c>
      <c r="Z61" s="207"/>
      <c r="AA61" s="207"/>
      <c r="AB61" s="207"/>
      <c r="AC61" s="207"/>
      <c r="AD61" s="207"/>
      <c r="AE61" s="207"/>
      <c r="AF61" s="207"/>
    </row>
    <row r="62" spans="1:39" ht="10.5" customHeight="1">
      <c r="A62" s="207"/>
      <c r="B62" s="207"/>
      <c r="C62" s="207"/>
      <c r="D62" s="207"/>
      <c r="E62" s="207"/>
      <c r="F62" s="207"/>
      <c r="G62" s="207"/>
      <c r="H62" s="207"/>
      <c r="I62" s="207"/>
      <c r="J62" s="207"/>
      <c r="K62" s="207"/>
      <c r="L62" s="207"/>
      <c r="M62" s="207"/>
      <c r="N62" s="207"/>
      <c r="O62" s="207"/>
      <c r="P62" s="207"/>
      <c r="Q62" s="207"/>
      <c r="R62" s="207"/>
      <c r="S62" s="207"/>
      <c r="T62" s="207"/>
      <c r="U62" s="207"/>
      <c r="V62" s="207"/>
      <c r="W62" s="207"/>
      <c r="X62" s="207"/>
      <c r="Y62" s="354" t="s">
        <v>430</v>
      </c>
      <c r="Z62" s="354"/>
      <c r="AA62" s="354"/>
      <c r="AB62" s="354"/>
      <c r="AC62" s="354"/>
      <c r="AD62" s="354"/>
      <c r="AE62" s="354"/>
      <c r="AF62" s="354"/>
    </row>
    <row r="68" spans="39:39" ht="17.25" customHeight="1">
      <c r="AM68" s="216"/>
    </row>
    <row r="69" spans="39:39" ht="17.25" customHeight="1">
      <c r="AM69" s="216"/>
    </row>
    <row r="70" spans="39:39" ht="17.25" customHeight="1">
      <c r="AM70" s="216"/>
    </row>
    <row r="71" spans="39:39" ht="17.25" customHeight="1">
      <c r="AM71" s="216"/>
    </row>
    <row r="72" spans="39:39" ht="17.25" customHeight="1">
      <c r="AM72" s="216"/>
    </row>
    <row r="73" spans="39:39" ht="17.25" customHeight="1">
      <c r="AM73" s="216"/>
    </row>
    <row r="74" spans="39:39" ht="17.25" customHeight="1">
      <c r="AM74" s="216"/>
    </row>
    <row r="75" spans="39:39" ht="17.25" customHeight="1">
      <c r="AM75" s="216"/>
    </row>
    <row r="76" spans="39:39" ht="17.25" customHeight="1">
      <c r="AM76" s="216"/>
    </row>
    <row r="77" spans="39:39" ht="17.25" customHeight="1">
      <c r="AM77" s="216"/>
    </row>
    <row r="78" spans="39:39" ht="17.25" customHeight="1">
      <c r="AM78" s="216"/>
    </row>
    <row r="131" spans="39:39" ht="17.25" customHeight="1">
      <c r="AM131" s="370"/>
    </row>
    <row r="132" spans="39:39" ht="17.25" customHeight="1">
      <c r="AM132" s="370"/>
    </row>
    <row r="133" spans="39:39" ht="17.25" customHeight="1">
      <c r="AM133" s="228"/>
    </row>
  </sheetData>
  <mergeCells count="3">
    <mergeCell ref="M6:M7"/>
    <mergeCell ref="A6:A7"/>
    <mergeCell ref="Y6:Y7"/>
  </mergeCells>
  <phoneticPr fontId="10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published="0" codeName="Hoja19"/>
  <dimension ref="A1:W143"/>
  <sheetViews>
    <sheetView showGridLines="0" topLeftCell="A51" zoomScale="130" zoomScaleNormal="130" workbookViewId="0">
      <selection activeCell="C67" sqref="C67"/>
    </sheetView>
  </sheetViews>
  <sheetFormatPr baseColWidth="10" defaultColWidth="10.7109375" defaultRowHeight="17.25" customHeight="1"/>
  <cols>
    <col min="1" max="1" width="13.42578125" style="253" customWidth="1"/>
    <col min="2" max="2" width="6" style="253" customWidth="1"/>
    <col min="3" max="3" width="6.85546875" style="253" customWidth="1"/>
    <col min="4" max="16" width="6.7109375" style="253" customWidth="1"/>
    <col min="17" max="16384" width="10.7109375" style="253"/>
  </cols>
  <sheetData>
    <row r="1" spans="1:23" ht="16.5" customHeight="1">
      <c r="A1" s="270" t="s">
        <v>356</v>
      </c>
      <c r="B1" s="267"/>
      <c r="C1" s="50"/>
      <c r="D1" s="50"/>
      <c r="R1" s="43"/>
      <c r="S1" s="43"/>
      <c r="T1" s="43"/>
      <c r="U1" s="43"/>
      <c r="V1" s="43"/>
      <c r="W1" s="43"/>
    </row>
    <row r="2" spans="1:23" ht="12" customHeight="1">
      <c r="A2" s="112" t="s">
        <v>423</v>
      </c>
      <c r="B2" s="28"/>
      <c r="R2" s="43"/>
      <c r="S2" s="43"/>
      <c r="T2" s="43"/>
      <c r="U2" s="43"/>
      <c r="V2" s="43"/>
      <c r="W2" s="43"/>
    </row>
    <row r="3" spans="1:23" ht="13.5">
      <c r="A3" s="21" t="s">
        <v>156</v>
      </c>
      <c r="R3" s="43"/>
      <c r="S3" s="43"/>
      <c r="T3" s="43"/>
      <c r="U3" s="43"/>
      <c r="V3" s="43"/>
      <c r="W3" s="43"/>
    </row>
    <row r="4" spans="1:23" ht="4.5" customHeight="1">
      <c r="A4" s="113"/>
      <c r="R4" s="43"/>
      <c r="S4" s="43"/>
      <c r="T4" s="43"/>
      <c r="U4" s="43"/>
      <c r="V4" s="43"/>
      <c r="W4" s="43"/>
    </row>
    <row r="5" spans="1:23" ht="21" customHeight="1">
      <c r="A5" s="415" t="s">
        <v>67</v>
      </c>
      <c r="B5" s="416" t="s">
        <v>109</v>
      </c>
      <c r="C5" s="440" t="s">
        <v>428</v>
      </c>
      <c r="D5" s="417" t="s">
        <v>198</v>
      </c>
      <c r="E5" s="417" t="s">
        <v>199</v>
      </c>
      <c r="F5" s="417" t="s">
        <v>200</v>
      </c>
      <c r="G5" s="417" t="s">
        <v>201</v>
      </c>
      <c r="H5" s="417" t="s">
        <v>202</v>
      </c>
      <c r="I5" s="417" t="s">
        <v>203</v>
      </c>
      <c r="J5" s="417" t="s">
        <v>204</v>
      </c>
      <c r="K5" s="417" t="s">
        <v>324</v>
      </c>
      <c r="L5" s="417" t="s">
        <v>325</v>
      </c>
      <c r="M5" s="417" t="s">
        <v>326</v>
      </c>
      <c r="N5" s="417" t="s">
        <v>196</v>
      </c>
      <c r="O5" s="417" t="s">
        <v>197</v>
      </c>
      <c r="P5" s="415" t="s">
        <v>4</v>
      </c>
      <c r="R5" s="397"/>
      <c r="S5" s="398"/>
      <c r="T5" s="399"/>
      <c r="U5" s="400"/>
      <c r="V5" s="43"/>
      <c r="W5" s="43"/>
    </row>
    <row r="6" spans="1:23" ht="13.5" customHeight="1">
      <c r="A6" s="575" t="s">
        <v>205</v>
      </c>
      <c r="B6" s="231" t="s">
        <v>93</v>
      </c>
      <c r="C6" s="241">
        <v>2234811.324</v>
      </c>
      <c r="D6" s="241">
        <v>89536.700000000012</v>
      </c>
      <c r="E6" s="241">
        <v>98360.329999999987</v>
      </c>
      <c r="F6" s="241">
        <v>121230.27000000002</v>
      </c>
      <c r="G6" s="241">
        <v>276961.27900000004</v>
      </c>
      <c r="H6" s="241">
        <v>388368.04</v>
      </c>
      <c r="I6" s="241">
        <v>369369.25599999999</v>
      </c>
      <c r="J6" s="241">
        <v>289856.46000000002</v>
      </c>
      <c r="K6" s="241">
        <v>183169.63900000002</v>
      </c>
      <c r="L6" s="241">
        <v>114947.00000000001</v>
      </c>
      <c r="M6" s="241">
        <v>100131.21000000002</v>
      </c>
      <c r="N6" s="241">
        <v>94011.74</v>
      </c>
      <c r="O6" s="241">
        <v>108869.40000000001</v>
      </c>
      <c r="P6" s="241">
        <v>2234811.324</v>
      </c>
      <c r="R6" s="397"/>
      <c r="S6" s="398"/>
      <c r="T6" s="399"/>
      <c r="U6" s="400"/>
      <c r="V6" s="43"/>
      <c r="W6" s="43"/>
    </row>
    <row r="7" spans="1:23" ht="13.5" customHeight="1">
      <c r="A7" s="576"/>
      <c r="B7" s="232" t="s">
        <v>395</v>
      </c>
      <c r="C7" s="292">
        <v>2198685.9939206508</v>
      </c>
      <c r="D7" s="290">
        <v>100763.39504194708</v>
      </c>
      <c r="E7" s="290">
        <v>108941.73000000001</v>
      </c>
      <c r="F7" s="290">
        <v>126827.70877993583</v>
      </c>
      <c r="G7" s="290">
        <v>303952.48</v>
      </c>
      <c r="H7" s="290">
        <v>394288.01999999996</v>
      </c>
      <c r="I7" s="290">
        <v>349622.85500000004</v>
      </c>
      <c r="J7" s="290">
        <v>255806.96900000001</v>
      </c>
      <c r="K7" s="290">
        <v>165235.42000000001</v>
      </c>
      <c r="L7" s="290">
        <v>101032.88000000002</v>
      </c>
      <c r="M7" s="290">
        <v>93722.899098767652</v>
      </c>
      <c r="N7" s="290">
        <v>95529.097000000009</v>
      </c>
      <c r="O7" s="290">
        <v>102962.54000000001</v>
      </c>
      <c r="P7" s="292">
        <f>SUM(D7:O7)</f>
        <v>2198685.9939206508</v>
      </c>
      <c r="R7" s="43"/>
      <c r="S7" s="398"/>
      <c r="T7" s="399"/>
      <c r="U7" s="400"/>
      <c r="V7" s="43"/>
      <c r="W7" s="43"/>
    </row>
    <row r="8" spans="1:23" ht="13.5" customHeight="1">
      <c r="A8" s="226" t="s">
        <v>284</v>
      </c>
      <c r="B8" s="227">
        <v>2019</v>
      </c>
      <c r="C8" s="288">
        <v>120634.30100000001</v>
      </c>
      <c r="D8" s="234">
        <v>6.25</v>
      </c>
      <c r="E8" s="234">
        <v>25</v>
      </c>
      <c r="F8" s="234">
        <v>263</v>
      </c>
      <c r="G8" s="234">
        <v>677</v>
      </c>
      <c r="H8" s="234">
        <v>5161</v>
      </c>
      <c r="I8" s="234">
        <v>26183.001</v>
      </c>
      <c r="J8" s="234">
        <v>39189.300000000003</v>
      </c>
      <c r="K8" s="234">
        <v>33963.25</v>
      </c>
      <c r="L8" s="234">
        <v>11347</v>
      </c>
      <c r="M8" s="234">
        <v>2604.5</v>
      </c>
      <c r="N8" s="234">
        <v>744</v>
      </c>
      <c r="O8" s="234">
        <v>471</v>
      </c>
      <c r="P8" s="300">
        <v>120634.30100000001</v>
      </c>
      <c r="R8" s="397"/>
      <c r="S8" s="398"/>
      <c r="T8" s="399"/>
      <c r="U8" s="400"/>
      <c r="V8" s="43"/>
      <c r="W8" s="43"/>
    </row>
    <row r="9" spans="1:23" ht="13.5" customHeight="1">
      <c r="A9" s="26"/>
      <c r="B9" s="227">
        <v>2020</v>
      </c>
      <c r="C9" s="288">
        <v>114343.79999999999</v>
      </c>
      <c r="D9" s="234">
        <v>10</v>
      </c>
      <c r="E9" s="234">
        <v>58</v>
      </c>
      <c r="F9" s="234">
        <v>309</v>
      </c>
      <c r="G9" s="234">
        <v>920</v>
      </c>
      <c r="H9" s="234">
        <v>4559</v>
      </c>
      <c r="I9" s="234">
        <v>26292.6</v>
      </c>
      <c r="J9" s="234">
        <v>42736.7</v>
      </c>
      <c r="K9" s="234">
        <v>28551.5</v>
      </c>
      <c r="L9" s="234">
        <v>7891</v>
      </c>
      <c r="M9" s="234">
        <v>1555</v>
      </c>
      <c r="N9" s="234">
        <v>1349</v>
      </c>
      <c r="O9" s="234">
        <v>112</v>
      </c>
      <c r="P9" s="291">
        <f>SUM(D9:O9)</f>
        <v>114343.79999999999</v>
      </c>
      <c r="R9" s="43"/>
      <c r="S9" s="398"/>
      <c r="T9" s="399"/>
      <c r="U9" s="400"/>
      <c r="V9" s="43"/>
      <c r="W9" s="43"/>
    </row>
    <row r="10" spans="1:23" ht="13.5" customHeight="1">
      <c r="A10" s="226" t="s">
        <v>253</v>
      </c>
      <c r="B10" s="227">
        <v>2019</v>
      </c>
      <c r="C10" s="288">
        <v>254544.83900000001</v>
      </c>
      <c r="D10" s="234">
        <v>23014.5</v>
      </c>
      <c r="E10" s="234">
        <v>27248.55</v>
      </c>
      <c r="F10" s="234">
        <v>14543.95</v>
      </c>
      <c r="G10" s="234">
        <v>11750.409</v>
      </c>
      <c r="H10" s="234">
        <v>16707.28</v>
      </c>
      <c r="I10" s="234">
        <v>30171.5</v>
      </c>
      <c r="J10" s="234">
        <v>38153.199999999997</v>
      </c>
      <c r="K10" s="234">
        <v>18174.45</v>
      </c>
      <c r="L10" s="234">
        <v>18113</v>
      </c>
      <c r="M10" s="234">
        <v>17381.8</v>
      </c>
      <c r="N10" s="234">
        <v>17140.5</v>
      </c>
      <c r="O10" s="234">
        <v>22145.7</v>
      </c>
      <c r="P10" s="300">
        <v>254544.83900000001</v>
      </c>
      <c r="R10" s="397"/>
      <c r="S10" s="398"/>
      <c r="T10" s="399"/>
      <c r="U10" s="400"/>
      <c r="V10" s="43"/>
      <c r="W10" s="43"/>
    </row>
    <row r="11" spans="1:23" ht="13.5" customHeight="1">
      <c r="A11" s="26"/>
      <c r="B11" s="227">
        <v>2020</v>
      </c>
      <c r="C11" s="288">
        <v>236369.15</v>
      </c>
      <c r="D11" s="234">
        <v>24120.400000000001</v>
      </c>
      <c r="E11" s="234">
        <v>29545.25</v>
      </c>
      <c r="F11" s="234">
        <v>14661</v>
      </c>
      <c r="G11" s="234">
        <v>14641</v>
      </c>
      <c r="H11" s="234">
        <v>19455</v>
      </c>
      <c r="I11" s="234">
        <v>23235.25</v>
      </c>
      <c r="J11" s="234">
        <v>24661</v>
      </c>
      <c r="K11" s="234">
        <v>18281.75</v>
      </c>
      <c r="L11" s="234">
        <v>12979</v>
      </c>
      <c r="M11" s="234">
        <v>14643</v>
      </c>
      <c r="N11" s="234">
        <v>20527.5</v>
      </c>
      <c r="O11" s="234">
        <v>19619</v>
      </c>
      <c r="P11" s="291">
        <f>SUM(D11:O11)</f>
        <v>236369.15</v>
      </c>
      <c r="R11" s="43"/>
      <c r="S11" s="398"/>
      <c r="T11" s="399"/>
      <c r="U11" s="400"/>
      <c r="V11" s="43"/>
      <c r="W11" s="43"/>
    </row>
    <row r="12" spans="1:23" ht="13.5" customHeight="1">
      <c r="A12" s="226" t="s">
        <v>221</v>
      </c>
      <c r="B12" s="227">
        <v>2019</v>
      </c>
      <c r="C12" s="288">
        <v>197745.75</v>
      </c>
      <c r="D12" s="234">
        <v>344</v>
      </c>
      <c r="E12" s="234">
        <v>461.5</v>
      </c>
      <c r="F12" s="234">
        <v>726</v>
      </c>
      <c r="G12" s="234">
        <v>13913.75</v>
      </c>
      <c r="H12" s="234">
        <v>48279.5</v>
      </c>
      <c r="I12" s="234">
        <v>67023.25</v>
      </c>
      <c r="J12" s="234">
        <v>41060</v>
      </c>
      <c r="K12" s="234">
        <v>19699.25</v>
      </c>
      <c r="L12" s="234">
        <v>3841</v>
      </c>
      <c r="M12" s="234">
        <v>971</v>
      </c>
      <c r="N12" s="234">
        <v>935.5</v>
      </c>
      <c r="O12" s="234">
        <v>491</v>
      </c>
      <c r="P12" s="300">
        <v>197745.75</v>
      </c>
      <c r="R12" s="397"/>
      <c r="S12" s="398"/>
      <c r="T12" s="399"/>
      <c r="U12" s="400"/>
      <c r="V12" s="43"/>
      <c r="W12" s="43"/>
    </row>
    <row r="13" spans="1:23" ht="13.5" customHeight="1">
      <c r="A13" s="26"/>
      <c r="B13" s="227">
        <v>2020</v>
      </c>
      <c r="C13" s="288">
        <v>198179.55</v>
      </c>
      <c r="D13" s="234">
        <v>80</v>
      </c>
      <c r="E13" s="234">
        <v>473</v>
      </c>
      <c r="F13" s="234">
        <v>992</v>
      </c>
      <c r="G13" s="234">
        <v>12327.8</v>
      </c>
      <c r="H13" s="234">
        <v>56424.75</v>
      </c>
      <c r="I13" s="234">
        <v>65052.5</v>
      </c>
      <c r="J13" s="234">
        <v>41678</v>
      </c>
      <c r="K13" s="234">
        <v>16689</v>
      </c>
      <c r="L13" s="234">
        <v>3960.5</v>
      </c>
      <c r="M13" s="234">
        <v>208</v>
      </c>
      <c r="N13" s="234">
        <v>82</v>
      </c>
      <c r="O13" s="234">
        <v>212</v>
      </c>
      <c r="P13" s="291">
        <f>SUM(D13:O13)</f>
        <v>198179.55</v>
      </c>
      <c r="R13" s="43"/>
      <c r="S13" s="398"/>
      <c r="T13" s="399"/>
      <c r="U13" s="400"/>
      <c r="V13" s="43"/>
      <c r="W13" s="43"/>
    </row>
    <row r="14" spans="1:23" ht="13.5" customHeight="1">
      <c r="A14" s="226" t="s">
        <v>308</v>
      </c>
      <c r="B14" s="227">
        <v>2019</v>
      </c>
      <c r="C14" s="288">
        <v>414401.3</v>
      </c>
      <c r="D14" s="234">
        <v>21355.5</v>
      </c>
      <c r="E14" s="234">
        <v>19331.5</v>
      </c>
      <c r="F14" s="234">
        <v>29828.6</v>
      </c>
      <c r="G14" s="234">
        <v>42210.15</v>
      </c>
      <c r="H14" s="234">
        <v>52592.9</v>
      </c>
      <c r="I14" s="234">
        <v>76284.5</v>
      </c>
      <c r="J14" s="234">
        <v>46316.800000000003</v>
      </c>
      <c r="K14" s="234">
        <v>18416.5</v>
      </c>
      <c r="L14" s="234">
        <v>23372.6</v>
      </c>
      <c r="M14" s="234">
        <v>22770.75</v>
      </c>
      <c r="N14" s="234">
        <v>23481.9</v>
      </c>
      <c r="O14" s="234">
        <v>38439.599999999999</v>
      </c>
      <c r="P14" s="300">
        <v>414401.3</v>
      </c>
      <c r="R14" s="397"/>
      <c r="S14" s="398"/>
      <c r="T14" s="399"/>
      <c r="U14" s="400"/>
      <c r="V14" s="43"/>
      <c r="W14" s="43"/>
    </row>
    <row r="15" spans="1:23" ht="13.5" customHeight="1">
      <c r="A15" s="26"/>
      <c r="B15" s="227">
        <v>2020</v>
      </c>
      <c r="C15" s="288">
        <v>417189.39999999997</v>
      </c>
      <c r="D15" s="234">
        <v>29522</v>
      </c>
      <c r="E15" s="234">
        <v>24919</v>
      </c>
      <c r="F15" s="234">
        <v>32128.6</v>
      </c>
      <c r="G15" s="234">
        <v>35992.5</v>
      </c>
      <c r="H15" s="234">
        <v>64689.4</v>
      </c>
      <c r="I15" s="234">
        <v>74556.800000000003</v>
      </c>
      <c r="J15" s="234">
        <v>30912</v>
      </c>
      <c r="K15" s="234">
        <v>19819</v>
      </c>
      <c r="L15" s="234">
        <v>22079.599999999999</v>
      </c>
      <c r="M15" s="234">
        <v>24432.5</v>
      </c>
      <c r="N15" s="234">
        <v>22400.5</v>
      </c>
      <c r="O15" s="234">
        <v>35737.5</v>
      </c>
      <c r="P15" s="291">
        <f>SUM(D15:O15)</f>
        <v>417189.39999999997</v>
      </c>
      <c r="R15" s="43"/>
      <c r="S15" s="398"/>
      <c r="T15" s="399"/>
      <c r="U15" s="400"/>
      <c r="V15" s="43"/>
      <c r="W15" s="43"/>
    </row>
    <row r="16" spans="1:23" ht="13.5" customHeight="1">
      <c r="A16" s="226" t="s">
        <v>170</v>
      </c>
      <c r="B16" s="227">
        <v>2019</v>
      </c>
      <c r="C16" s="288">
        <v>132563.75</v>
      </c>
      <c r="D16" s="234">
        <v>0</v>
      </c>
      <c r="E16" s="234">
        <v>24</v>
      </c>
      <c r="F16" s="234">
        <v>273</v>
      </c>
      <c r="G16" s="234">
        <v>10611.5</v>
      </c>
      <c r="H16" s="234">
        <v>23116</v>
      </c>
      <c r="I16" s="234">
        <v>32625</v>
      </c>
      <c r="J16" s="234">
        <v>36428</v>
      </c>
      <c r="K16" s="234">
        <v>22082.25</v>
      </c>
      <c r="L16" s="234">
        <v>6443</v>
      </c>
      <c r="M16" s="234">
        <v>762.5</v>
      </c>
      <c r="N16" s="234">
        <v>167.5</v>
      </c>
      <c r="O16" s="234">
        <v>31</v>
      </c>
      <c r="P16" s="300">
        <v>132563.75</v>
      </c>
      <c r="R16" s="397"/>
      <c r="S16" s="398"/>
      <c r="T16" s="399"/>
      <c r="U16" s="400"/>
      <c r="V16" s="43"/>
      <c r="W16" s="43"/>
    </row>
    <row r="17" spans="1:23" ht="13.5" customHeight="1">
      <c r="A17" s="26"/>
      <c r="B17" s="227">
        <v>2020</v>
      </c>
      <c r="C17" s="288">
        <v>125334.5</v>
      </c>
      <c r="D17" s="234">
        <v>4</v>
      </c>
      <c r="E17" s="234">
        <v>16</v>
      </c>
      <c r="F17" s="234">
        <v>92</v>
      </c>
      <c r="G17" s="234">
        <v>11597</v>
      </c>
      <c r="H17" s="234">
        <v>22622</v>
      </c>
      <c r="I17" s="234">
        <v>30910</v>
      </c>
      <c r="J17" s="234">
        <v>37005.5</v>
      </c>
      <c r="K17" s="234">
        <v>18579</v>
      </c>
      <c r="L17" s="234">
        <v>4074</v>
      </c>
      <c r="M17" s="234">
        <v>309</v>
      </c>
      <c r="N17" s="234">
        <v>96</v>
      </c>
      <c r="O17" s="234">
        <v>30</v>
      </c>
      <c r="P17" s="291">
        <f>SUM(D17:O17)</f>
        <v>125334.5</v>
      </c>
      <c r="R17" s="43"/>
      <c r="S17" s="398"/>
      <c r="T17" s="399"/>
      <c r="U17" s="400"/>
      <c r="V17" s="43"/>
      <c r="W17" s="43"/>
    </row>
    <row r="18" spans="1:23" ht="13.5" customHeight="1">
      <c r="A18" s="226" t="s">
        <v>72</v>
      </c>
      <c r="B18" s="227">
        <v>2019</v>
      </c>
      <c r="C18" s="288">
        <v>64858.5</v>
      </c>
      <c r="D18" s="234">
        <v>547</v>
      </c>
      <c r="E18" s="234">
        <v>502</v>
      </c>
      <c r="F18" s="234">
        <v>2005</v>
      </c>
      <c r="G18" s="234">
        <v>23504.5</v>
      </c>
      <c r="H18" s="234">
        <v>21621</v>
      </c>
      <c r="I18" s="234">
        <v>9436.5</v>
      </c>
      <c r="J18" s="234">
        <v>3446</v>
      </c>
      <c r="K18" s="234">
        <v>2270</v>
      </c>
      <c r="L18" s="234">
        <v>583</v>
      </c>
      <c r="M18" s="234">
        <v>276</v>
      </c>
      <c r="N18" s="234">
        <v>414.5</v>
      </c>
      <c r="O18" s="234">
        <v>253</v>
      </c>
      <c r="P18" s="300">
        <v>64858.5</v>
      </c>
      <c r="R18" s="397"/>
      <c r="S18" s="398"/>
      <c r="T18" s="399"/>
      <c r="U18" s="400"/>
      <c r="V18" s="43"/>
      <c r="W18" s="43"/>
    </row>
    <row r="19" spans="1:23" ht="13.5" customHeight="1">
      <c r="A19" s="26"/>
      <c r="B19" s="227">
        <v>2020</v>
      </c>
      <c r="C19" s="288">
        <v>67651.100000000006</v>
      </c>
      <c r="D19" s="234">
        <v>328</v>
      </c>
      <c r="E19" s="234">
        <v>1235</v>
      </c>
      <c r="F19" s="234">
        <v>4588</v>
      </c>
      <c r="G19" s="234">
        <v>29488.5</v>
      </c>
      <c r="H19" s="234">
        <v>19156</v>
      </c>
      <c r="I19" s="234">
        <v>7725</v>
      </c>
      <c r="J19" s="234">
        <v>2687.1</v>
      </c>
      <c r="K19" s="234">
        <v>674.5</v>
      </c>
      <c r="L19" s="234">
        <v>519</v>
      </c>
      <c r="M19" s="234">
        <v>371</v>
      </c>
      <c r="N19" s="234">
        <v>405</v>
      </c>
      <c r="O19" s="234">
        <v>474</v>
      </c>
      <c r="P19" s="291">
        <f>SUM(D19:O19)</f>
        <v>67651.100000000006</v>
      </c>
      <c r="R19" s="43"/>
      <c r="S19" s="398"/>
      <c r="T19" s="399"/>
      <c r="U19" s="400"/>
      <c r="V19" s="43"/>
      <c r="W19" s="43"/>
    </row>
    <row r="20" spans="1:23" ht="13.5" customHeight="1">
      <c r="A20" s="226" t="s">
        <v>239</v>
      </c>
      <c r="B20" s="227">
        <v>2019</v>
      </c>
      <c r="C20" s="288">
        <v>4197.380000000001</v>
      </c>
      <c r="D20" s="234">
        <v>407</v>
      </c>
      <c r="E20" s="234">
        <v>491.6</v>
      </c>
      <c r="F20" s="234">
        <v>617.54999999999995</v>
      </c>
      <c r="G20" s="234">
        <v>418.51</v>
      </c>
      <c r="H20" s="234">
        <v>324.64</v>
      </c>
      <c r="I20" s="234">
        <v>414.51</v>
      </c>
      <c r="J20" s="234">
        <v>399.33</v>
      </c>
      <c r="K20" s="234">
        <v>222.60999999999999</v>
      </c>
      <c r="L20" s="234">
        <v>235.68</v>
      </c>
      <c r="M20" s="234">
        <v>222.3</v>
      </c>
      <c r="N20" s="234">
        <v>192.3</v>
      </c>
      <c r="O20" s="234">
        <v>251.35000000000002</v>
      </c>
      <c r="P20" s="300">
        <v>4197.380000000001</v>
      </c>
      <c r="R20" s="397"/>
      <c r="S20" s="398"/>
      <c r="T20" s="399"/>
      <c r="U20" s="400"/>
      <c r="V20" s="43"/>
      <c r="W20" s="43"/>
    </row>
    <row r="21" spans="1:23" ht="13.5" customHeight="1">
      <c r="A21" s="26"/>
      <c r="B21" s="227">
        <v>2020</v>
      </c>
      <c r="C21" s="288">
        <v>4057.150000000001</v>
      </c>
      <c r="D21" s="234">
        <v>422.25</v>
      </c>
      <c r="E21" s="234">
        <v>362.1</v>
      </c>
      <c r="F21" s="234">
        <v>406.05</v>
      </c>
      <c r="G21" s="234">
        <v>418.7</v>
      </c>
      <c r="H21" s="234">
        <v>306.75</v>
      </c>
      <c r="I21" s="234">
        <v>456.85</v>
      </c>
      <c r="J21" s="234">
        <v>436.05</v>
      </c>
      <c r="K21" s="234">
        <v>249.75</v>
      </c>
      <c r="L21" s="234">
        <v>272.3</v>
      </c>
      <c r="M21" s="234">
        <v>250.3</v>
      </c>
      <c r="N21" s="234">
        <v>209.55</v>
      </c>
      <c r="O21" s="234">
        <v>266.5</v>
      </c>
      <c r="P21" s="291">
        <f>SUM(D21:O21)</f>
        <v>4057.150000000001</v>
      </c>
      <c r="R21" s="43"/>
      <c r="S21" s="398"/>
      <c r="T21" s="399"/>
      <c r="U21" s="400"/>
      <c r="V21" s="43"/>
      <c r="W21" s="43"/>
    </row>
    <row r="22" spans="1:23" ht="13.5" customHeight="1">
      <c r="A22" s="226" t="s">
        <v>296</v>
      </c>
      <c r="B22" s="227">
        <v>2019</v>
      </c>
      <c r="C22" s="288">
        <v>998</v>
      </c>
      <c r="D22" s="234">
        <v>62</v>
      </c>
      <c r="E22" s="234">
        <v>69</v>
      </c>
      <c r="F22" s="234">
        <v>25</v>
      </c>
      <c r="G22" s="234">
        <v>0</v>
      </c>
      <c r="H22" s="234">
        <v>0</v>
      </c>
      <c r="I22" s="234">
        <v>2</v>
      </c>
      <c r="J22" s="234">
        <v>244</v>
      </c>
      <c r="K22" s="234">
        <v>0</v>
      </c>
      <c r="L22" s="234">
        <v>80</v>
      </c>
      <c r="M22" s="234">
        <v>85</v>
      </c>
      <c r="N22" s="234">
        <v>303</v>
      </c>
      <c r="O22" s="234">
        <v>128</v>
      </c>
      <c r="P22" s="300">
        <v>998</v>
      </c>
      <c r="R22" s="397"/>
      <c r="S22" s="398"/>
      <c r="T22" s="399"/>
      <c r="U22" s="400"/>
      <c r="V22" s="43"/>
      <c r="W22" s="43"/>
    </row>
    <row r="23" spans="1:23" ht="13.5" customHeight="1">
      <c r="A23" s="26"/>
      <c r="B23" s="227">
        <v>2020</v>
      </c>
      <c r="C23" s="288">
        <v>1122</v>
      </c>
      <c r="D23" s="234">
        <v>2</v>
      </c>
      <c r="E23" s="234">
        <v>166</v>
      </c>
      <c r="F23" s="234">
        <v>0</v>
      </c>
      <c r="G23" s="234">
        <v>0</v>
      </c>
      <c r="H23" s="234">
        <v>0</v>
      </c>
      <c r="I23" s="234">
        <v>0</v>
      </c>
      <c r="J23" s="234">
        <v>0</v>
      </c>
      <c r="K23" s="234">
        <v>22</v>
      </c>
      <c r="L23" s="234">
        <v>55</v>
      </c>
      <c r="M23" s="234">
        <v>55</v>
      </c>
      <c r="N23" s="234">
        <v>656</v>
      </c>
      <c r="O23" s="234">
        <v>166</v>
      </c>
      <c r="P23" s="291">
        <f>SUM(D23:O23)</f>
        <v>1122</v>
      </c>
      <c r="R23" s="43"/>
      <c r="S23" s="398"/>
      <c r="T23" s="399"/>
      <c r="U23" s="400"/>
      <c r="V23" s="43"/>
      <c r="W23" s="43"/>
    </row>
    <row r="24" spans="1:23" ht="13.5" customHeight="1">
      <c r="A24" s="226" t="s">
        <v>168</v>
      </c>
      <c r="B24" s="227">
        <v>2019</v>
      </c>
      <c r="C24" s="288">
        <v>4822.9799999999996</v>
      </c>
      <c r="D24" s="234">
        <v>451.4</v>
      </c>
      <c r="E24" s="234">
        <v>392</v>
      </c>
      <c r="F24" s="234">
        <v>346.5</v>
      </c>
      <c r="G24" s="234">
        <v>288.8</v>
      </c>
      <c r="H24" s="234">
        <v>313.5</v>
      </c>
      <c r="I24" s="234">
        <v>379.5</v>
      </c>
      <c r="J24" s="234">
        <v>345.1</v>
      </c>
      <c r="K24" s="234">
        <v>433.25</v>
      </c>
      <c r="L24" s="234">
        <v>386.5</v>
      </c>
      <c r="M24" s="234">
        <v>581.29999999999995</v>
      </c>
      <c r="N24" s="234">
        <v>442.25</v>
      </c>
      <c r="O24" s="234">
        <v>462.88</v>
      </c>
      <c r="P24" s="300">
        <v>4822.9799999999996</v>
      </c>
      <c r="R24" s="397"/>
      <c r="S24" s="398"/>
      <c r="T24" s="399"/>
      <c r="U24" s="400"/>
      <c r="V24" s="43"/>
      <c r="W24" s="43"/>
    </row>
    <row r="25" spans="1:23" ht="13.5" customHeight="1">
      <c r="A25" s="26"/>
      <c r="B25" s="227">
        <v>2020</v>
      </c>
      <c r="C25" s="288">
        <v>4837.2499999999991</v>
      </c>
      <c r="D25" s="234">
        <v>480.5</v>
      </c>
      <c r="E25" s="234">
        <v>347</v>
      </c>
      <c r="F25" s="234">
        <v>408</v>
      </c>
      <c r="G25" s="234">
        <v>385</v>
      </c>
      <c r="H25" s="234">
        <v>337.3</v>
      </c>
      <c r="I25" s="234">
        <v>277.8</v>
      </c>
      <c r="J25" s="234">
        <v>293.10000000000002</v>
      </c>
      <c r="K25" s="234">
        <v>373.1</v>
      </c>
      <c r="L25" s="234">
        <v>403.5</v>
      </c>
      <c r="M25" s="234">
        <v>505.75</v>
      </c>
      <c r="N25" s="234">
        <v>568.5</v>
      </c>
      <c r="O25" s="234">
        <v>457.7</v>
      </c>
      <c r="P25" s="291">
        <f>SUM(D25:O25)</f>
        <v>4837.2499999999991</v>
      </c>
      <c r="R25" s="43"/>
      <c r="S25" s="398"/>
      <c r="T25" s="399"/>
      <c r="U25" s="400"/>
      <c r="V25" s="43"/>
      <c r="W25" s="43"/>
    </row>
    <row r="26" spans="1:23" ht="13.5" customHeight="1">
      <c r="A26" s="226" t="s">
        <v>294</v>
      </c>
      <c r="B26" s="227">
        <v>2019</v>
      </c>
      <c r="C26" s="288">
        <v>7863</v>
      </c>
      <c r="D26" s="234">
        <v>499</v>
      </c>
      <c r="E26" s="234">
        <v>564</v>
      </c>
      <c r="F26" s="234">
        <v>776.5</v>
      </c>
      <c r="G26" s="234">
        <v>868</v>
      </c>
      <c r="H26" s="234">
        <v>774.25</v>
      </c>
      <c r="I26" s="234">
        <v>709.25</v>
      </c>
      <c r="J26" s="234">
        <v>745</v>
      </c>
      <c r="K26" s="234">
        <v>779.75</v>
      </c>
      <c r="L26" s="234">
        <v>707.5</v>
      </c>
      <c r="M26" s="234">
        <v>649.25</v>
      </c>
      <c r="N26" s="234">
        <v>408</v>
      </c>
      <c r="O26" s="234">
        <v>382.5</v>
      </c>
      <c r="P26" s="300">
        <v>7863</v>
      </c>
      <c r="R26" s="397"/>
      <c r="S26" s="398"/>
      <c r="T26" s="399"/>
      <c r="U26" s="400"/>
      <c r="V26" s="43"/>
      <c r="W26" s="43"/>
    </row>
    <row r="27" spans="1:23" ht="13.5" customHeight="1">
      <c r="A27" s="26"/>
      <c r="B27" s="227">
        <v>2020</v>
      </c>
      <c r="C27" s="288">
        <v>6837.6</v>
      </c>
      <c r="D27" s="234">
        <v>452.45</v>
      </c>
      <c r="E27" s="234">
        <v>699.5</v>
      </c>
      <c r="F27" s="234">
        <v>804</v>
      </c>
      <c r="G27" s="234">
        <v>830.35</v>
      </c>
      <c r="H27" s="234">
        <v>976.85</v>
      </c>
      <c r="I27" s="234">
        <v>426</v>
      </c>
      <c r="J27" s="234">
        <v>445.85</v>
      </c>
      <c r="K27" s="234">
        <v>388.5</v>
      </c>
      <c r="L27" s="234">
        <v>545.5</v>
      </c>
      <c r="M27" s="234">
        <v>439.6</v>
      </c>
      <c r="N27" s="234">
        <v>409.6</v>
      </c>
      <c r="O27" s="234">
        <v>419.4</v>
      </c>
      <c r="P27" s="291">
        <f>SUM(D27:O27)</f>
        <v>6837.6</v>
      </c>
      <c r="R27" s="43"/>
      <c r="S27" s="398"/>
      <c r="T27" s="399"/>
      <c r="U27" s="400"/>
      <c r="V27" s="43"/>
      <c r="W27" s="43"/>
    </row>
    <row r="28" spans="1:23" ht="13.5" customHeight="1">
      <c r="A28" s="226" t="s">
        <v>229</v>
      </c>
      <c r="B28" s="227">
        <v>2019</v>
      </c>
      <c r="C28" s="288">
        <v>33903.569999999992</v>
      </c>
      <c r="D28" s="234">
        <v>1986.2</v>
      </c>
      <c r="E28" s="234">
        <v>3026.65</v>
      </c>
      <c r="F28" s="234">
        <v>5320.25</v>
      </c>
      <c r="G28" s="234">
        <v>4162.25</v>
      </c>
      <c r="H28" s="234">
        <v>3323.65</v>
      </c>
      <c r="I28" s="234">
        <v>3307.5</v>
      </c>
      <c r="J28" s="234">
        <v>2259.35</v>
      </c>
      <c r="K28" s="234">
        <v>2960.42</v>
      </c>
      <c r="L28" s="234">
        <v>2969.3</v>
      </c>
      <c r="M28" s="234">
        <v>1912</v>
      </c>
      <c r="N28" s="234">
        <v>1341.5</v>
      </c>
      <c r="O28" s="234">
        <v>1334.5</v>
      </c>
      <c r="P28" s="300">
        <v>33903.569999999992</v>
      </c>
      <c r="R28" s="397"/>
      <c r="S28" s="398"/>
      <c r="T28" s="399"/>
      <c r="U28" s="400"/>
      <c r="V28" s="43"/>
      <c r="W28" s="43"/>
    </row>
    <row r="29" spans="1:23" ht="13.5" customHeight="1">
      <c r="A29" s="26"/>
      <c r="B29" s="227">
        <v>2020</v>
      </c>
      <c r="C29" s="288">
        <v>34736.550000000003</v>
      </c>
      <c r="D29" s="234">
        <v>2653.5</v>
      </c>
      <c r="E29" s="234">
        <v>3471.25</v>
      </c>
      <c r="F29" s="234">
        <v>3767.5</v>
      </c>
      <c r="G29" s="234">
        <v>3072</v>
      </c>
      <c r="H29" s="234">
        <v>2920.95</v>
      </c>
      <c r="I29" s="234">
        <v>4104</v>
      </c>
      <c r="J29" s="234">
        <v>4253.1000000000004</v>
      </c>
      <c r="K29" s="234">
        <v>3631</v>
      </c>
      <c r="L29" s="234">
        <v>2715</v>
      </c>
      <c r="M29" s="234">
        <v>2201.5</v>
      </c>
      <c r="N29" s="234">
        <v>884</v>
      </c>
      <c r="O29" s="234">
        <v>1062.75</v>
      </c>
      <c r="P29" s="291">
        <f>SUM(D29:O29)</f>
        <v>34736.550000000003</v>
      </c>
      <c r="R29" s="43"/>
      <c r="S29" s="398"/>
      <c r="T29" s="399"/>
      <c r="U29" s="400"/>
      <c r="V29" s="43"/>
      <c r="W29" s="43"/>
    </row>
    <row r="30" spans="1:23" ht="13.5" customHeight="1">
      <c r="A30" s="226" t="s">
        <v>293</v>
      </c>
      <c r="B30" s="227">
        <v>2019</v>
      </c>
      <c r="C30" s="288">
        <v>7567.1500000000005</v>
      </c>
      <c r="D30" s="234">
        <v>626.15</v>
      </c>
      <c r="E30" s="234">
        <v>584.1</v>
      </c>
      <c r="F30" s="234">
        <v>648.04999999999995</v>
      </c>
      <c r="G30" s="234">
        <v>742.8</v>
      </c>
      <c r="H30" s="234">
        <v>670.25</v>
      </c>
      <c r="I30" s="234">
        <v>563.25</v>
      </c>
      <c r="J30" s="234">
        <v>628.45000000000005</v>
      </c>
      <c r="K30" s="234">
        <v>755.5</v>
      </c>
      <c r="L30" s="234">
        <v>760.5</v>
      </c>
      <c r="M30" s="234">
        <v>659.6</v>
      </c>
      <c r="N30" s="234">
        <v>474.5</v>
      </c>
      <c r="O30" s="234">
        <v>454</v>
      </c>
      <c r="P30" s="300">
        <v>7567.1500000000005</v>
      </c>
      <c r="R30" s="397"/>
      <c r="S30" s="398"/>
      <c r="T30" s="399"/>
      <c r="U30" s="400"/>
      <c r="V30" s="43"/>
      <c r="W30" s="43"/>
    </row>
    <row r="31" spans="1:23" ht="13.5" customHeight="1">
      <c r="A31" s="26"/>
      <c r="B31" s="227">
        <v>2020</v>
      </c>
      <c r="C31" s="288">
        <v>7607.1</v>
      </c>
      <c r="D31" s="234">
        <v>534.25</v>
      </c>
      <c r="E31" s="234">
        <v>563.25</v>
      </c>
      <c r="F31" s="234">
        <v>763.25</v>
      </c>
      <c r="G31" s="234">
        <v>749.45</v>
      </c>
      <c r="H31" s="234">
        <v>829.8</v>
      </c>
      <c r="I31" s="234">
        <v>553.75</v>
      </c>
      <c r="J31" s="234">
        <v>634</v>
      </c>
      <c r="K31" s="234">
        <v>707.85</v>
      </c>
      <c r="L31" s="234">
        <v>639.25</v>
      </c>
      <c r="M31" s="234">
        <v>635</v>
      </c>
      <c r="N31" s="234">
        <v>577.25</v>
      </c>
      <c r="O31" s="234">
        <v>420</v>
      </c>
      <c r="P31" s="291">
        <f>SUM(D31:O31)</f>
        <v>7607.1</v>
      </c>
      <c r="R31" s="43"/>
      <c r="S31" s="398"/>
      <c r="T31" s="399"/>
      <c r="U31" s="400"/>
      <c r="V31" s="43"/>
      <c r="W31" s="43"/>
    </row>
    <row r="32" spans="1:23" ht="13.5" customHeight="1">
      <c r="A32" s="226" t="s">
        <v>290</v>
      </c>
      <c r="B32" s="227">
        <v>2019</v>
      </c>
      <c r="C32" s="288">
        <v>7857.8099999999995</v>
      </c>
      <c r="D32" s="234">
        <v>588.30999999999995</v>
      </c>
      <c r="E32" s="234">
        <v>213</v>
      </c>
      <c r="F32" s="234">
        <v>169</v>
      </c>
      <c r="G32" s="234">
        <v>305</v>
      </c>
      <c r="H32" s="234">
        <v>351</v>
      </c>
      <c r="I32" s="234">
        <v>571.5</v>
      </c>
      <c r="J32" s="234">
        <v>387</v>
      </c>
      <c r="K32" s="234">
        <v>340.5</v>
      </c>
      <c r="L32" s="234">
        <v>438</v>
      </c>
      <c r="M32" s="234">
        <v>829</v>
      </c>
      <c r="N32" s="234">
        <v>1613.5</v>
      </c>
      <c r="O32" s="234">
        <v>2052</v>
      </c>
      <c r="P32" s="300">
        <v>7857.8099999999995</v>
      </c>
      <c r="R32" s="397"/>
      <c r="S32" s="398"/>
      <c r="T32" s="399"/>
      <c r="U32" s="400"/>
      <c r="V32" s="43"/>
      <c r="W32" s="43"/>
    </row>
    <row r="33" spans="1:23" ht="13.5" customHeight="1">
      <c r="A33" s="26"/>
      <c r="B33" s="227">
        <v>2020</v>
      </c>
      <c r="C33" s="288">
        <v>7724.4299999999994</v>
      </c>
      <c r="D33" s="234">
        <v>279</v>
      </c>
      <c r="E33" s="234">
        <v>177</v>
      </c>
      <c r="F33" s="234">
        <v>234</v>
      </c>
      <c r="G33" s="234">
        <v>295</v>
      </c>
      <c r="H33" s="234">
        <v>492.3</v>
      </c>
      <c r="I33" s="234">
        <v>574.4</v>
      </c>
      <c r="J33" s="234">
        <v>343.6</v>
      </c>
      <c r="K33" s="234">
        <v>370</v>
      </c>
      <c r="L33" s="234">
        <v>559.5</v>
      </c>
      <c r="M33" s="234">
        <v>896</v>
      </c>
      <c r="N33" s="234">
        <v>2199.13</v>
      </c>
      <c r="O33" s="234">
        <v>1304.5</v>
      </c>
      <c r="P33" s="291">
        <f>SUM(D33:O33)</f>
        <v>7724.4299999999994</v>
      </c>
      <c r="R33" s="43"/>
      <c r="S33" s="398"/>
      <c r="T33" s="399"/>
      <c r="U33" s="400"/>
      <c r="V33" s="43"/>
      <c r="W33" s="43"/>
    </row>
    <row r="34" spans="1:23" ht="13.5" customHeight="1">
      <c r="A34" s="226" t="s">
        <v>316</v>
      </c>
      <c r="B34" s="227">
        <v>2019</v>
      </c>
      <c r="C34" s="288">
        <v>15732</v>
      </c>
      <c r="D34" s="234">
        <v>1119.3</v>
      </c>
      <c r="E34" s="234">
        <v>853.4</v>
      </c>
      <c r="F34" s="234">
        <v>791.30000000000007</v>
      </c>
      <c r="G34" s="234">
        <v>1891</v>
      </c>
      <c r="H34" s="234">
        <v>1203.8000000000002</v>
      </c>
      <c r="I34" s="234">
        <v>989</v>
      </c>
      <c r="J34" s="234">
        <v>1180.5</v>
      </c>
      <c r="K34" s="234">
        <v>2241.5</v>
      </c>
      <c r="L34" s="234">
        <v>1489</v>
      </c>
      <c r="M34" s="234">
        <v>1234</v>
      </c>
      <c r="N34" s="234">
        <v>1277.5</v>
      </c>
      <c r="O34" s="234">
        <v>1461.7</v>
      </c>
      <c r="P34" s="300">
        <v>15732</v>
      </c>
      <c r="R34" s="397"/>
      <c r="S34" s="398"/>
      <c r="T34" s="399"/>
      <c r="U34" s="400"/>
      <c r="V34" s="43"/>
      <c r="W34" s="43"/>
    </row>
    <row r="35" spans="1:23" ht="13.5" customHeight="1">
      <c r="A35" s="26"/>
      <c r="B35" s="227">
        <v>2020</v>
      </c>
      <c r="C35" s="288">
        <v>15080.55</v>
      </c>
      <c r="D35" s="234">
        <v>1294.5</v>
      </c>
      <c r="E35" s="234">
        <v>1017</v>
      </c>
      <c r="F35" s="234">
        <v>915.3</v>
      </c>
      <c r="G35" s="234">
        <v>1467.85</v>
      </c>
      <c r="H35" s="234">
        <v>1343.85</v>
      </c>
      <c r="I35" s="234">
        <v>1048.95</v>
      </c>
      <c r="J35" s="234">
        <v>1315.1</v>
      </c>
      <c r="K35" s="234">
        <v>1952.5</v>
      </c>
      <c r="L35" s="234">
        <v>1342</v>
      </c>
      <c r="M35" s="234">
        <v>942.5</v>
      </c>
      <c r="N35" s="234">
        <v>1241.5</v>
      </c>
      <c r="O35" s="234">
        <v>1199.5</v>
      </c>
      <c r="P35" s="291">
        <f>SUM(D35:O35)</f>
        <v>15080.55</v>
      </c>
      <c r="R35" s="397"/>
      <c r="S35" s="398"/>
      <c r="T35" s="399"/>
      <c r="U35" s="400"/>
      <c r="V35" s="43"/>
      <c r="W35" s="43"/>
    </row>
    <row r="36" spans="1:23" ht="12.75">
      <c r="A36" s="221"/>
      <c r="B36" s="117"/>
      <c r="C36" s="222"/>
      <c r="D36" s="222"/>
      <c r="E36" s="222"/>
      <c r="F36" s="222"/>
      <c r="G36" s="222"/>
      <c r="H36" s="222"/>
      <c r="I36" s="222"/>
      <c r="J36" s="222"/>
      <c r="K36" s="222"/>
      <c r="L36" s="222"/>
      <c r="M36" s="222"/>
      <c r="N36" s="222"/>
      <c r="O36" s="222"/>
      <c r="P36" s="223" t="s">
        <v>8</v>
      </c>
      <c r="R36" s="43"/>
      <c r="S36" s="43"/>
      <c r="T36" s="43"/>
      <c r="U36" s="43"/>
      <c r="V36" s="43"/>
      <c r="W36" s="43"/>
    </row>
    <row r="37" spans="1:23" ht="12.75">
      <c r="A37" s="86" t="s">
        <v>355</v>
      </c>
      <c r="B37" s="119"/>
      <c r="C37" s="118"/>
      <c r="D37" s="118"/>
      <c r="E37" s="118"/>
      <c r="F37" s="118"/>
      <c r="G37" s="118"/>
      <c r="H37" s="118"/>
      <c r="I37" s="118"/>
      <c r="J37" s="118"/>
      <c r="K37" s="118"/>
      <c r="L37" s="118"/>
      <c r="M37" s="118"/>
      <c r="N37" s="118"/>
      <c r="O37" s="118"/>
      <c r="P37" s="118"/>
      <c r="R37" s="43"/>
      <c r="S37" s="43"/>
      <c r="T37" s="43"/>
      <c r="U37" s="43"/>
      <c r="V37" s="43"/>
      <c r="W37" s="43"/>
    </row>
    <row r="38" spans="1:23" ht="21" customHeight="1">
      <c r="A38" s="415" t="s">
        <v>67</v>
      </c>
      <c r="B38" s="416" t="s">
        <v>109</v>
      </c>
      <c r="C38" s="440" t="s">
        <v>428</v>
      </c>
      <c r="D38" s="417" t="s">
        <v>198</v>
      </c>
      <c r="E38" s="417" t="s">
        <v>199</v>
      </c>
      <c r="F38" s="417" t="s">
        <v>200</v>
      </c>
      <c r="G38" s="417" t="s">
        <v>201</v>
      </c>
      <c r="H38" s="417" t="s">
        <v>202</v>
      </c>
      <c r="I38" s="417" t="s">
        <v>203</v>
      </c>
      <c r="J38" s="417" t="s">
        <v>204</v>
      </c>
      <c r="K38" s="417" t="s">
        <v>324</v>
      </c>
      <c r="L38" s="417" t="s">
        <v>325</v>
      </c>
      <c r="M38" s="417" t="s">
        <v>326</v>
      </c>
      <c r="N38" s="417" t="s">
        <v>196</v>
      </c>
      <c r="O38" s="417" t="s">
        <v>197</v>
      </c>
      <c r="P38" s="415" t="s">
        <v>4</v>
      </c>
      <c r="R38" s="43"/>
      <c r="S38" s="43"/>
      <c r="T38" s="43"/>
      <c r="U38" s="43"/>
      <c r="V38" s="43"/>
      <c r="W38" s="43"/>
    </row>
    <row r="39" spans="1:23" ht="13.5" customHeight="1">
      <c r="A39" s="226" t="s">
        <v>280</v>
      </c>
      <c r="B39" s="227">
        <v>2019</v>
      </c>
      <c r="C39" s="288">
        <v>43883.05</v>
      </c>
      <c r="D39" s="234">
        <v>3073.75</v>
      </c>
      <c r="E39" s="234">
        <v>3769.25</v>
      </c>
      <c r="F39" s="234">
        <v>7660</v>
      </c>
      <c r="G39" s="234">
        <v>8876.85</v>
      </c>
      <c r="H39" s="234">
        <v>6004.4</v>
      </c>
      <c r="I39" s="234">
        <v>2861.75</v>
      </c>
      <c r="J39" s="234">
        <v>1245</v>
      </c>
      <c r="K39" s="234">
        <v>1533.8</v>
      </c>
      <c r="L39" s="234">
        <v>2500.6</v>
      </c>
      <c r="M39" s="234">
        <v>2970.55</v>
      </c>
      <c r="N39" s="234">
        <v>1901.6</v>
      </c>
      <c r="O39" s="234">
        <v>1485.5</v>
      </c>
      <c r="P39" s="300">
        <v>43883.05</v>
      </c>
      <c r="R39" s="397"/>
      <c r="S39" s="398"/>
      <c r="T39" s="399"/>
      <c r="U39" s="400"/>
      <c r="V39" s="43"/>
      <c r="W39" s="43"/>
    </row>
    <row r="40" spans="1:23" ht="13.5" customHeight="1">
      <c r="A40" s="26"/>
      <c r="B40" s="227">
        <v>2020</v>
      </c>
      <c r="C40" s="288">
        <v>43736.349999999991</v>
      </c>
      <c r="D40" s="234">
        <v>2801.5</v>
      </c>
      <c r="E40" s="234">
        <v>3976.5</v>
      </c>
      <c r="F40" s="234">
        <v>5862.9</v>
      </c>
      <c r="G40" s="234">
        <v>9917.5499999999993</v>
      </c>
      <c r="H40" s="234">
        <v>7769.05</v>
      </c>
      <c r="I40" s="234">
        <v>1938.4</v>
      </c>
      <c r="J40" s="234">
        <v>1252.5</v>
      </c>
      <c r="K40" s="234">
        <v>1691</v>
      </c>
      <c r="L40" s="234">
        <v>2454.1999999999998</v>
      </c>
      <c r="M40" s="234">
        <v>2540.75</v>
      </c>
      <c r="N40" s="234">
        <v>1687.25</v>
      </c>
      <c r="O40" s="234">
        <v>1844.75</v>
      </c>
      <c r="P40" s="291">
        <f>SUM(D40:O40)</f>
        <v>43736.349999999991</v>
      </c>
      <c r="R40" s="43"/>
      <c r="S40" s="398"/>
      <c r="T40" s="399"/>
      <c r="U40" s="400"/>
      <c r="V40" s="43"/>
      <c r="W40" s="43"/>
    </row>
    <row r="41" spans="1:23" ht="13.5" customHeight="1">
      <c r="A41" s="226" t="s">
        <v>309</v>
      </c>
      <c r="B41" s="227">
        <v>2019</v>
      </c>
      <c r="C41" s="288">
        <v>331176.84999999998</v>
      </c>
      <c r="D41" s="234">
        <v>12221.5</v>
      </c>
      <c r="E41" s="234">
        <v>18322</v>
      </c>
      <c r="F41" s="234">
        <v>30647.8</v>
      </c>
      <c r="G41" s="234">
        <v>72421</v>
      </c>
      <c r="H41" s="234">
        <v>84156</v>
      </c>
      <c r="I41" s="234">
        <v>39518</v>
      </c>
      <c r="J41" s="234">
        <v>16200.5</v>
      </c>
      <c r="K41" s="234">
        <v>10060.200000000001</v>
      </c>
      <c r="L41" s="234">
        <v>8747</v>
      </c>
      <c r="M41" s="234">
        <v>11801.85</v>
      </c>
      <c r="N41" s="234">
        <v>13255.5</v>
      </c>
      <c r="O41" s="234">
        <v>13825.5</v>
      </c>
      <c r="P41" s="300">
        <v>331176.84999999998</v>
      </c>
      <c r="R41" s="397"/>
      <c r="S41" s="398"/>
      <c r="T41" s="399"/>
      <c r="U41" s="400"/>
      <c r="V41" s="43"/>
      <c r="W41" s="43"/>
    </row>
    <row r="42" spans="1:23" ht="13.5" customHeight="1">
      <c r="A42" s="26"/>
      <c r="B42" s="227">
        <v>2020</v>
      </c>
      <c r="C42" s="288">
        <v>331437.25000000006</v>
      </c>
      <c r="D42" s="234">
        <v>14637.3</v>
      </c>
      <c r="E42" s="234">
        <v>19708.25</v>
      </c>
      <c r="F42" s="234">
        <v>35062</v>
      </c>
      <c r="G42" s="234">
        <v>80914.2</v>
      </c>
      <c r="H42" s="234">
        <v>78497.5</v>
      </c>
      <c r="I42" s="234">
        <v>37741.4</v>
      </c>
      <c r="J42" s="234">
        <v>11375.9</v>
      </c>
      <c r="K42" s="234">
        <v>5950.5</v>
      </c>
      <c r="L42" s="234">
        <v>8054</v>
      </c>
      <c r="M42" s="234">
        <v>10914.65</v>
      </c>
      <c r="N42" s="234">
        <v>12861.8</v>
      </c>
      <c r="O42" s="234">
        <v>15719.75</v>
      </c>
      <c r="P42" s="291">
        <f>SUM(D42:O42)</f>
        <v>331437.25000000006</v>
      </c>
      <c r="R42" s="43"/>
      <c r="S42" s="398"/>
      <c r="T42" s="399"/>
      <c r="U42" s="400"/>
      <c r="V42" s="43"/>
      <c r="W42" s="43"/>
    </row>
    <row r="43" spans="1:23" ht="13.5" customHeight="1">
      <c r="A43" s="226" t="s">
        <v>315</v>
      </c>
      <c r="B43" s="227">
        <v>2019</v>
      </c>
      <c r="C43" s="288">
        <v>103567.22</v>
      </c>
      <c r="D43" s="234">
        <v>8397.6</v>
      </c>
      <c r="E43" s="234">
        <v>8112.45</v>
      </c>
      <c r="F43" s="234">
        <v>8170.25</v>
      </c>
      <c r="G43" s="234">
        <v>8276.85</v>
      </c>
      <c r="H43" s="234">
        <v>8812.57</v>
      </c>
      <c r="I43" s="234">
        <v>8443.7199999999993</v>
      </c>
      <c r="J43" s="234">
        <v>7808</v>
      </c>
      <c r="K43" s="234">
        <v>7971.5</v>
      </c>
      <c r="L43" s="234">
        <v>8009.01</v>
      </c>
      <c r="M43" s="234">
        <v>9471.0499999999993</v>
      </c>
      <c r="N43" s="234">
        <v>9892.5</v>
      </c>
      <c r="O43" s="234">
        <v>10201.720000000001</v>
      </c>
      <c r="P43" s="300">
        <v>103567.22</v>
      </c>
      <c r="R43" s="397"/>
      <c r="S43" s="398"/>
      <c r="T43" s="399"/>
      <c r="U43" s="400"/>
      <c r="V43" s="43"/>
      <c r="W43" s="43"/>
    </row>
    <row r="44" spans="1:23" ht="13.5" customHeight="1">
      <c r="A44" s="26"/>
      <c r="B44" s="227">
        <v>2020</v>
      </c>
      <c r="C44" s="288">
        <v>106652.3</v>
      </c>
      <c r="D44" s="234">
        <v>8724.4500000000007</v>
      </c>
      <c r="E44" s="234">
        <v>8413</v>
      </c>
      <c r="F44" s="234">
        <v>8296.4500000000007</v>
      </c>
      <c r="G44" s="234">
        <v>7917.05</v>
      </c>
      <c r="H44" s="234">
        <v>9056.15</v>
      </c>
      <c r="I44" s="234">
        <v>8715.5</v>
      </c>
      <c r="J44" s="234">
        <v>8588</v>
      </c>
      <c r="K44" s="234">
        <v>8799.9500000000007</v>
      </c>
      <c r="L44" s="234">
        <v>8684.75</v>
      </c>
      <c r="M44" s="234">
        <v>9719.5499999999993</v>
      </c>
      <c r="N44" s="234">
        <v>10038.799999999999</v>
      </c>
      <c r="O44" s="234">
        <v>9698.65</v>
      </c>
      <c r="P44" s="291">
        <f>SUM(D44:O44)</f>
        <v>106652.3</v>
      </c>
      <c r="R44" s="43"/>
      <c r="S44" s="398"/>
      <c r="T44" s="399"/>
      <c r="U44" s="400"/>
      <c r="V44" s="43"/>
      <c r="W44" s="43"/>
    </row>
    <row r="45" spans="1:23" ht="13.5" customHeight="1">
      <c r="A45" s="226" t="s">
        <v>230</v>
      </c>
      <c r="B45" s="227">
        <v>2019</v>
      </c>
      <c r="C45" s="288">
        <v>16728.599999999999</v>
      </c>
      <c r="D45" s="234">
        <v>1203.55</v>
      </c>
      <c r="E45" s="234">
        <v>1125.45</v>
      </c>
      <c r="F45" s="234">
        <v>1069.8499999999999</v>
      </c>
      <c r="G45" s="234">
        <v>1447.15</v>
      </c>
      <c r="H45" s="234">
        <v>1595.25</v>
      </c>
      <c r="I45" s="234">
        <v>1385.75</v>
      </c>
      <c r="J45" s="234">
        <v>1226.5</v>
      </c>
      <c r="K45" s="234">
        <v>1433.88</v>
      </c>
      <c r="L45" s="234">
        <v>1533.57</v>
      </c>
      <c r="M45" s="234">
        <v>1778.72</v>
      </c>
      <c r="N45" s="234">
        <v>1646.83</v>
      </c>
      <c r="O45" s="234">
        <v>1282.0999999999999</v>
      </c>
      <c r="P45" s="300">
        <v>16728.599999999999</v>
      </c>
      <c r="R45" s="397"/>
      <c r="S45" s="398"/>
      <c r="T45" s="399"/>
      <c r="U45" s="400"/>
      <c r="V45" s="43"/>
      <c r="W45" s="43"/>
    </row>
    <row r="46" spans="1:23" ht="13.5" customHeight="1">
      <c r="A46" s="26"/>
      <c r="B46" s="227">
        <v>2020</v>
      </c>
      <c r="C46" s="288">
        <v>14330.900000000001</v>
      </c>
      <c r="D46" s="234">
        <v>1096</v>
      </c>
      <c r="E46" s="234">
        <v>1029.7</v>
      </c>
      <c r="F46" s="234">
        <v>982.55</v>
      </c>
      <c r="G46" s="234">
        <v>1214.3499999999999</v>
      </c>
      <c r="H46" s="234">
        <v>1421</v>
      </c>
      <c r="I46" s="234">
        <v>1231.25</v>
      </c>
      <c r="J46" s="234">
        <v>1264.4000000000001</v>
      </c>
      <c r="K46" s="234">
        <v>972</v>
      </c>
      <c r="L46" s="234">
        <v>1152.5999999999999</v>
      </c>
      <c r="M46" s="234">
        <v>1527.6</v>
      </c>
      <c r="N46" s="234">
        <v>1669.85</v>
      </c>
      <c r="O46" s="234">
        <v>769.6</v>
      </c>
      <c r="P46" s="291">
        <f>SUM(D46:O46)</f>
        <v>14330.900000000001</v>
      </c>
      <c r="R46" s="43"/>
      <c r="S46" s="398"/>
      <c r="T46" s="399"/>
      <c r="U46" s="400"/>
      <c r="V46" s="43"/>
      <c r="W46" s="43"/>
    </row>
    <row r="47" spans="1:23" ht="13.5" customHeight="1">
      <c r="A47" s="226" t="s">
        <v>295</v>
      </c>
      <c r="B47" s="227">
        <v>2019</v>
      </c>
      <c r="C47" s="288">
        <v>13847.55</v>
      </c>
      <c r="D47" s="234">
        <v>23.5</v>
      </c>
      <c r="E47" s="234">
        <v>15</v>
      </c>
      <c r="F47" s="234">
        <v>130</v>
      </c>
      <c r="G47" s="234">
        <v>2888</v>
      </c>
      <c r="H47" s="234">
        <v>5110.3</v>
      </c>
      <c r="I47" s="234">
        <v>3771.25</v>
      </c>
      <c r="J47" s="234">
        <v>1371.5</v>
      </c>
      <c r="K47" s="234">
        <v>368</v>
      </c>
      <c r="L47" s="234">
        <v>112</v>
      </c>
      <c r="M47" s="234">
        <v>41</v>
      </c>
      <c r="N47" s="234">
        <v>17</v>
      </c>
      <c r="O47" s="234">
        <v>0</v>
      </c>
      <c r="P47" s="300">
        <v>13847.55</v>
      </c>
      <c r="R47" s="397"/>
      <c r="S47" s="398"/>
      <c r="T47" s="399"/>
      <c r="U47" s="400"/>
      <c r="V47" s="43"/>
      <c r="W47" s="43"/>
    </row>
    <row r="48" spans="1:23" ht="13.5" customHeight="1">
      <c r="A48" s="26"/>
      <c r="B48" s="227">
        <v>2020</v>
      </c>
      <c r="C48" s="288">
        <v>13824</v>
      </c>
      <c r="D48" s="234">
        <v>0</v>
      </c>
      <c r="E48" s="234">
        <v>14.5</v>
      </c>
      <c r="F48" s="234">
        <v>133.80000000000001</v>
      </c>
      <c r="G48" s="234">
        <v>3224.6</v>
      </c>
      <c r="H48" s="234">
        <v>5929.1</v>
      </c>
      <c r="I48" s="234">
        <v>3152.5</v>
      </c>
      <c r="J48" s="234">
        <v>1095</v>
      </c>
      <c r="K48" s="234">
        <v>237.5</v>
      </c>
      <c r="L48" s="234">
        <v>37</v>
      </c>
      <c r="M48" s="234">
        <v>0</v>
      </c>
      <c r="N48" s="234">
        <v>0</v>
      </c>
      <c r="O48" s="234">
        <v>0</v>
      </c>
      <c r="P48" s="291">
        <f>SUM(D48:O48)</f>
        <v>13824</v>
      </c>
      <c r="R48" s="43"/>
      <c r="S48" s="398"/>
      <c r="T48" s="399"/>
      <c r="U48" s="400"/>
      <c r="V48" s="43"/>
      <c r="W48" s="43"/>
    </row>
    <row r="49" spans="1:23" ht="13.5" customHeight="1">
      <c r="A49" s="226" t="s">
        <v>328</v>
      </c>
      <c r="B49" s="227">
        <v>2019</v>
      </c>
      <c r="C49" s="288">
        <v>27302.3</v>
      </c>
      <c r="D49" s="234">
        <v>188</v>
      </c>
      <c r="E49" s="234">
        <v>627</v>
      </c>
      <c r="F49" s="234">
        <v>1528</v>
      </c>
      <c r="G49" s="234">
        <v>4471</v>
      </c>
      <c r="H49" s="234">
        <v>8982.7999999999993</v>
      </c>
      <c r="I49" s="234">
        <v>6838</v>
      </c>
      <c r="J49" s="234">
        <v>3034.5</v>
      </c>
      <c r="K49" s="234">
        <v>874</v>
      </c>
      <c r="L49" s="234">
        <v>243</v>
      </c>
      <c r="M49" s="234">
        <v>181</v>
      </c>
      <c r="N49" s="234">
        <v>164</v>
      </c>
      <c r="O49" s="234">
        <v>171</v>
      </c>
      <c r="P49" s="300">
        <v>27302.3</v>
      </c>
      <c r="R49" s="397"/>
      <c r="S49" s="398"/>
      <c r="T49" s="399"/>
      <c r="U49" s="400"/>
      <c r="V49" s="43"/>
      <c r="W49" s="43"/>
    </row>
    <row r="50" spans="1:23" ht="13.5" customHeight="1">
      <c r="A50" s="26"/>
      <c r="B50" s="227">
        <v>2020</v>
      </c>
      <c r="C50" s="288">
        <v>25774.85</v>
      </c>
      <c r="D50" s="234">
        <v>132</v>
      </c>
      <c r="E50" s="234">
        <v>377</v>
      </c>
      <c r="F50" s="234">
        <v>1279</v>
      </c>
      <c r="G50" s="234">
        <v>4899.05</v>
      </c>
      <c r="H50" s="234">
        <v>9709.75</v>
      </c>
      <c r="I50" s="234">
        <v>6109.05</v>
      </c>
      <c r="J50" s="234">
        <v>2193.5</v>
      </c>
      <c r="K50" s="234">
        <v>509.5</v>
      </c>
      <c r="L50" s="234">
        <v>123</v>
      </c>
      <c r="M50" s="234">
        <v>127</v>
      </c>
      <c r="N50" s="234">
        <v>156</v>
      </c>
      <c r="O50" s="234">
        <v>160</v>
      </c>
      <c r="P50" s="291">
        <f>SUM(D50:O50)</f>
        <v>25774.85</v>
      </c>
      <c r="R50" s="43"/>
      <c r="S50" s="398"/>
      <c r="T50" s="399"/>
      <c r="U50" s="400"/>
      <c r="V50" s="43"/>
      <c r="W50" s="43"/>
    </row>
    <row r="51" spans="1:23" ht="13.5" customHeight="1">
      <c r="A51" s="226" t="s">
        <v>54</v>
      </c>
      <c r="B51" s="227">
        <v>2019</v>
      </c>
      <c r="C51" s="288">
        <v>4044</v>
      </c>
      <c r="D51" s="234">
        <v>612</v>
      </c>
      <c r="E51" s="234">
        <v>323</v>
      </c>
      <c r="F51" s="234">
        <v>307</v>
      </c>
      <c r="G51" s="234">
        <v>155</v>
      </c>
      <c r="H51" s="234">
        <v>303</v>
      </c>
      <c r="I51" s="234">
        <v>473</v>
      </c>
      <c r="J51" s="234">
        <v>802</v>
      </c>
      <c r="K51" s="234">
        <v>133</v>
      </c>
      <c r="L51" s="234">
        <v>184</v>
      </c>
      <c r="M51" s="234">
        <v>86.5</v>
      </c>
      <c r="N51" s="234">
        <v>167.5</v>
      </c>
      <c r="O51" s="234">
        <v>498</v>
      </c>
      <c r="P51" s="300">
        <v>4044</v>
      </c>
      <c r="R51" s="397"/>
      <c r="S51" s="398"/>
      <c r="T51" s="399"/>
      <c r="U51" s="400"/>
      <c r="V51" s="43"/>
      <c r="W51" s="43"/>
    </row>
    <row r="52" spans="1:23" ht="13.5" customHeight="1">
      <c r="A52" s="26"/>
      <c r="B52" s="227">
        <v>2020</v>
      </c>
      <c r="C52" s="288">
        <v>5111</v>
      </c>
      <c r="D52" s="234">
        <v>762</v>
      </c>
      <c r="E52" s="234">
        <v>827.6</v>
      </c>
      <c r="F52" s="234">
        <v>431.9</v>
      </c>
      <c r="G52" s="234">
        <v>253</v>
      </c>
      <c r="H52" s="234">
        <v>324</v>
      </c>
      <c r="I52" s="234">
        <v>628</v>
      </c>
      <c r="J52" s="234">
        <v>377</v>
      </c>
      <c r="K52" s="234">
        <v>621</v>
      </c>
      <c r="L52" s="234">
        <v>123.5</v>
      </c>
      <c r="M52" s="234">
        <v>82</v>
      </c>
      <c r="N52" s="234">
        <v>528</v>
      </c>
      <c r="O52" s="234">
        <v>153</v>
      </c>
      <c r="P52" s="291">
        <f>SUM(D52:O52)</f>
        <v>5111</v>
      </c>
      <c r="R52" s="43"/>
      <c r="S52" s="398"/>
      <c r="T52" s="399"/>
      <c r="U52" s="400"/>
      <c r="V52" s="43"/>
      <c r="W52" s="43"/>
    </row>
    <row r="53" spans="1:23" ht="13.5" customHeight="1">
      <c r="A53" s="226" t="s">
        <v>281</v>
      </c>
      <c r="B53" s="227">
        <v>2019</v>
      </c>
      <c r="C53" s="288">
        <v>71994.25</v>
      </c>
      <c r="D53" s="234">
        <v>2139.3000000000002</v>
      </c>
      <c r="E53" s="234">
        <v>1238</v>
      </c>
      <c r="F53" s="234">
        <v>1324.7</v>
      </c>
      <c r="G53" s="234">
        <v>3713</v>
      </c>
      <c r="H53" s="234">
        <v>10619.25</v>
      </c>
      <c r="I53" s="234">
        <v>15576.65</v>
      </c>
      <c r="J53" s="234">
        <v>12747</v>
      </c>
      <c r="K53" s="234">
        <v>10619.25</v>
      </c>
      <c r="L53" s="234">
        <v>5817.5</v>
      </c>
      <c r="M53" s="234">
        <v>4090.5</v>
      </c>
      <c r="N53" s="234">
        <v>2709.6</v>
      </c>
      <c r="O53" s="234">
        <v>1399.5</v>
      </c>
      <c r="P53" s="300">
        <v>71994.25</v>
      </c>
      <c r="R53" s="397"/>
      <c r="S53" s="398"/>
      <c r="T53" s="399"/>
      <c r="U53" s="400"/>
      <c r="V53" s="43"/>
      <c r="W53" s="43"/>
    </row>
    <row r="54" spans="1:23" ht="13.5" customHeight="1">
      <c r="A54" s="26"/>
      <c r="B54" s="227">
        <v>2020</v>
      </c>
      <c r="C54" s="288">
        <v>68488.850000000006</v>
      </c>
      <c r="D54" s="234">
        <v>1857.25</v>
      </c>
      <c r="E54" s="234">
        <v>1475</v>
      </c>
      <c r="F54" s="234">
        <v>2344</v>
      </c>
      <c r="G54" s="234">
        <v>3422.25</v>
      </c>
      <c r="H54" s="234">
        <v>9246.5</v>
      </c>
      <c r="I54" s="234">
        <v>12841.75</v>
      </c>
      <c r="J54" s="234">
        <v>12325.75</v>
      </c>
      <c r="K54" s="234">
        <v>12680.75</v>
      </c>
      <c r="L54" s="234">
        <v>6282.1</v>
      </c>
      <c r="M54" s="234">
        <v>3358</v>
      </c>
      <c r="N54" s="234">
        <v>1691.5</v>
      </c>
      <c r="O54" s="234">
        <v>964</v>
      </c>
      <c r="P54" s="291">
        <f>SUM(D54:O54)</f>
        <v>68488.850000000006</v>
      </c>
      <c r="R54" s="43"/>
      <c r="S54" s="398"/>
      <c r="T54" s="399"/>
      <c r="U54" s="400"/>
      <c r="V54" s="43"/>
      <c r="W54" s="43"/>
    </row>
    <row r="55" spans="1:23" ht="13.5" customHeight="1">
      <c r="A55" s="226" t="s">
        <v>137</v>
      </c>
      <c r="B55" s="227">
        <v>2019</v>
      </c>
      <c r="C55" s="288">
        <v>5629.55</v>
      </c>
      <c r="D55" s="234">
        <v>98</v>
      </c>
      <c r="E55" s="234">
        <v>4</v>
      </c>
      <c r="F55" s="234">
        <v>46.8</v>
      </c>
      <c r="G55" s="234">
        <v>54</v>
      </c>
      <c r="H55" s="234">
        <v>17</v>
      </c>
      <c r="I55" s="234">
        <v>15</v>
      </c>
      <c r="J55" s="234">
        <v>39</v>
      </c>
      <c r="K55" s="234">
        <v>129</v>
      </c>
      <c r="L55" s="234">
        <v>494.85</v>
      </c>
      <c r="M55" s="234">
        <v>1666</v>
      </c>
      <c r="N55" s="234">
        <v>2601.9</v>
      </c>
      <c r="O55" s="234">
        <v>464</v>
      </c>
      <c r="P55" s="300">
        <v>5629.55</v>
      </c>
      <c r="R55" s="397"/>
      <c r="S55" s="398"/>
      <c r="T55" s="399"/>
      <c r="U55" s="400"/>
      <c r="V55" s="43"/>
      <c r="W55" s="43"/>
    </row>
    <row r="56" spans="1:23" ht="13.5" customHeight="1">
      <c r="A56" s="26"/>
      <c r="B56" s="227">
        <v>2020</v>
      </c>
      <c r="C56" s="288">
        <v>6135.5</v>
      </c>
      <c r="D56" s="234">
        <v>46</v>
      </c>
      <c r="E56" s="234">
        <v>91</v>
      </c>
      <c r="F56" s="234">
        <v>14</v>
      </c>
      <c r="G56" s="234">
        <v>36</v>
      </c>
      <c r="H56" s="234">
        <v>8</v>
      </c>
      <c r="I56" s="234">
        <v>0</v>
      </c>
      <c r="J56" s="234">
        <v>53</v>
      </c>
      <c r="K56" s="234">
        <v>207</v>
      </c>
      <c r="L56" s="234">
        <v>453</v>
      </c>
      <c r="M56" s="234">
        <v>2925.5</v>
      </c>
      <c r="N56" s="234">
        <v>2081.5</v>
      </c>
      <c r="O56" s="234">
        <v>220.5</v>
      </c>
      <c r="P56" s="291">
        <f>SUM(D56:O56)</f>
        <v>6135.5</v>
      </c>
      <c r="R56" s="43"/>
      <c r="S56" s="398"/>
      <c r="T56" s="399"/>
      <c r="U56" s="400"/>
      <c r="V56" s="43"/>
      <c r="W56" s="43"/>
    </row>
    <row r="57" spans="1:23" ht="13.5" customHeight="1">
      <c r="A57" s="226" t="s">
        <v>291</v>
      </c>
      <c r="B57" s="227">
        <v>2019</v>
      </c>
      <c r="C57" s="288">
        <v>55841.25</v>
      </c>
      <c r="D57" s="234">
        <v>18</v>
      </c>
      <c r="E57" s="234">
        <v>48</v>
      </c>
      <c r="F57" s="234">
        <v>110</v>
      </c>
      <c r="G57" s="234">
        <v>7620</v>
      </c>
      <c r="H57" s="234">
        <v>12408.5</v>
      </c>
      <c r="I57" s="234">
        <v>17459</v>
      </c>
      <c r="J57" s="234">
        <v>13052.75</v>
      </c>
      <c r="K57" s="234">
        <v>4464</v>
      </c>
      <c r="L57" s="234">
        <v>546</v>
      </c>
      <c r="M57" s="234">
        <v>63</v>
      </c>
      <c r="N57" s="234">
        <v>31</v>
      </c>
      <c r="O57" s="234">
        <v>21</v>
      </c>
      <c r="P57" s="300">
        <v>55841.25</v>
      </c>
      <c r="R57" s="397"/>
      <c r="S57" s="398"/>
      <c r="T57" s="399"/>
      <c r="U57" s="400"/>
      <c r="V57" s="43"/>
      <c r="W57" s="43"/>
    </row>
    <row r="58" spans="1:23" ht="13.5" customHeight="1">
      <c r="A58" s="26"/>
      <c r="B58" s="227">
        <v>2020</v>
      </c>
      <c r="C58" s="288">
        <v>54216.95</v>
      </c>
      <c r="D58" s="234">
        <v>1</v>
      </c>
      <c r="E58" s="234">
        <v>0</v>
      </c>
      <c r="F58" s="234">
        <v>146</v>
      </c>
      <c r="G58" s="234">
        <v>9434.5</v>
      </c>
      <c r="H58" s="234">
        <v>13030.5</v>
      </c>
      <c r="I58" s="234">
        <v>17464.2</v>
      </c>
      <c r="J58" s="234">
        <v>10364</v>
      </c>
      <c r="K58" s="234">
        <v>3311.75</v>
      </c>
      <c r="L58" s="234">
        <v>372</v>
      </c>
      <c r="M58" s="234">
        <v>34</v>
      </c>
      <c r="N58" s="234">
        <v>32</v>
      </c>
      <c r="O58" s="234">
        <v>27</v>
      </c>
      <c r="P58" s="291">
        <f>SUM(D58:O58)</f>
        <v>54216.95</v>
      </c>
      <c r="R58" s="43"/>
      <c r="S58" s="398"/>
      <c r="T58" s="399"/>
      <c r="U58" s="400"/>
      <c r="V58" s="43"/>
      <c r="W58" s="43"/>
    </row>
    <row r="59" spans="1:23" ht="13.5" customHeight="1">
      <c r="A59" s="226" t="s">
        <v>292</v>
      </c>
      <c r="B59" s="227">
        <v>2019</v>
      </c>
      <c r="C59" s="288">
        <v>44359.75</v>
      </c>
      <c r="D59" s="234">
        <v>33</v>
      </c>
      <c r="E59" s="234">
        <v>77</v>
      </c>
      <c r="F59" s="234">
        <v>4</v>
      </c>
      <c r="G59" s="234">
        <v>959</v>
      </c>
      <c r="H59" s="234">
        <v>4660</v>
      </c>
      <c r="I59" s="234">
        <v>8290.5</v>
      </c>
      <c r="J59" s="234">
        <v>8370.5</v>
      </c>
      <c r="K59" s="234">
        <v>11058.25</v>
      </c>
      <c r="L59" s="234">
        <v>4298</v>
      </c>
      <c r="M59" s="234">
        <v>4990.5</v>
      </c>
      <c r="N59" s="234">
        <v>1384</v>
      </c>
      <c r="O59" s="234">
        <v>235</v>
      </c>
      <c r="P59" s="300">
        <v>44359.75</v>
      </c>
      <c r="R59" s="397"/>
      <c r="S59" s="398"/>
      <c r="T59" s="399"/>
      <c r="U59" s="400"/>
      <c r="V59" s="43"/>
      <c r="W59" s="43"/>
    </row>
    <row r="60" spans="1:23" ht="13.5" customHeight="1">
      <c r="A60" s="26"/>
      <c r="B60" s="227">
        <v>2020</v>
      </c>
      <c r="C60" s="288">
        <v>42486.25</v>
      </c>
      <c r="D60" s="234">
        <v>1.5</v>
      </c>
      <c r="E60" s="234">
        <v>23</v>
      </c>
      <c r="F60" s="234">
        <v>203</v>
      </c>
      <c r="G60" s="234">
        <v>1580</v>
      </c>
      <c r="H60" s="234">
        <v>4974.5</v>
      </c>
      <c r="I60" s="234">
        <v>8334</v>
      </c>
      <c r="J60" s="234">
        <v>8945.5</v>
      </c>
      <c r="K60" s="234">
        <v>9256</v>
      </c>
      <c r="L60" s="234">
        <v>4538</v>
      </c>
      <c r="M60" s="234">
        <v>3071.5</v>
      </c>
      <c r="N60" s="234">
        <v>1512.25</v>
      </c>
      <c r="O60" s="234">
        <v>47</v>
      </c>
      <c r="P60" s="291">
        <f>SUM(D60:O60)</f>
        <v>42486.25</v>
      </c>
      <c r="R60" s="43"/>
      <c r="S60" s="398"/>
      <c r="T60" s="399"/>
      <c r="U60" s="400"/>
      <c r="V60" s="43"/>
      <c r="W60" s="43"/>
    </row>
    <row r="61" spans="1:23" ht="13.5" customHeight="1">
      <c r="A61" s="226" t="s">
        <v>102</v>
      </c>
      <c r="B61" s="227">
        <v>2019</v>
      </c>
      <c r="C61" s="288">
        <v>86472.624000000025</v>
      </c>
      <c r="D61" s="234">
        <v>7195.89</v>
      </c>
      <c r="E61" s="234">
        <v>6441.8799999999992</v>
      </c>
      <c r="F61" s="234">
        <v>6919.17</v>
      </c>
      <c r="G61" s="234">
        <v>5488.26</v>
      </c>
      <c r="H61" s="234">
        <v>5763.7</v>
      </c>
      <c r="I61" s="234">
        <v>5418.875</v>
      </c>
      <c r="J61" s="234">
        <v>8098.1799999999994</v>
      </c>
      <c r="K61" s="234">
        <v>8193.0290000000005</v>
      </c>
      <c r="L61" s="234">
        <v>8197.39</v>
      </c>
      <c r="M61" s="234">
        <v>8695.5400000000009</v>
      </c>
      <c r="N61" s="234">
        <v>8202.86</v>
      </c>
      <c r="O61" s="234">
        <v>7857.8499999999995</v>
      </c>
      <c r="P61" s="300">
        <v>86472.624000000025</v>
      </c>
      <c r="R61" s="397"/>
      <c r="S61" s="398"/>
      <c r="T61" s="399"/>
      <c r="U61" s="400"/>
      <c r="V61" s="43"/>
      <c r="W61" s="43"/>
    </row>
    <row r="62" spans="1:23" ht="13.5" customHeight="1">
      <c r="A62" s="226" t="s">
        <v>66</v>
      </c>
      <c r="B62" s="227">
        <v>2020</v>
      </c>
      <c r="C62" s="288">
        <v>84861.653920650569</v>
      </c>
      <c r="D62" s="234">
        <v>7522.045041947089</v>
      </c>
      <c r="E62" s="234">
        <v>6328.83</v>
      </c>
      <c r="F62" s="234">
        <v>5546.4087799358285</v>
      </c>
      <c r="G62" s="234">
        <v>5478.7800000000007</v>
      </c>
      <c r="H62" s="234">
        <v>6868.0199999999995</v>
      </c>
      <c r="I62" s="234">
        <v>6744.3950000000004</v>
      </c>
      <c r="J62" s="234">
        <v>6305.3190000000004</v>
      </c>
      <c r="K62" s="234">
        <v>6581.52</v>
      </c>
      <c r="L62" s="234">
        <v>7339.58</v>
      </c>
      <c r="M62" s="234">
        <v>8777.6990987676436</v>
      </c>
      <c r="N62" s="234">
        <v>8515.6170000000002</v>
      </c>
      <c r="O62" s="234">
        <v>8853.4399999999987</v>
      </c>
      <c r="P62" s="291">
        <f>SUM(D62:O62)</f>
        <v>84861.653920650569</v>
      </c>
      <c r="R62" s="43"/>
      <c r="S62" s="398"/>
      <c r="T62" s="399"/>
      <c r="U62" s="400"/>
      <c r="V62" s="43"/>
      <c r="W62" s="43"/>
    </row>
    <row r="63" spans="1:23" ht="13.5" customHeight="1">
      <c r="A63" s="226" t="s">
        <v>55</v>
      </c>
      <c r="B63" s="227">
        <v>2019</v>
      </c>
      <c r="C63" s="288">
        <v>36159</v>
      </c>
      <c r="D63" s="234">
        <v>3032.5</v>
      </c>
      <c r="E63" s="234">
        <v>2875.5</v>
      </c>
      <c r="F63" s="234">
        <v>3114.5</v>
      </c>
      <c r="G63" s="234">
        <v>2800</v>
      </c>
      <c r="H63" s="234">
        <v>3146.5</v>
      </c>
      <c r="I63" s="234">
        <v>3309</v>
      </c>
      <c r="J63" s="234">
        <v>2918</v>
      </c>
      <c r="K63" s="234">
        <v>3126</v>
      </c>
      <c r="L63" s="234">
        <v>2989.5</v>
      </c>
      <c r="M63" s="234">
        <v>3101.5</v>
      </c>
      <c r="N63" s="234">
        <v>2897.5</v>
      </c>
      <c r="O63" s="234">
        <v>2848.5</v>
      </c>
      <c r="P63" s="300">
        <v>36159</v>
      </c>
      <c r="R63" s="397"/>
      <c r="S63" s="398"/>
      <c r="T63" s="399"/>
      <c r="U63" s="400"/>
      <c r="V63" s="43"/>
      <c r="W63" s="43"/>
    </row>
    <row r="64" spans="1:23" ht="13.5" customHeight="1">
      <c r="A64" s="26"/>
      <c r="B64" s="227">
        <v>2020</v>
      </c>
      <c r="C64" s="288">
        <v>35499</v>
      </c>
      <c r="D64" s="234">
        <v>2761</v>
      </c>
      <c r="E64" s="234">
        <v>2899</v>
      </c>
      <c r="F64" s="234">
        <v>2830</v>
      </c>
      <c r="G64" s="234">
        <v>3025</v>
      </c>
      <c r="H64" s="234">
        <v>3153</v>
      </c>
      <c r="I64" s="234">
        <v>2818</v>
      </c>
      <c r="J64" s="234">
        <v>2854.5</v>
      </c>
      <c r="K64" s="234">
        <v>3322</v>
      </c>
      <c r="L64" s="234">
        <v>3021.5</v>
      </c>
      <c r="M64" s="234">
        <v>3022</v>
      </c>
      <c r="N64" s="234">
        <v>2946.5</v>
      </c>
      <c r="O64" s="234">
        <v>2846.5</v>
      </c>
      <c r="P64" s="291">
        <f>SUM(D64:O64)</f>
        <v>35499</v>
      </c>
      <c r="R64" s="397"/>
      <c r="S64" s="398"/>
      <c r="T64" s="399"/>
      <c r="U64" s="400"/>
      <c r="V64" s="43"/>
      <c r="W64" s="43"/>
    </row>
    <row r="65" spans="1:23" ht="13.5" customHeight="1">
      <c r="A65" s="226" t="s">
        <v>56</v>
      </c>
      <c r="B65" s="227">
        <v>2019</v>
      </c>
      <c r="C65" s="288">
        <v>19031</v>
      </c>
      <c r="D65" s="234">
        <v>114</v>
      </c>
      <c r="E65" s="234">
        <v>295.5</v>
      </c>
      <c r="F65" s="234">
        <v>643</v>
      </c>
      <c r="G65" s="234">
        <v>7442</v>
      </c>
      <c r="H65" s="234">
        <v>9287.5</v>
      </c>
      <c r="I65" s="234">
        <v>474</v>
      </c>
      <c r="J65" s="234">
        <v>170</v>
      </c>
      <c r="K65" s="234">
        <v>145</v>
      </c>
      <c r="L65" s="234">
        <v>128</v>
      </c>
      <c r="M65" s="234">
        <v>124</v>
      </c>
      <c r="N65" s="234">
        <v>103</v>
      </c>
      <c r="O65" s="234">
        <v>105</v>
      </c>
      <c r="P65" s="300">
        <v>19031</v>
      </c>
      <c r="R65" s="397"/>
      <c r="S65" s="398"/>
      <c r="T65" s="399"/>
      <c r="U65" s="400"/>
      <c r="V65" s="43"/>
      <c r="W65" s="43"/>
    </row>
    <row r="66" spans="1:23" ht="13.5" customHeight="1">
      <c r="A66" s="26"/>
      <c r="B66" s="227">
        <v>2020</v>
      </c>
      <c r="C66" s="288">
        <v>19159.5</v>
      </c>
      <c r="D66" s="234">
        <v>110</v>
      </c>
      <c r="E66" s="234">
        <v>250.5</v>
      </c>
      <c r="F66" s="234">
        <v>711</v>
      </c>
      <c r="G66" s="234">
        <v>9272.5</v>
      </c>
      <c r="H66" s="234">
        <v>7733.5</v>
      </c>
      <c r="I66" s="234">
        <v>360</v>
      </c>
      <c r="J66" s="234">
        <v>192</v>
      </c>
      <c r="K66" s="234">
        <v>146</v>
      </c>
      <c r="L66" s="234">
        <v>113</v>
      </c>
      <c r="M66" s="234">
        <v>75</v>
      </c>
      <c r="N66" s="234">
        <v>102</v>
      </c>
      <c r="O66" s="234">
        <v>94</v>
      </c>
      <c r="P66" s="291">
        <f>SUM(D66:O66)</f>
        <v>19159.5</v>
      </c>
      <c r="R66" s="43"/>
      <c r="S66" s="398"/>
      <c r="T66" s="399"/>
      <c r="U66" s="400"/>
      <c r="V66" s="43"/>
      <c r="W66" s="43"/>
    </row>
    <row r="67" spans="1:23" ht="13.5" customHeight="1">
      <c r="A67" s="226" t="s">
        <v>57</v>
      </c>
      <c r="B67" s="227">
        <v>2019</v>
      </c>
      <c r="C67" s="288">
        <v>107084</v>
      </c>
      <c r="D67" s="390">
        <v>179.5</v>
      </c>
      <c r="E67" s="390">
        <v>1300</v>
      </c>
      <c r="F67" s="390">
        <v>3221.5</v>
      </c>
      <c r="G67" s="390">
        <v>39005.5</v>
      </c>
      <c r="H67" s="390">
        <v>53062.5</v>
      </c>
      <c r="I67" s="390">
        <v>6874.5</v>
      </c>
      <c r="J67" s="390">
        <v>1991</v>
      </c>
      <c r="K67" s="390">
        <v>721.5</v>
      </c>
      <c r="L67" s="390">
        <v>380.5</v>
      </c>
      <c r="M67" s="390">
        <v>130.5</v>
      </c>
      <c r="N67" s="390">
        <v>100.5</v>
      </c>
      <c r="O67" s="390">
        <v>116.5</v>
      </c>
      <c r="P67" s="300">
        <v>107084</v>
      </c>
      <c r="R67" s="397"/>
      <c r="S67" s="398"/>
      <c r="T67" s="399"/>
      <c r="U67" s="400"/>
      <c r="V67" s="43"/>
      <c r="W67" s="43"/>
    </row>
    <row r="68" spans="1:23" ht="13.5" customHeight="1">
      <c r="A68" s="87"/>
      <c r="B68" s="230">
        <v>2020</v>
      </c>
      <c r="C68" s="289">
        <v>105901.51</v>
      </c>
      <c r="D68" s="235">
        <v>128.5</v>
      </c>
      <c r="E68" s="235">
        <v>478.5</v>
      </c>
      <c r="F68" s="235">
        <v>2916</v>
      </c>
      <c r="G68" s="235">
        <v>51178.5</v>
      </c>
      <c r="H68" s="235">
        <v>42453.5</v>
      </c>
      <c r="I68" s="235">
        <v>6330.51</v>
      </c>
      <c r="J68" s="235">
        <v>1219.5</v>
      </c>
      <c r="K68" s="235">
        <v>659.5</v>
      </c>
      <c r="L68" s="235">
        <v>249.5</v>
      </c>
      <c r="M68" s="235">
        <v>103.5</v>
      </c>
      <c r="N68" s="235">
        <v>100.5</v>
      </c>
      <c r="O68" s="235">
        <v>83.5</v>
      </c>
      <c r="P68" s="291">
        <f>SUM(D68:O68)</f>
        <v>105901.51</v>
      </c>
      <c r="R68" s="43"/>
      <c r="S68" s="398"/>
      <c r="T68" s="399"/>
      <c r="U68" s="400"/>
      <c r="V68" s="43"/>
      <c r="W68" s="43"/>
    </row>
    <row r="69" spans="1:23" ht="10.5" customHeight="1">
      <c r="A69" s="225" t="s">
        <v>111</v>
      </c>
      <c r="B69" s="237"/>
      <c r="C69" s="238"/>
      <c r="D69" s="239"/>
      <c r="E69" s="239"/>
      <c r="F69" s="239"/>
      <c r="G69" s="239"/>
      <c r="H69" s="239"/>
      <c r="I69" s="239"/>
      <c r="J69" s="239"/>
      <c r="K69" s="239"/>
      <c r="L69" s="239"/>
      <c r="M69" s="239"/>
      <c r="N69" s="239"/>
      <c r="O69" s="239"/>
      <c r="P69" s="240"/>
      <c r="Q69" s="225"/>
      <c r="R69" s="397"/>
      <c r="S69" s="398"/>
      <c r="T69" s="399"/>
      <c r="U69" s="400"/>
      <c r="V69" s="43"/>
      <c r="W69" s="43"/>
    </row>
    <row r="70" spans="1:23" ht="10.5" customHeight="1">
      <c r="A70" s="225" t="s">
        <v>118</v>
      </c>
      <c r="B70" s="225"/>
      <c r="C70" s="225"/>
      <c r="D70" s="225"/>
      <c r="E70" s="225"/>
      <c r="F70" s="225"/>
      <c r="G70" s="225"/>
      <c r="H70" s="225"/>
      <c r="I70" s="225"/>
      <c r="J70" s="225"/>
      <c r="K70" s="225"/>
      <c r="L70" s="225"/>
      <c r="M70" s="225"/>
      <c r="N70" s="225"/>
      <c r="O70" s="225"/>
      <c r="P70" s="225"/>
      <c r="Q70" s="225"/>
      <c r="R70" s="43"/>
      <c r="S70" s="398"/>
      <c r="T70" s="399"/>
      <c r="U70" s="400"/>
      <c r="V70" s="43"/>
      <c r="W70" s="43"/>
    </row>
    <row r="71" spans="1:23" ht="10.5" customHeight="1">
      <c r="A71" s="213" t="s">
        <v>430</v>
      </c>
      <c r="B71" s="213"/>
      <c r="C71" s="213"/>
      <c r="D71" s="213"/>
      <c r="E71" s="213"/>
      <c r="F71" s="213"/>
      <c r="G71" s="213"/>
      <c r="H71" s="225"/>
      <c r="I71" s="225"/>
      <c r="J71" s="225"/>
      <c r="K71" s="225"/>
      <c r="L71" s="225"/>
      <c r="M71" s="225"/>
      <c r="N71" s="225"/>
      <c r="O71" s="225"/>
      <c r="P71" s="225"/>
      <c r="Q71" s="225"/>
      <c r="R71" s="397"/>
      <c r="S71" s="398"/>
      <c r="T71" s="399"/>
      <c r="U71" s="400"/>
      <c r="V71" s="43"/>
      <c r="W71" s="43"/>
    </row>
    <row r="72" spans="1:23" ht="17.25" customHeight="1">
      <c r="A72" s="252"/>
      <c r="R72" s="43"/>
      <c r="S72" s="398"/>
      <c r="T72" s="399"/>
      <c r="U72" s="400"/>
      <c r="V72" s="43"/>
      <c r="W72" s="43"/>
    </row>
    <row r="73" spans="1:23" ht="17.25" customHeight="1">
      <c r="R73" s="397"/>
      <c r="S73" s="398"/>
      <c r="T73" s="399"/>
      <c r="U73" s="400"/>
      <c r="V73" s="43"/>
      <c r="W73" s="43"/>
    </row>
    <row r="74" spans="1:23" ht="17.25" customHeight="1">
      <c r="R74" s="43"/>
      <c r="S74" s="398"/>
      <c r="T74" s="399"/>
      <c r="U74" s="400"/>
      <c r="V74" s="43"/>
      <c r="W74" s="43"/>
    </row>
    <row r="75" spans="1:23" ht="17.25" customHeight="1">
      <c r="R75" s="397"/>
      <c r="S75" s="398"/>
      <c r="T75" s="399"/>
      <c r="U75" s="400"/>
      <c r="V75" s="43"/>
      <c r="W75" s="43"/>
    </row>
    <row r="76" spans="1:23" ht="17.25" customHeight="1">
      <c r="R76" s="43"/>
      <c r="S76" s="398"/>
      <c r="T76" s="399"/>
      <c r="U76" s="400"/>
      <c r="V76" s="43"/>
      <c r="W76" s="43"/>
    </row>
    <row r="77" spans="1:23" ht="17.25" customHeight="1">
      <c r="R77" s="397"/>
      <c r="S77" s="398"/>
      <c r="T77" s="399"/>
      <c r="U77" s="400"/>
      <c r="V77" s="43"/>
      <c r="W77" s="43"/>
    </row>
    <row r="78" spans="1:23" ht="17.25" customHeight="1">
      <c r="R78" s="43"/>
      <c r="S78" s="398"/>
      <c r="T78" s="399"/>
      <c r="U78" s="400"/>
      <c r="V78" s="43"/>
      <c r="W78" s="43"/>
    </row>
    <row r="79" spans="1:23" ht="17.25" customHeight="1">
      <c r="R79" s="397"/>
      <c r="S79" s="398"/>
      <c r="T79" s="399"/>
      <c r="U79" s="400"/>
      <c r="V79" s="43"/>
      <c r="W79" s="43"/>
    </row>
    <row r="80" spans="1:23" ht="17.25" customHeight="1">
      <c r="R80" s="43"/>
      <c r="S80" s="398"/>
      <c r="T80" s="399"/>
      <c r="U80" s="400"/>
      <c r="V80" s="43"/>
      <c r="W80" s="43"/>
    </row>
    <row r="81" spans="18:23" ht="17.25" customHeight="1">
      <c r="R81" s="401"/>
      <c r="S81" s="20"/>
      <c r="T81" s="381"/>
      <c r="U81" s="43"/>
      <c r="V81" s="43"/>
      <c r="W81" s="43"/>
    </row>
    <row r="82" spans="18:23" ht="17.25" customHeight="1">
      <c r="R82" s="402"/>
      <c r="S82" s="20"/>
      <c r="T82" s="381"/>
      <c r="U82" s="43"/>
      <c r="V82" s="43"/>
      <c r="W82" s="43"/>
    </row>
    <row r="83" spans="18:23" ht="17.25" customHeight="1">
      <c r="R83" s="403"/>
      <c r="S83" s="404"/>
      <c r="T83" s="403"/>
      <c r="U83" s="43"/>
      <c r="V83" s="43"/>
      <c r="W83" s="43"/>
    </row>
    <row r="84" spans="18:23" ht="17.25" customHeight="1">
      <c r="R84" s="397"/>
      <c r="S84" s="398"/>
      <c r="T84" s="399"/>
      <c r="U84" s="400"/>
      <c r="V84" s="43"/>
      <c r="W84" s="43"/>
    </row>
    <row r="85" spans="18:23" ht="17.25" customHeight="1">
      <c r="R85" s="43"/>
      <c r="S85" s="398"/>
      <c r="T85" s="399"/>
      <c r="U85" s="400"/>
      <c r="V85" s="43"/>
      <c r="W85" s="43"/>
    </row>
    <row r="86" spans="18:23" ht="17.25" customHeight="1">
      <c r="R86" s="397"/>
      <c r="S86" s="398"/>
      <c r="T86" s="399"/>
      <c r="U86" s="400"/>
      <c r="V86" s="43"/>
      <c r="W86" s="43"/>
    </row>
    <row r="87" spans="18:23" ht="17.25" customHeight="1">
      <c r="R87" s="43"/>
      <c r="S87" s="398"/>
      <c r="T87" s="399"/>
      <c r="U87" s="400"/>
      <c r="V87" s="43"/>
      <c r="W87" s="43"/>
    </row>
    <row r="88" spans="18:23" ht="17.25" customHeight="1">
      <c r="R88" s="397"/>
      <c r="S88" s="398"/>
      <c r="T88" s="399"/>
      <c r="U88" s="400"/>
      <c r="V88" s="43"/>
      <c r="W88" s="43"/>
    </row>
    <row r="89" spans="18:23" ht="17.25" customHeight="1">
      <c r="R89" s="43"/>
      <c r="S89" s="398"/>
      <c r="T89" s="399"/>
      <c r="U89" s="400"/>
      <c r="V89" s="43"/>
      <c r="W89" s="43"/>
    </row>
    <row r="90" spans="18:23" ht="17.25" customHeight="1">
      <c r="R90" s="397"/>
      <c r="S90" s="398"/>
      <c r="T90" s="399"/>
      <c r="U90" s="400"/>
      <c r="V90" s="43"/>
      <c r="W90" s="43"/>
    </row>
    <row r="91" spans="18:23" ht="17.25" customHeight="1">
      <c r="R91" s="43"/>
      <c r="S91" s="398"/>
      <c r="T91" s="399"/>
      <c r="U91" s="400"/>
      <c r="V91" s="43"/>
      <c r="W91" s="43"/>
    </row>
    <row r="92" spans="18:23" ht="17.25" customHeight="1">
      <c r="R92" s="397"/>
      <c r="S92" s="398"/>
      <c r="T92" s="399"/>
      <c r="U92" s="400"/>
      <c r="V92" s="43"/>
      <c r="W92" s="43"/>
    </row>
    <row r="93" spans="18:23" ht="17.25" customHeight="1">
      <c r="R93" s="43"/>
      <c r="S93" s="398"/>
      <c r="T93" s="399"/>
      <c r="U93" s="400"/>
      <c r="V93" s="43"/>
      <c r="W93" s="43"/>
    </row>
    <row r="94" spans="18:23" ht="17.25" customHeight="1">
      <c r="R94" s="397"/>
      <c r="S94" s="398"/>
      <c r="T94" s="399"/>
      <c r="U94" s="400"/>
      <c r="V94" s="43"/>
    </row>
    <row r="95" spans="18:23" ht="17.25" customHeight="1">
      <c r="R95" s="43"/>
      <c r="S95" s="398"/>
      <c r="T95" s="399"/>
      <c r="U95" s="400"/>
      <c r="V95" s="43"/>
    </row>
    <row r="96" spans="18:23" ht="17.25" customHeight="1">
      <c r="R96" s="397"/>
      <c r="S96" s="398"/>
      <c r="T96" s="399"/>
      <c r="U96" s="400"/>
      <c r="V96" s="43"/>
    </row>
    <row r="97" spans="18:22" ht="17.25" customHeight="1">
      <c r="R97" s="43"/>
      <c r="S97" s="398"/>
      <c r="T97" s="399"/>
      <c r="U97" s="400"/>
      <c r="V97" s="43"/>
    </row>
    <row r="98" spans="18:22" ht="17.25" customHeight="1">
      <c r="R98" s="397"/>
      <c r="S98" s="398"/>
      <c r="T98" s="399"/>
      <c r="U98" s="400"/>
      <c r="V98" s="43"/>
    </row>
    <row r="99" spans="18:22" ht="17.25" customHeight="1">
      <c r="R99" s="43"/>
      <c r="S99" s="398"/>
      <c r="T99" s="399"/>
      <c r="U99" s="400"/>
      <c r="V99" s="43"/>
    </row>
    <row r="100" spans="18:22" ht="17.25" customHeight="1">
      <c r="R100" s="397"/>
      <c r="S100" s="398"/>
      <c r="T100" s="399"/>
      <c r="U100" s="400"/>
      <c r="V100" s="43"/>
    </row>
    <row r="101" spans="18:22" ht="17.25" customHeight="1">
      <c r="R101" s="43"/>
      <c r="S101" s="398"/>
      <c r="T101" s="399"/>
      <c r="U101" s="400"/>
      <c r="V101" s="43"/>
    </row>
    <row r="102" spans="18:22" ht="17.25" customHeight="1">
      <c r="R102" s="397"/>
      <c r="S102" s="398"/>
      <c r="T102" s="399"/>
      <c r="U102" s="400"/>
      <c r="V102" s="43"/>
    </row>
    <row r="103" spans="18:22" ht="17.25" customHeight="1">
      <c r="R103" s="43"/>
      <c r="S103" s="398"/>
      <c r="T103" s="399"/>
      <c r="U103" s="400"/>
      <c r="V103" s="43"/>
    </row>
    <row r="104" spans="18:22" ht="17.25" customHeight="1">
      <c r="R104" s="397"/>
      <c r="S104" s="398"/>
      <c r="T104" s="399"/>
      <c r="U104" s="400"/>
      <c r="V104" s="43"/>
    </row>
    <row r="105" spans="18:22" ht="17.25" customHeight="1">
      <c r="R105" s="43"/>
      <c r="S105" s="398"/>
      <c r="T105" s="405"/>
      <c r="U105" s="400"/>
      <c r="V105" s="43"/>
    </row>
    <row r="106" spans="18:22" ht="17.25" customHeight="1">
      <c r="R106" s="397"/>
      <c r="S106" s="398"/>
      <c r="T106" s="399"/>
      <c r="U106" s="400"/>
      <c r="V106" s="43"/>
    </row>
    <row r="107" spans="18:22" ht="17.25" customHeight="1">
      <c r="R107" s="43"/>
      <c r="S107" s="398"/>
      <c r="T107" s="399"/>
      <c r="U107" s="400"/>
      <c r="V107" s="43"/>
    </row>
    <row r="108" spans="18:22" ht="17.25" customHeight="1">
      <c r="R108" s="397"/>
      <c r="S108" s="398"/>
      <c r="T108" s="399"/>
      <c r="U108" s="400"/>
      <c r="V108" s="43"/>
    </row>
    <row r="109" spans="18:22" ht="17.25" customHeight="1">
      <c r="R109" s="43"/>
      <c r="S109" s="398"/>
      <c r="T109" s="399"/>
      <c r="U109" s="400"/>
      <c r="V109" s="43"/>
    </row>
    <row r="110" spans="18:22" ht="17.25" customHeight="1">
      <c r="R110" s="397"/>
      <c r="S110" s="398"/>
      <c r="T110" s="399"/>
      <c r="U110" s="400"/>
      <c r="V110" s="43"/>
    </row>
    <row r="111" spans="18:22" ht="17.25" customHeight="1">
      <c r="R111" s="43"/>
      <c r="S111" s="398"/>
      <c r="T111" s="399"/>
      <c r="U111" s="400"/>
      <c r="V111" s="43"/>
    </row>
    <row r="112" spans="18:22" ht="17.25" customHeight="1">
      <c r="R112" s="397"/>
      <c r="S112" s="398"/>
      <c r="T112" s="399"/>
      <c r="U112" s="400"/>
      <c r="V112" s="43"/>
    </row>
    <row r="113" spans="18:22" ht="17.25" customHeight="1">
      <c r="R113" s="43"/>
      <c r="S113" s="398"/>
      <c r="T113" s="399"/>
      <c r="U113" s="400"/>
      <c r="V113" s="43"/>
    </row>
    <row r="114" spans="18:22" ht="17.25" customHeight="1">
      <c r="R114" s="397"/>
      <c r="S114" s="398"/>
      <c r="T114" s="399"/>
      <c r="U114" s="400"/>
      <c r="V114" s="43"/>
    </row>
    <row r="115" spans="18:22" ht="17.25" customHeight="1">
      <c r="R115" s="43"/>
      <c r="S115" s="398"/>
      <c r="T115" s="399"/>
      <c r="U115" s="400"/>
      <c r="V115" s="43"/>
    </row>
    <row r="116" spans="18:22" ht="17.25" customHeight="1">
      <c r="R116" s="397"/>
      <c r="S116" s="398"/>
      <c r="T116" s="399"/>
      <c r="U116" s="400"/>
      <c r="V116" s="43"/>
    </row>
    <row r="117" spans="18:22" ht="17.25" customHeight="1">
      <c r="R117" s="43"/>
      <c r="S117" s="398"/>
      <c r="T117" s="399"/>
      <c r="U117" s="400"/>
      <c r="V117" s="43"/>
    </row>
    <row r="118" spans="18:22" ht="17.25" customHeight="1">
      <c r="R118" s="397"/>
      <c r="S118" s="398"/>
      <c r="T118" s="399"/>
      <c r="U118" s="400"/>
      <c r="V118" s="43"/>
    </row>
    <row r="119" spans="18:22" ht="17.25" customHeight="1">
      <c r="R119" s="43"/>
      <c r="S119" s="398"/>
      <c r="T119" s="399"/>
      <c r="U119" s="400"/>
      <c r="V119" s="43"/>
    </row>
    <row r="120" spans="18:22" ht="17.25" customHeight="1">
      <c r="R120" s="43"/>
      <c r="S120" s="406"/>
      <c r="T120" s="43"/>
      <c r="U120" s="43"/>
      <c r="V120" s="43"/>
    </row>
    <row r="121" spans="18:22" ht="17.25" customHeight="1">
      <c r="R121" s="43"/>
      <c r="S121" s="43"/>
      <c r="T121" s="43"/>
      <c r="U121" s="43"/>
      <c r="V121" s="43"/>
    </row>
    <row r="122" spans="18:22" ht="17.25" customHeight="1">
      <c r="R122" s="43"/>
      <c r="S122" s="43"/>
      <c r="T122" s="43"/>
      <c r="U122" s="43"/>
      <c r="V122" s="43"/>
    </row>
    <row r="123" spans="18:22" ht="17.25" customHeight="1">
      <c r="R123" s="43"/>
      <c r="S123" s="43"/>
      <c r="T123" s="43"/>
      <c r="U123" s="43"/>
      <c r="V123" s="43"/>
    </row>
    <row r="124" spans="18:22" ht="17.25" customHeight="1">
      <c r="R124" s="43"/>
      <c r="S124" s="43"/>
      <c r="T124" s="43"/>
      <c r="U124" s="43"/>
      <c r="V124" s="43"/>
    </row>
    <row r="125" spans="18:22" ht="17.25" customHeight="1">
      <c r="R125" s="43"/>
      <c r="S125" s="43"/>
      <c r="T125" s="43"/>
      <c r="U125" s="43"/>
      <c r="V125" s="43"/>
    </row>
    <row r="126" spans="18:22" ht="17.25" customHeight="1">
      <c r="R126" s="43"/>
      <c r="S126" s="43"/>
      <c r="T126" s="43"/>
      <c r="U126" s="43"/>
      <c r="V126" s="43"/>
    </row>
    <row r="127" spans="18:22" ht="17.25" customHeight="1">
      <c r="R127" s="43"/>
      <c r="S127" s="43"/>
      <c r="T127" s="43"/>
      <c r="U127" s="43"/>
      <c r="V127" s="43"/>
    </row>
    <row r="128" spans="18:22" ht="17.25" customHeight="1">
      <c r="R128" s="43"/>
      <c r="S128" s="43"/>
      <c r="T128" s="43"/>
      <c r="U128" s="43"/>
      <c r="V128" s="43"/>
    </row>
    <row r="129" spans="18:22" ht="17.25" customHeight="1">
      <c r="R129" s="43"/>
      <c r="S129" s="43"/>
      <c r="T129" s="43"/>
      <c r="U129" s="43"/>
      <c r="V129" s="43"/>
    </row>
    <row r="130" spans="18:22" ht="17.25" customHeight="1">
      <c r="R130" s="43"/>
      <c r="S130" s="43"/>
      <c r="T130" s="43"/>
      <c r="U130" s="43"/>
      <c r="V130" s="43"/>
    </row>
    <row r="131" spans="18:22" ht="17.25" customHeight="1">
      <c r="R131" s="43"/>
      <c r="S131" s="43"/>
      <c r="T131" s="43"/>
      <c r="U131" s="43"/>
      <c r="V131" s="43"/>
    </row>
    <row r="132" spans="18:22" ht="17.25" customHeight="1">
      <c r="R132" s="43"/>
      <c r="S132" s="43"/>
      <c r="T132" s="43"/>
      <c r="U132" s="43"/>
      <c r="V132" s="43"/>
    </row>
    <row r="133" spans="18:22" ht="17.25" customHeight="1">
      <c r="R133" s="43"/>
      <c r="S133" s="43"/>
      <c r="T133" s="43"/>
      <c r="U133" s="43"/>
      <c r="V133" s="43"/>
    </row>
    <row r="134" spans="18:22" ht="17.25" customHeight="1">
      <c r="R134" s="43"/>
      <c r="S134" s="43"/>
      <c r="T134" s="43"/>
      <c r="U134" s="43"/>
      <c r="V134" s="43"/>
    </row>
    <row r="135" spans="18:22" ht="17.25" customHeight="1">
      <c r="R135" s="43"/>
      <c r="S135" s="43"/>
      <c r="T135" s="43"/>
      <c r="U135" s="43"/>
      <c r="V135" s="43"/>
    </row>
    <row r="136" spans="18:22" ht="17.25" customHeight="1">
      <c r="R136" s="43"/>
      <c r="S136" s="43"/>
      <c r="T136" s="43"/>
      <c r="U136" s="43"/>
      <c r="V136" s="43"/>
    </row>
    <row r="137" spans="18:22" ht="17.25" customHeight="1">
      <c r="R137" s="43"/>
      <c r="S137" s="43"/>
      <c r="T137" s="43"/>
      <c r="U137" s="43"/>
      <c r="V137" s="43"/>
    </row>
    <row r="138" spans="18:22" ht="17.25" customHeight="1">
      <c r="R138" s="43"/>
      <c r="S138" s="43"/>
      <c r="T138" s="43"/>
      <c r="U138" s="43"/>
      <c r="V138" s="43"/>
    </row>
    <row r="139" spans="18:22" ht="17.25" customHeight="1">
      <c r="R139" s="43"/>
      <c r="S139" s="43"/>
      <c r="T139" s="43"/>
      <c r="U139" s="43"/>
      <c r="V139" s="43"/>
    </row>
    <row r="140" spans="18:22" ht="17.25" customHeight="1">
      <c r="R140" s="43"/>
      <c r="S140" s="43"/>
      <c r="T140" s="43"/>
      <c r="U140" s="43"/>
      <c r="V140" s="43"/>
    </row>
    <row r="141" spans="18:22" ht="17.25" customHeight="1">
      <c r="R141" s="43"/>
      <c r="S141" s="43"/>
      <c r="T141" s="43"/>
      <c r="U141" s="43"/>
      <c r="V141" s="43"/>
    </row>
    <row r="142" spans="18:22" ht="17.25" customHeight="1">
      <c r="R142" s="43"/>
      <c r="S142" s="43"/>
      <c r="T142" s="43"/>
      <c r="U142" s="43"/>
      <c r="V142" s="43"/>
    </row>
    <row r="143" spans="18:22" ht="17.25" customHeight="1">
      <c r="R143" s="43"/>
      <c r="S143" s="43"/>
      <c r="T143" s="43"/>
      <c r="U143" s="43"/>
      <c r="V143" s="43"/>
    </row>
  </sheetData>
  <mergeCells count="1">
    <mergeCell ref="A6:A7"/>
  </mergeCells>
  <phoneticPr fontId="10" type="noConversion"/>
  <pageMargins left="0.51181102362204722" right="0.11811023622047245" top="0.74803149606299213" bottom="0.35433070866141736" header="0.31496062992125984" footer="0.31496062992125984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published="0" codeName="Hoja2"/>
  <dimension ref="A1:I27"/>
  <sheetViews>
    <sheetView showGridLines="0" topLeftCell="A13" zoomScale="150" workbookViewId="0">
      <selection activeCell="D25" sqref="D25"/>
    </sheetView>
  </sheetViews>
  <sheetFormatPr baseColWidth="10" defaultColWidth="10.85546875" defaultRowHeight="17.25" customHeight="1"/>
  <cols>
    <col min="1" max="1" width="1" style="253" customWidth="1"/>
    <col min="2" max="2" width="34.140625" style="253" customWidth="1"/>
    <col min="3" max="5" width="12.7109375" style="253" customWidth="1"/>
    <col min="6" max="7" width="7.85546875" style="253" hidden="1" customWidth="1"/>
    <col min="8" max="8" width="8" style="253" hidden="1" customWidth="1"/>
    <col min="9" max="16384" width="10.85546875" style="253"/>
  </cols>
  <sheetData>
    <row r="1" spans="1:9" ht="13.5" customHeight="1">
      <c r="A1" s="378" t="s">
        <v>419</v>
      </c>
      <c r="B1" s="7"/>
    </row>
    <row r="2" spans="1:9" ht="12" customHeight="1">
      <c r="A2" s="103" t="s">
        <v>362</v>
      </c>
      <c r="B2" s="7"/>
    </row>
    <row r="3" spans="1:9" ht="5.25" customHeight="1">
      <c r="A3" s="102"/>
    </row>
    <row r="4" spans="1:9" ht="12" customHeight="1">
      <c r="A4" s="526" t="s">
        <v>258</v>
      </c>
      <c r="B4" s="527"/>
      <c r="C4" s="435" t="s">
        <v>440</v>
      </c>
      <c r="D4" s="433"/>
      <c r="E4" s="436" t="s">
        <v>363</v>
      </c>
      <c r="F4" s="530" t="s">
        <v>394</v>
      </c>
      <c r="G4" s="531"/>
      <c r="H4" s="410" t="s">
        <v>363</v>
      </c>
      <c r="I4" s="412"/>
    </row>
    <row r="5" spans="1:9" ht="12" customHeight="1">
      <c r="A5" s="528"/>
      <c r="B5" s="529"/>
      <c r="C5" s="434" t="s">
        <v>90</v>
      </c>
      <c r="D5" s="434" t="s">
        <v>393</v>
      </c>
      <c r="E5" s="437" t="s">
        <v>364</v>
      </c>
      <c r="F5" s="314" t="s">
        <v>74</v>
      </c>
      <c r="G5" s="314" t="s">
        <v>90</v>
      </c>
      <c r="H5" s="411" t="s">
        <v>364</v>
      </c>
      <c r="I5" s="412"/>
    </row>
    <row r="6" spans="1:9" ht="17.25" customHeight="1">
      <c r="A6" s="315" t="s">
        <v>365</v>
      </c>
      <c r="B6" s="134"/>
      <c r="C6" s="350">
        <v>37417.504818078545</v>
      </c>
      <c r="D6" s="336">
        <v>37895.149211782744</v>
      </c>
      <c r="E6" s="362">
        <v>1.2765265776712553</v>
      </c>
      <c r="F6" s="350">
        <v>3803.4257198513751</v>
      </c>
      <c r="G6" s="350">
        <v>3839.8669735527637</v>
      </c>
      <c r="H6" s="362">
        <v>0.95811661343061516</v>
      </c>
      <c r="I6" s="412"/>
    </row>
    <row r="7" spans="1:9" ht="17.25" customHeight="1">
      <c r="A7" s="524" t="s">
        <v>366</v>
      </c>
      <c r="B7" s="524"/>
      <c r="C7" s="359">
        <v>22754.466112620768</v>
      </c>
      <c r="D7" s="359">
        <v>23463.849735114196</v>
      </c>
      <c r="E7" s="363">
        <v>3.1175577532006615</v>
      </c>
      <c r="F7" s="359">
        <v>2574.2571519383405</v>
      </c>
      <c r="G7" s="359">
        <v>2598.9920458436909</v>
      </c>
      <c r="H7" s="363">
        <v>0.96085559621446048</v>
      </c>
      <c r="I7" s="412"/>
    </row>
    <row r="8" spans="1:9" ht="14.25" customHeight="1">
      <c r="A8" s="60"/>
      <c r="B8" s="136" t="s">
        <v>367</v>
      </c>
      <c r="C8" s="360">
        <v>4252.4861863620126</v>
      </c>
      <c r="D8" s="360">
        <v>4383.0446520390024</v>
      </c>
      <c r="E8" s="364">
        <v>3.0701678960345369</v>
      </c>
      <c r="F8" s="360">
        <v>465.14924957978644</v>
      </c>
      <c r="G8" s="360">
        <v>433.2683312873059</v>
      </c>
      <c r="H8" s="364">
        <v>-6.8539115824182488</v>
      </c>
    </row>
    <row r="9" spans="1:9" ht="14.25" customHeight="1">
      <c r="A9" s="135"/>
      <c r="B9" s="29" t="s">
        <v>368</v>
      </c>
      <c r="C9" s="360">
        <v>2869.1045198170377</v>
      </c>
      <c r="D9" s="360">
        <v>2776.8344935970877</v>
      </c>
      <c r="E9" s="364">
        <v>-3.215986924932035</v>
      </c>
      <c r="F9" s="360">
        <v>252.91411535403248</v>
      </c>
      <c r="G9" s="360">
        <v>241.33435685260406</v>
      </c>
      <c r="H9" s="364">
        <v>-4.5785338968601703</v>
      </c>
    </row>
    <row r="10" spans="1:9" ht="14.25" customHeight="1">
      <c r="A10" s="60"/>
      <c r="B10" s="29" t="s">
        <v>369</v>
      </c>
      <c r="C10" s="360">
        <v>5484.5367853161779</v>
      </c>
      <c r="D10" s="360">
        <v>6130.3909785281139</v>
      </c>
      <c r="E10" s="364">
        <v>11.775911412265305</v>
      </c>
      <c r="F10" s="360">
        <v>386.20729987213224</v>
      </c>
      <c r="G10" s="360">
        <v>366.40742284834033</v>
      </c>
      <c r="H10" s="364">
        <v>-5.1267485183080108</v>
      </c>
    </row>
    <row r="11" spans="1:9" ht="14.25" customHeight="1">
      <c r="A11" s="60"/>
      <c r="B11" s="137" t="s">
        <v>370</v>
      </c>
      <c r="C11" s="360">
        <v>724.21237573987776</v>
      </c>
      <c r="D11" s="360">
        <v>682.58303730546197</v>
      </c>
      <c r="E11" s="364">
        <v>-5.7482224591765547</v>
      </c>
      <c r="F11" s="360">
        <v>134.02884316871848</v>
      </c>
      <c r="G11" s="360">
        <v>145.36643209470611</v>
      </c>
      <c r="H11" s="364">
        <v>8.4590664650560541</v>
      </c>
    </row>
    <row r="12" spans="1:9" ht="27" customHeight="1">
      <c r="A12" s="60"/>
      <c r="B12" s="138" t="s">
        <v>371</v>
      </c>
      <c r="C12" s="360">
        <v>3171.441128512326</v>
      </c>
      <c r="D12" s="360">
        <v>3187.6798101400937</v>
      </c>
      <c r="E12" s="364">
        <v>0.5120284744300152</v>
      </c>
      <c r="F12" s="360">
        <v>534.64710594619021</v>
      </c>
      <c r="G12" s="360">
        <v>596.18870298791751</v>
      </c>
      <c r="H12" s="364">
        <v>11.510694878412231</v>
      </c>
    </row>
    <row r="13" spans="1:9" ht="14.25" customHeight="1">
      <c r="A13" s="60"/>
      <c r="B13" s="137" t="s">
        <v>372</v>
      </c>
      <c r="C13" s="360">
        <v>2676.1263152377642</v>
      </c>
      <c r="D13" s="360">
        <v>2808.9485058770865</v>
      </c>
      <c r="E13" s="364">
        <v>4.9632257596750051</v>
      </c>
      <c r="F13" s="360">
        <v>351.00248979923572</v>
      </c>
      <c r="G13" s="360">
        <v>331.86395585580578</v>
      </c>
      <c r="H13" s="364">
        <v>-5.4525350957985168</v>
      </c>
    </row>
    <row r="14" spans="1:9" ht="14.25" customHeight="1">
      <c r="A14" s="60"/>
      <c r="B14" s="137" t="s">
        <v>373</v>
      </c>
      <c r="C14" s="360">
        <v>435.93341463974048</v>
      </c>
      <c r="D14" s="360">
        <v>431.41415272750214</v>
      </c>
      <c r="E14" s="364">
        <v>-1.0366862829207735</v>
      </c>
      <c r="F14" s="360">
        <v>25.055410343264555</v>
      </c>
      <c r="G14" s="360">
        <v>26.164084816608344</v>
      </c>
      <c r="H14" s="364">
        <v>4.4248905053028809</v>
      </c>
    </row>
    <row r="15" spans="1:9" ht="14.25" customHeight="1">
      <c r="A15" s="60"/>
      <c r="B15" s="137" t="s">
        <v>374</v>
      </c>
      <c r="C15" s="360">
        <v>832.32663900347052</v>
      </c>
      <c r="D15" s="360">
        <v>792.45308576656544</v>
      </c>
      <c r="E15" s="364">
        <v>-4.7906136086963365</v>
      </c>
      <c r="F15" s="360">
        <v>51.759240529729112</v>
      </c>
      <c r="G15" s="360">
        <v>52.478495293255079</v>
      </c>
      <c r="H15" s="364">
        <v>1.3896161461504519</v>
      </c>
    </row>
    <row r="16" spans="1:9" ht="27" customHeight="1">
      <c r="A16" s="60"/>
      <c r="B16" s="138" t="s">
        <v>375</v>
      </c>
      <c r="C16" s="360">
        <v>2296.0404165300833</v>
      </c>
      <c r="D16" s="360">
        <v>2258.6957176871097</v>
      </c>
      <c r="E16" s="364">
        <v>-1.6264826426449108</v>
      </c>
      <c r="F16" s="360">
        <v>373.43300636958207</v>
      </c>
      <c r="G16" s="360">
        <v>405.86585066043847</v>
      </c>
      <c r="H16" s="364">
        <v>8.6850502600613666</v>
      </c>
    </row>
    <row r="17" spans="1:8" ht="14.25" customHeight="1">
      <c r="A17" s="152"/>
      <c r="B17" s="152" t="s">
        <v>376</v>
      </c>
      <c r="C17" s="360">
        <v>12.25833146227945</v>
      </c>
      <c r="D17" s="360">
        <v>11.8053014461698</v>
      </c>
      <c r="E17" s="364">
        <v>-3.6956907023087515</v>
      </c>
      <c r="F17" s="360">
        <v>6.0390975669333546E-2</v>
      </c>
      <c r="G17" s="360">
        <v>5.4413146709468049E-2</v>
      </c>
      <c r="H17" s="364">
        <v>-9.8985467507540665</v>
      </c>
    </row>
    <row r="18" spans="1:8" ht="17.25" customHeight="1">
      <c r="A18" s="525" t="s">
        <v>377</v>
      </c>
      <c r="B18" s="525"/>
      <c r="C18" s="361">
        <v>14663.038705457779</v>
      </c>
      <c r="D18" s="361">
        <v>14431.299476668548</v>
      </c>
      <c r="E18" s="363">
        <v>-1.5804311333023624</v>
      </c>
      <c r="F18" s="361">
        <v>1229.1685679130346</v>
      </c>
      <c r="G18" s="361">
        <v>1240.8749277090728</v>
      </c>
      <c r="H18" s="363">
        <v>0.9523803407952558</v>
      </c>
    </row>
    <row r="19" spans="1:8" ht="14.25" customHeight="1">
      <c r="A19" s="60"/>
      <c r="B19" s="139" t="s">
        <v>378</v>
      </c>
      <c r="C19" s="360">
        <v>11272.037753212815</v>
      </c>
      <c r="D19" s="360">
        <v>11000.790304614431</v>
      </c>
      <c r="E19" s="364">
        <v>-2.4063745574403494</v>
      </c>
      <c r="F19" s="360">
        <v>944.32153623280169</v>
      </c>
      <c r="G19" s="360">
        <v>951.55923977684029</v>
      </c>
      <c r="H19" s="364">
        <v>0.76644482481169618</v>
      </c>
    </row>
    <row r="20" spans="1:8" ht="14.25" customHeight="1">
      <c r="A20" s="60"/>
      <c r="B20" s="137" t="s">
        <v>379</v>
      </c>
      <c r="C20" s="360">
        <v>1762.8550231952361</v>
      </c>
      <c r="D20" s="360">
        <v>1776.7014678413966</v>
      </c>
      <c r="E20" s="364">
        <v>0.78545566504177877</v>
      </c>
      <c r="F20" s="360">
        <v>157.92955045637223</v>
      </c>
      <c r="G20" s="360">
        <v>160.24878589543547</v>
      </c>
      <c r="H20" s="364">
        <v>1.4685253218041261</v>
      </c>
    </row>
    <row r="21" spans="1:8" ht="14.25" customHeight="1">
      <c r="A21" s="60"/>
      <c r="B21" s="137" t="s">
        <v>380</v>
      </c>
      <c r="C21" s="360">
        <v>1508.9284270005421</v>
      </c>
      <c r="D21" s="360">
        <v>1536.8559220541163</v>
      </c>
      <c r="E21" s="364">
        <v>1.8508164173889119</v>
      </c>
      <c r="F21" s="360">
        <v>124.48444711776857</v>
      </c>
      <c r="G21" s="360">
        <v>126.78982430801743</v>
      </c>
      <c r="H21" s="364">
        <v>1.8519399359727684</v>
      </c>
    </row>
    <row r="22" spans="1:8" ht="14.25" customHeight="1">
      <c r="A22" s="13"/>
      <c r="B22" s="151" t="s">
        <v>381</v>
      </c>
      <c r="C22" s="353">
        <v>119.21750204918519</v>
      </c>
      <c r="D22" s="353">
        <v>116.95178215860516</v>
      </c>
      <c r="E22" s="365">
        <v>-1.9004926723303339</v>
      </c>
      <c r="F22" s="353">
        <v>2.4330341060922516</v>
      </c>
      <c r="G22" s="353">
        <v>2.2770777287795996</v>
      </c>
      <c r="H22" s="365">
        <v>-6.4099544236614463</v>
      </c>
    </row>
    <row r="23" spans="1:8" ht="10.5" customHeight="1">
      <c r="A23" s="255" t="s">
        <v>382</v>
      </c>
      <c r="B23" s="256"/>
      <c r="C23" s="252"/>
      <c r="D23" s="11"/>
      <c r="E23" s="252"/>
    </row>
    <row r="24" spans="1:8" ht="10.5" customHeight="1">
      <c r="A24" s="255" t="s">
        <v>430</v>
      </c>
      <c r="B24" s="101"/>
      <c r="C24" s="252"/>
      <c r="D24" s="252"/>
      <c r="E24" s="252"/>
    </row>
    <row r="25" spans="1:8" ht="17.25" customHeight="1">
      <c r="A25" s="252"/>
      <c r="B25" s="252"/>
      <c r="C25" s="252"/>
      <c r="D25" s="252"/>
      <c r="E25" s="252"/>
    </row>
    <row r="26" spans="1:8" ht="17.25" customHeight="1">
      <c r="A26" s="83"/>
      <c r="B26" s="83"/>
      <c r="C26" s="83"/>
      <c r="D26" s="83"/>
      <c r="E26" s="83"/>
    </row>
    <row r="27" spans="1:8" ht="17.25" customHeight="1">
      <c r="A27" s="83"/>
      <c r="B27" s="83"/>
      <c r="C27" s="83"/>
      <c r="D27" s="83"/>
      <c r="E27" s="83"/>
    </row>
  </sheetData>
  <mergeCells count="4">
    <mergeCell ref="A7:B7"/>
    <mergeCell ref="A18:B18"/>
    <mergeCell ref="A4:B5"/>
    <mergeCell ref="F4:G4"/>
  </mergeCells>
  <phoneticPr fontId="10" type="noConversion"/>
  <pageMargins left="0.59055118110236227" right="0.31496062992125984" top="0.74803149606299213" bottom="0.74803149606299213" header="0.31496062992125984" footer="0.31496062992125984"/>
  <extLst>
    <ext xmlns:mx="http://schemas.microsoft.com/office/mac/excel/2008/main" uri="http://schemas.microsoft.com/office/mac/excel/2008/main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published="0" codeName="Hoja20"/>
  <dimension ref="A1:BN64"/>
  <sheetViews>
    <sheetView showGridLines="0" topLeftCell="BA43" zoomScale="150" workbookViewId="0">
      <selection activeCell="BL58" sqref="BL58"/>
    </sheetView>
  </sheetViews>
  <sheetFormatPr baseColWidth="10" defaultColWidth="10.7109375" defaultRowHeight="17.25" customHeight="1"/>
  <cols>
    <col min="1" max="1" width="9.42578125" style="253" customWidth="1"/>
    <col min="2" max="2" width="6" style="253" customWidth="1"/>
    <col min="3" max="3" width="6.5703125" style="253" bestFit="1" customWidth="1"/>
    <col min="4" max="4" width="6.85546875" style="253" customWidth="1"/>
    <col min="5" max="5" width="6.140625" style="253" customWidth="1"/>
    <col min="6" max="6" width="6.7109375" style="253" customWidth="1"/>
    <col min="7" max="8" width="6.140625" style="253" customWidth="1"/>
    <col min="9" max="9" width="7" style="253" customWidth="1"/>
    <col min="10" max="10" width="6.42578125" style="253" customWidth="1"/>
    <col min="11" max="13" width="6.140625" style="253" customWidth="1"/>
    <col min="14" max="14" width="9.42578125" style="253" customWidth="1"/>
    <col min="15" max="15" width="5.140625" style="253" customWidth="1"/>
    <col min="16" max="16" width="6.28515625" style="253" customWidth="1"/>
    <col min="17" max="19" width="6.7109375" style="253" customWidth="1"/>
    <col min="20" max="20" width="6.28515625" style="253" customWidth="1"/>
    <col min="21" max="21" width="6.140625" style="253" customWidth="1"/>
    <col min="22" max="23" width="6.28515625" style="253" customWidth="1"/>
    <col min="24" max="24" width="6.7109375" style="253" customWidth="1"/>
    <col min="25" max="25" width="6" style="253" customWidth="1"/>
    <col min="26" max="26" width="6.5703125" style="253" bestFit="1" customWidth="1"/>
    <col min="27" max="27" width="9.42578125" style="253" customWidth="1"/>
    <col min="28" max="28" width="5.140625" style="253" customWidth="1"/>
    <col min="29" max="38" width="6.7109375" style="253" customWidth="1"/>
    <col min="39" max="39" width="9.42578125" style="253" customWidth="1"/>
    <col min="40" max="40" width="4.7109375" style="253" customWidth="1"/>
    <col min="41" max="42" width="6.5703125" style="253" bestFit="1" customWidth="1"/>
    <col min="43" max="43" width="6.85546875" style="253" customWidth="1"/>
    <col min="44" max="44" width="7.5703125" style="253" bestFit="1" customWidth="1"/>
    <col min="45" max="45" width="6.140625" style="253" customWidth="1"/>
    <col min="46" max="46" width="5.5703125" style="253" bestFit="1" customWidth="1"/>
    <col min="47" max="47" width="6.140625" style="253" customWidth="1"/>
    <col min="48" max="48" width="7.28515625" style="253" customWidth="1"/>
    <col min="49" max="49" width="6.5703125" style="253" bestFit="1" customWidth="1"/>
    <col min="50" max="50" width="6" style="253" customWidth="1"/>
    <col min="51" max="51" width="6.7109375" style="253" customWidth="1"/>
    <col min="52" max="52" width="9.42578125" style="253" customWidth="1"/>
    <col min="53" max="53" width="5.140625" style="253" customWidth="1"/>
    <col min="54" max="54" width="7.140625" style="253" customWidth="1"/>
    <col min="55" max="55" width="5.5703125" style="253" bestFit="1" customWidth="1"/>
    <col min="56" max="56" width="5.42578125" style="253" customWidth="1"/>
    <col min="57" max="57" width="8.85546875" style="253" bestFit="1" customWidth="1"/>
    <col min="58" max="58" width="7" style="253" customWidth="1"/>
    <col min="59" max="59" width="6.5703125" style="253" bestFit="1" customWidth="1"/>
    <col min="60" max="61" width="6.7109375" style="253" customWidth="1"/>
    <col min="62" max="63" width="6" style="253" customWidth="1"/>
    <col min="64" max="64" width="6.140625" style="253" customWidth="1"/>
    <col min="65" max="65" width="6.28515625" style="253" customWidth="1"/>
    <col min="66" max="16384" width="10.7109375" style="253"/>
  </cols>
  <sheetData>
    <row r="1" spans="1:66" ht="16.5" customHeight="1">
      <c r="A1" s="269" t="s">
        <v>422</v>
      </c>
      <c r="B1" s="267"/>
      <c r="C1" s="267"/>
      <c r="D1" s="267"/>
      <c r="E1" s="28"/>
    </row>
    <row r="2" spans="1:66" ht="13.5">
      <c r="A2" s="18" t="s">
        <v>180</v>
      </c>
      <c r="B2" s="28"/>
      <c r="C2" s="28"/>
      <c r="D2" s="28"/>
      <c r="E2" s="28"/>
      <c r="N2" s="86" t="s">
        <v>354</v>
      </c>
      <c r="AA2" s="86" t="s">
        <v>354</v>
      </c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86" t="s">
        <v>354</v>
      </c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86" t="s">
        <v>354</v>
      </c>
      <c r="BA2" s="19"/>
      <c r="BB2" s="19"/>
      <c r="BC2" s="19"/>
      <c r="BD2" s="19"/>
      <c r="BE2" s="19"/>
      <c r="BF2" s="19"/>
      <c r="BG2" s="19"/>
      <c r="BH2" s="19"/>
      <c r="BI2" s="19"/>
      <c r="BJ2" s="19"/>
      <c r="BK2" s="19"/>
      <c r="BL2" s="26"/>
    </row>
    <row r="3" spans="1:66" ht="2.25" customHeight="1"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19"/>
      <c r="AZ3" s="19"/>
      <c r="BA3" s="19"/>
      <c r="BB3" s="19"/>
      <c r="BC3" s="19"/>
      <c r="BD3" s="19"/>
      <c r="BE3" s="19"/>
      <c r="BF3" s="19"/>
      <c r="BG3" s="19"/>
      <c r="BH3" s="19"/>
      <c r="BI3" s="19"/>
      <c r="BJ3" s="19"/>
      <c r="BK3" s="19"/>
      <c r="BL3" s="26"/>
    </row>
    <row r="4" spans="1:66" ht="23.25" customHeight="1">
      <c r="A4" s="418" t="s">
        <v>58</v>
      </c>
      <c r="B4" s="418" t="s">
        <v>141</v>
      </c>
      <c r="C4" s="418" t="s">
        <v>284</v>
      </c>
      <c r="D4" s="418" t="s">
        <v>85</v>
      </c>
      <c r="E4" s="418" t="s">
        <v>265</v>
      </c>
      <c r="F4" s="418" t="s">
        <v>308</v>
      </c>
      <c r="G4" s="418" t="s">
        <v>266</v>
      </c>
      <c r="H4" s="418" t="s">
        <v>72</v>
      </c>
      <c r="I4" s="418" t="s">
        <v>310</v>
      </c>
      <c r="J4" s="418" t="s">
        <v>319</v>
      </c>
      <c r="K4" s="418" t="s">
        <v>239</v>
      </c>
      <c r="L4" s="418" t="s">
        <v>296</v>
      </c>
      <c r="M4" s="418" t="s">
        <v>240</v>
      </c>
      <c r="N4" s="418" t="s">
        <v>58</v>
      </c>
      <c r="O4" s="418" t="s">
        <v>141</v>
      </c>
      <c r="P4" s="418" t="s">
        <v>168</v>
      </c>
      <c r="Q4" s="418" t="s">
        <v>294</v>
      </c>
      <c r="R4" s="418" t="s">
        <v>103</v>
      </c>
      <c r="S4" s="418" t="s">
        <v>293</v>
      </c>
      <c r="T4" s="418" t="s">
        <v>290</v>
      </c>
      <c r="U4" s="418" t="s">
        <v>316</v>
      </c>
      <c r="V4" s="418" t="s">
        <v>280</v>
      </c>
      <c r="W4" s="418" t="s">
        <v>286</v>
      </c>
      <c r="X4" s="418" t="s">
        <v>312</v>
      </c>
      <c r="Y4" s="418" t="s">
        <v>282</v>
      </c>
      <c r="Z4" s="418" t="s">
        <v>71</v>
      </c>
      <c r="AA4" s="418" t="s">
        <v>58</v>
      </c>
      <c r="AB4" s="418" t="s">
        <v>141</v>
      </c>
      <c r="AC4" s="418" t="s">
        <v>231</v>
      </c>
      <c r="AD4" s="418" t="s">
        <v>138</v>
      </c>
      <c r="AE4" s="418" t="s">
        <v>162</v>
      </c>
      <c r="AF4" s="418" t="s">
        <v>285</v>
      </c>
      <c r="AG4" s="418" t="s">
        <v>167</v>
      </c>
      <c r="AH4" s="418" t="s">
        <v>136</v>
      </c>
      <c r="AI4" s="418" t="s">
        <v>318</v>
      </c>
      <c r="AJ4" s="418" t="s">
        <v>289</v>
      </c>
      <c r="AK4" s="418" t="s">
        <v>104</v>
      </c>
      <c r="AL4" s="418" t="s">
        <v>73</v>
      </c>
      <c r="AM4" s="418" t="s">
        <v>58</v>
      </c>
      <c r="AN4" s="418" t="s">
        <v>141</v>
      </c>
      <c r="AO4" s="418" t="s">
        <v>169</v>
      </c>
      <c r="AP4" s="418" t="s">
        <v>329</v>
      </c>
      <c r="AQ4" s="418" t="s">
        <v>309</v>
      </c>
      <c r="AR4" s="418" t="s">
        <v>315</v>
      </c>
      <c r="AS4" s="418" t="s">
        <v>230</v>
      </c>
      <c r="AT4" s="418" t="s">
        <v>295</v>
      </c>
      <c r="AU4" s="418" t="s">
        <v>328</v>
      </c>
      <c r="AV4" s="418" t="s">
        <v>101</v>
      </c>
      <c r="AW4" s="418" t="s">
        <v>283</v>
      </c>
      <c r="AX4" s="418" t="s">
        <v>54</v>
      </c>
      <c r="AY4" s="418" t="s">
        <v>6</v>
      </c>
      <c r="AZ4" s="418" t="s">
        <v>58</v>
      </c>
      <c r="BA4" s="418" t="s">
        <v>141</v>
      </c>
      <c r="BB4" s="418" t="s">
        <v>137</v>
      </c>
      <c r="BC4" s="418" t="s">
        <v>106</v>
      </c>
      <c r="BD4" s="418" t="s">
        <v>267</v>
      </c>
      <c r="BE4" s="418" t="s">
        <v>102</v>
      </c>
      <c r="BF4" s="418" t="s">
        <v>311</v>
      </c>
      <c r="BG4" s="418" t="s">
        <v>94</v>
      </c>
      <c r="BH4" s="418" t="s">
        <v>56</v>
      </c>
      <c r="BI4" s="418" t="s">
        <v>57</v>
      </c>
      <c r="BJ4" s="418" t="s">
        <v>313</v>
      </c>
      <c r="BK4" s="418" t="s">
        <v>108</v>
      </c>
      <c r="BL4" s="418" t="s">
        <v>194</v>
      </c>
    </row>
    <row r="5" spans="1:66" ht="11.25" customHeight="1">
      <c r="A5" s="577" t="s">
        <v>334</v>
      </c>
      <c r="B5" s="231" t="s">
        <v>93</v>
      </c>
      <c r="C5" s="291">
        <v>188468.76400000002</v>
      </c>
      <c r="D5" s="291">
        <v>1270756.8650000002</v>
      </c>
      <c r="E5" s="291">
        <v>305198.30300000007</v>
      </c>
      <c r="F5" s="291">
        <v>3190969.4699999988</v>
      </c>
      <c r="G5" s="291">
        <v>210298.42199999996</v>
      </c>
      <c r="H5" s="291">
        <v>89413.593999999983</v>
      </c>
      <c r="I5" s="291">
        <v>356789.56</v>
      </c>
      <c r="J5" s="291">
        <v>131707.22</v>
      </c>
      <c r="K5" s="291">
        <v>43387.963000000003</v>
      </c>
      <c r="L5" s="291">
        <v>34612</v>
      </c>
      <c r="M5" s="291">
        <v>54190.485000000001</v>
      </c>
      <c r="N5" s="577" t="s">
        <v>334</v>
      </c>
      <c r="O5" s="231" t="s">
        <v>93</v>
      </c>
      <c r="P5" s="291">
        <v>201838.27300000002</v>
      </c>
      <c r="Q5" s="291">
        <v>213418.73600000003</v>
      </c>
      <c r="R5" s="291">
        <v>129132.086</v>
      </c>
      <c r="S5" s="291">
        <v>191640.42400000003</v>
      </c>
      <c r="T5" s="291">
        <v>82991.131000000008</v>
      </c>
      <c r="U5" s="291">
        <v>636218.30100000009</v>
      </c>
      <c r="V5" s="291">
        <v>417066.42300000001</v>
      </c>
      <c r="W5" s="291">
        <v>571991.84799999988</v>
      </c>
      <c r="X5" s="291">
        <v>2252171.5039999997</v>
      </c>
      <c r="Y5" s="291">
        <v>427852.99000000005</v>
      </c>
      <c r="Z5" s="291">
        <v>166179.56799999997</v>
      </c>
      <c r="AA5" s="577" t="s">
        <v>334</v>
      </c>
      <c r="AB5" s="231" t="s">
        <v>93</v>
      </c>
      <c r="AC5" s="291">
        <v>565203.44400000025</v>
      </c>
      <c r="AD5" s="291">
        <v>52727.622000000003</v>
      </c>
      <c r="AE5" s="291">
        <v>289257.19400000002</v>
      </c>
      <c r="AF5" s="291">
        <v>509767.62800000008</v>
      </c>
      <c r="AG5" s="291">
        <v>503220.30300000001</v>
      </c>
      <c r="AH5" s="291">
        <v>93039.372999999992</v>
      </c>
      <c r="AI5" s="291">
        <v>639814.92899999989</v>
      </c>
      <c r="AJ5" s="291">
        <v>144868.00200000001</v>
      </c>
      <c r="AK5" s="291">
        <v>45280.510999999991</v>
      </c>
      <c r="AL5" s="291">
        <v>79862.913</v>
      </c>
      <c r="AM5" s="577" t="s">
        <v>334</v>
      </c>
      <c r="AN5" s="231" t="s">
        <v>93</v>
      </c>
      <c r="AO5" s="291">
        <v>190985.74</v>
      </c>
      <c r="AP5" s="291">
        <v>932210.28899999999</v>
      </c>
      <c r="AQ5" s="291">
        <v>5389231.0200000014</v>
      </c>
      <c r="AR5" s="291">
        <v>1276914.452</v>
      </c>
      <c r="AS5" s="291">
        <v>300987.78199999995</v>
      </c>
      <c r="AT5" s="291">
        <v>94304.438000000009</v>
      </c>
      <c r="AU5" s="291">
        <v>190679.54199999999</v>
      </c>
      <c r="AV5" s="291">
        <v>363319.58799999999</v>
      </c>
      <c r="AW5" s="291">
        <v>141775.25200000004</v>
      </c>
      <c r="AX5" s="291">
        <v>35312.22</v>
      </c>
      <c r="AY5" s="291">
        <v>85745.562000000005</v>
      </c>
      <c r="AZ5" s="577" t="s">
        <v>334</v>
      </c>
      <c r="BA5" s="231" t="s">
        <v>93</v>
      </c>
      <c r="BB5" s="291">
        <v>8080.7199999999993</v>
      </c>
      <c r="BC5" s="291">
        <v>83230.231999999989</v>
      </c>
      <c r="BD5" s="291">
        <v>50128.662000000004</v>
      </c>
      <c r="BE5" s="291">
        <v>10902905.879999999</v>
      </c>
      <c r="BF5" s="291">
        <v>6848049.2010000004</v>
      </c>
      <c r="BG5" s="291">
        <v>1820205.9179999998</v>
      </c>
      <c r="BH5" s="291">
        <v>411234.14299999998</v>
      </c>
      <c r="BI5" s="291">
        <v>2506193.0720000002</v>
      </c>
      <c r="BJ5" s="291">
        <v>56409.701000000001</v>
      </c>
      <c r="BK5" s="291">
        <v>16063.412</v>
      </c>
      <c r="BL5" s="291">
        <v>147866.48000000004</v>
      </c>
    </row>
    <row r="6" spans="1:66" ht="11.25" customHeight="1">
      <c r="A6" s="578"/>
      <c r="B6" s="232" t="s">
        <v>395</v>
      </c>
      <c r="C6" s="292">
        <v>187693.58299999998</v>
      </c>
      <c r="D6" s="292">
        <v>1126396.925</v>
      </c>
      <c r="E6" s="292">
        <v>320268</v>
      </c>
      <c r="F6" s="292">
        <v>3425490.5649999995</v>
      </c>
      <c r="G6" s="292">
        <v>202729.98500000004</v>
      </c>
      <c r="H6" s="292">
        <v>100095.985</v>
      </c>
      <c r="I6" s="292">
        <v>363975.40899999999</v>
      </c>
      <c r="J6" s="292">
        <v>82127.819000000003</v>
      </c>
      <c r="K6" s="292">
        <v>43241.713000000003</v>
      </c>
      <c r="L6" s="292">
        <v>37675</v>
      </c>
      <c r="M6" s="292">
        <v>53864.460000000006</v>
      </c>
      <c r="N6" s="579"/>
      <c r="O6" s="232" t="s">
        <v>395</v>
      </c>
      <c r="P6" s="292">
        <v>203780.43400000004</v>
      </c>
      <c r="Q6" s="292">
        <v>177743.00900000002</v>
      </c>
      <c r="R6" s="292">
        <v>132749.55900000001</v>
      </c>
      <c r="S6" s="292">
        <v>198130.11100000003</v>
      </c>
      <c r="T6" s="292">
        <v>90455.320000000022</v>
      </c>
      <c r="U6" s="292">
        <v>603477.51799999992</v>
      </c>
      <c r="V6" s="292">
        <v>404687.38099999999</v>
      </c>
      <c r="W6" s="292">
        <v>660865.76500000013</v>
      </c>
      <c r="X6" s="292">
        <v>2305303.8890000004</v>
      </c>
      <c r="Y6" s="292">
        <v>494608.58600000001</v>
      </c>
      <c r="Z6" s="292">
        <v>185915.87800000003</v>
      </c>
      <c r="AA6" s="579"/>
      <c r="AB6" s="232" t="s">
        <v>395</v>
      </c>
      <c r="AC6" s="292">
        <v>592747.08900000004</v>
      </c>
      <c r="AD6" s="292">
        <v>54593.897999999994</v>
      </c>
      <c r="AE6" s="292">
        <v>303240.94199999998</v>
      </c>
      <c r="AF6" s="292">
        <v>553374.23699999996</v>
      </c>
      <c r="AG6" s="292">
        <v>525458.96400000004</v>
      </c>
      <c r="AH6" s="292">
        <v>88351.946000000011</v>
      </c>
      <c r="AI6" s="292">
        <v>735641.46199999994</v>
      </c>
      <c r="AJ6" s="292">
        <v>139409.36499999999</v>
      </c>
      <c r="AK6" s="292">
        <v>40357.012000000002</v>
      </c>
      <c r="AL6" s="292">
        <v>62180.964</v>
      </c>
      <c r="AM6" s="579"/>
      <c r="AN6" s="232" t="s">
        <v>395</v>
      </c>
      <c r="AO6" s="292">
        <v>174237.62</v>
      </c>
      <c r="AP6" s="292">
        <v>920492.83700000006</v>
      </c>
      <c r="AQ6" s="292">
        <v>5449055.9249999998</v>
      </c>
      <c r="AR6" s="292">
        <v>1326224.996</v>
      </c>
      <c r="AS6" s="292">
        <v>243614.55900000004</v>
      </c>
      <c r="AT6" s="292">
        <v>98355.989999999976</v>
      </c>
      <c r="AU6" s="292">
        <v>180094.43999999997</v>
      </c>
      <c r="AV6" s="292">
        <v>371611.11399999994</v>
      </c>
      <c r="AW6" s="292">
        <v>151621.53399999999</v>
      </c>
      <c r="AX6" s="292">
        <v>42471.31</v>
      </c>
      <c r="AY6" s="292">
        <v>87789.434999999998</v>
      </c>
      <c r="AZ6" s="579"/>
      <c r="BA6" s="232" t="s">
        <v>395</v>
      </c>
      <c r="BB6" s="292">
        <v>9500.2780000000002</v>
      </c>
      <c r="BC6" s="292">
        <v>82552.651000000013</v>
      </c>
      <c r="BD6" s="292">
        <v>48605.956000000006</v>
      </c>
      <c r="BE6" s="292">
        <v>10468800.329461928</v>
      </c>
      <c r="BF6" s="292">
        <v>7105028.6329999994</v>
      </c>
      <c r="BG6" s="292">
        <v>1825234.7890000001</v>
      </c>
      <c r="BH6" s="292">
        <v>421419.77400000003</v>
      </c>
      <c r="BI6" s="292">
        <v>2748661.4569999999</v>
      </c>
      <c r="BJ6" s="292">
        <v>19232.871999999996</v>
      </c>
      <c r="BK6" s="292">
        <v>13458.728999999999</v>
      </c>
      <c r="BL6" s="292">
        <v>180332.139</v>
      </c>
    </row>
    <row r="7" spans="1:66" ht="11.25" customHeight="1">
      <c r="A7" s="14" t="s">
        <v>32</v>
      </c>
      <c r="B7" s="15" t="s">
        <v>92</v>
      </c>
      <c r="C7" s="295">
        <v>124.43999999999998</v>
      </c>
      <c r="D7" s="295">
        <v>32797.003000000004</v>
      </c>
      <c r="E7" s="295">
        <v>6051.4999999999991</v>
      </c>
      <c r="F7" s="295">
        <v>468945.93300000002</v>
      </c>
      <c r="G7" s="295">
        <v>31.23</v>
      </c>
      <c r="H7" s="295">
        <v>0</v>
      </c>
      <c r="I7" s="295">
        <v>0</v>
      </c>
      <c r="J7" s="295">
        <v>0</v>
      </c>
      <c r="K7" s="295">
        <v>268.98</v>
      </c>
      <c r="L7" s="295">
        <v>0</v>
      </c>
      <c r="M7" s="295">
        <v>0</v>
      </c>
      <c r="N7" s="14" t="s">
        <v>32</v>
      </c>
      <c r="O7" s="15" t="s">
        <v>92</v>
      </c>
      <c r="P7" s="295">
        <v>645.69000000000005</v>
      </c>
      <c r="Q7" s="295">
        <v>947.54000000000008</v>
      </c>
      <c r="R7" s="295">
        <v>1401.4899999999998</v>
      </c>
      <c r="S7" s="295">
        <v>3735.2890000000002</v>
      </c>
      <c r="T7" s="295">
        <v>8.6999999999999993</v>
      </c>
      <c r="U7" s="295">
        <v>14</v>
      </c>
      <c r="V7" s="295">
        <v>6057.5000000000009</v>
      </c>
      <c r="W7" s="295">
        <v>1400.3500000000001</v>
      </c>
      <c r="X7" s="295">
        <v>128386.57</v>
      </c>
      <c r="Y7" s="295">
        <v>2847.08</v>
      </c>
      <c r="Z7" s="295">
        <v>15168.438999999995</v>
      </c>
      <c r="AA7" s="14" t="s">
        <v>32</v>
      </c>
      <c r="AB7" s="15" t="s">
        <v>92</v>
      </c>
      <c r="AC7" s="295">
        <v>19067.399999999998</v>
      </c>
      <c r="AD7" s="295">
        <v>790.28</v>
      </c>
      <c r="AE7" s="295">
        <v>5875.8099999999995</v>
      </c>
      <c r="AF7" s="295">
        <v>6249.6100000000015</v>
      </c>
      <c r="AG7" s="295">
        <v>0</v>
      </c>
      <c r="AH7" s="295">
        <v>0</v>
      </c>
      <c r="AI7" s="295">
        <v>0</v>
      </c>
      <c r="AJ7" s="295">
        <v>4.5</v>
      </c>
      <c r="AK7" s="295">
        <v>126.2</v>
      </c>
      <c r="AL7" s="295">
        <v>0</v>
      </c>
      <c r="AM7" s="14" t="s">
        <v>32</v>
      </c>
      <c r="AN7" s="15" t="s">
        <v>92</v>
      </c>
      <c r="AO7" s="295">
        <v>0</v>
      </c>
      <c r="AP7" s="295">
        <v>0</v>
      </c>
      <c r="AQ7" s="295">
        <v>71078.02399999999</v>
      </c>
      <c r="AR7" s="295">
        <v>199094.514</v>
      </c>
      <c r="AS7" s="295">
        <v>207.85000000000002</v>
      </c>
      <c r="AT7" s="295">
        <v>298.52000000000004</v>
      </c>
      <c r="AU7" s="295">
        <v>1781.9599999999998</v>
      </c>
      <c r="AV7" s="295">
        <v>42842.883999999991</v>
      </c>
      <c r="AW7" s="295">
        <v>5107.5809999999992</v>
      </c>
      <c r="AX7" s="295">
        <v>0</v>
      </c>
      <c r="AY7" s="295">
        <v>6017.7769999999991</v>
      </c>
      <c r="AZ7" s="14" t="s">
        <v>32</v>
      </c>
      <c r="BA7" s="15" t="s">
        <v>92</v>
      </c>
      <c r="BB7" s="295">
        <v>0</v>
      </c>
      <c r="BC7" s="295">
        <v>93.004999999999995</v>
      </c>
      <c r="BD7" s="295">
        <v>61.87</v>
      </c>
      <c r="BE7" s="295">
        <v>0</v>
      </c>
      <c r="BF7" s="295">
        <v>13030.566000000001</v>
      </c>
      <c r="BG7" s="295">
        <v>0</v>
      </c>
      <c r="BH7" s="295">
        <v>0</v>
      </c>
      <c r="BI7" s="295">
        <v>0</v>
      </c>
      <c r="BJ7" s="295">
        <v>0</v>
      </c>
      <c r="BK7" s="295">
        <v>0</v>
      </c>
      <c r="BL7" s="295">
        <v>0</v>
      </c>
      <c r="BN7" s="216"/>
    </row>
    <row r="8" spans="1:66" ht="11.25" customHeight="1">
      <c r="A8" s="14"/>
      <c r="B8" s="15" t="s">
        <v>396</v>
      </c>
      <c r="C8" s="295">
        <v>219.23600000000002</v>
      </c>
      <c r="D8" s="295">
        <v>22432.385000000002</v>
      </c>
      <c r="E8" s="295">
        <v>6390.6719999999996</v>
      </c>
      <c r="F8" s="295">
        <v>471003.94999999995</v>
      </c>
      <c r="G8" s="295">
        <v>66.039999999999992</v>
      </c>
      <c r="H8" s="295">
        <v>0</v>
      </c>
      <c r="I8" s="295">
        <v>0</v>
      </c>
      <c r="J8" s="295">
        <v>0</v>
      </c>
      <c r="K8" s="295">
        <v>174.25</v>
      </c>
      <c r="L8" s="295">
        <v>0</v>
      </c>
      <c r="M8" s="295">
        <v>0</v>
      </c>
      <c r="N8" s="14"/>
      <c r="O8" s="15" t="s">
        <v>396</v>
      </c>
      <c r="P8" s="295">
        <v>787.6</v>
      </c>
      <c r="Q8" s="295">
        <v>1277.95</v>
      </c>
      <c r="R8" s="295">
        <v>1626.854</v>
      </c>
      <c r="S8" s="295">
        <v>3459.5949999999998</v>
      </c>
      <c r="T8" s="295">
        <v>23.1</v>
      </c>
      <c r="U8" s="295">
        <v>7</v>
      </c>
      <c r="V8" s="295">
        <v>5461.5</v>
      </c>
      <c r="W8" s="295">
        <v>1511.9250000000002</v>
      </c>
      <c r="X8" s="295">
        <v>105928.40999999999</v>
      </c>
      <c r="Y8" s="295">
        <v>2951.52</v>
      </c>
      <c r="Z8" s="295">
        <v>13035.39</v>
      </c>
      <c r="AA8" s="14"/>
      <c r="AB8" s="15" t="s">
        <v>396</v>
      </c>
      <c r="AC8" s="295">
        <v>27684.799999999996</v>
      </c>
      <c r="AD8" s="295">
        <v>757.93900000000031</v>
      </c>
      <c r="AE8" s="295">
        <v>5935.6239999999998</v>
      </c>
      <c r="AF8" s="295">
        <v>5596.3050000000003</v>
      </c>
      <c r="AG8" s="295">
        <v>0</v>
      </c>
      <c r="AH8" s="295">
        <v>0</v>
      </c>
      <c r="AI8" s="295">
        <v>0</v>
      </c>
      <c r="AJ8" s="295">
        <v>5</v>
      </c>
      <c r="AK8" s="295">
        <v>109.55699999999999</v>
      </c>
      <c r="AL8" s="295">
        <v>0</v>
      </c>
      <c r="AM8" s="14"/>
      <c r="AN8" s="15" t="s">
        <v>396</v>
      </c>
      <c r="AO8" s="295">
        <v>0</v>
      </c>
      <c r="AP8" s="295">
        <v>0</v>
      </c>
      <c r="AQ8" s="295">
        <v>63171.861999999986</v>
      </c>
      <c r="AR8" s="295">
        <v>191163.405</v>
      </c>
      <c r="AS8" s="295">
        <v>282.89999999999998</v>
      </c>
      <c r="AT8" s="295">
        <v>293.5</v>
      </c>
      <c r="AU8" s="295">
        <v>1465.14</v>
      </c>
      <c r="AV8" s="295">
        <v>42874.603999999999</v>
      </c>
      <c r="AW8" s="295">
        <v>4212.9279999999999</v>
      </c>
      <c r="AX8" s="295">
        <v>0</v>
      </c>
      <c r="AY8" s="295">
        <v>6949.42</v>
      </c>
      <c r="AZ8" s="14"/>
      <c r="BA8" s="15" t="s">
        <v>396</v>
      </c>
      <c r="BB8" s="295">
        <v>0</v>
      </c>
      <c r="BC8" s="295">
        <v>100.46000000000001</v>
      </c>
      <c r="BD8" s="295">
        <v>112.36000000000001</v>
      </c>
      <c r="BE8" s="295">
        <v>0</v>
      </c>
      <c r="BF8" s="295">
        <v>13047.673999999999</v>
      </c>
      <c r="BG8" s="295">
        <v>0</v>
      </c>
      <c r="BH8" s="295">
        <v>0</v>
      </c>
      <c r="BI8" s="295">
        <v>0</v>
      </c>
      <c r="BJ8" s="295">
        <v>0</v>
      </c>
      <c r="BK8" s="295">
        <v>0</v>
      </c>
      <c r="BL8" s="295">
        <v>0</v>
      </c>
      <c r="BN8" s="216"/>
    </row>
    <row r="9" spans="1:66" ht="11.25" customHeight="1">
      <c r="A9" s="14" t="s">
        <v>33</v>
      </c>
      <c r="B9" s="15" t="s">
        <v>92</v>
      </c>
      <c r="C9" s="295">
        <v>11223</v>
      </c>
      <c r="D9" s="295">
        <v>200311.9</v>
      </c>
      <c r="E9" s="295">
        <v>7078.07</v>
      </c>
      <c r="F9" s="295">
        <v>65996</v>
      </c>
      <c r="G9" s="295">
        <v>5554</v>
      </c>
      <c r="H9" s="295">
        <v>224.7</v>
      </c>
      <c r="I9" s="295">
        <v>13993</v>
      </c>
      <c r="J9" s="295">
        <v>2515</v>
      </c>
      <c r="K9" s="295">
        <v>601.79999999999995</v>
      </c>
      <c r="L9" s="295">
        <v>0</v>
      </c>
      <c r="M9" s="295">
        <v>0</v>
      </c>
      <c r="N9" s="14" t="s">
        <v>33</v>
      </c>
      <c r="O9" s="15" t="s">
        <v>92</v>
      </c>
      <c r="P9" s="295">
        <v>5843</v>
      </c>
      <c r="Q9" s="295">
        <v>8091</v>
      </c>
      <c r="R9" s="295">
        <v>1899.1000000000001</v>
      </c>
      <c r="S9" s="295">
        <v>2097</v>
      </c>
      <c r="T9" s="295">
        <v>319</v>
      </c>
      <c r="U9" s="295">
        <v>4293</v>
      </c>
      <c r="V9" s="295">
        <v>49132.2</v>
      </c>
      <c r="W9" s="295">
        <v>20179.949999999997</v>
      </c>
      <c r="X9" s="295">
        <v>1502</v>
      </c>
      <c r="Y9" s="295">
        <v>5685</v>
      </c>
      <c r="Z9" s="295">
        <v>180</v>
      </c>
      <c r="AA9" s="14" t="s">
        <v>33</v>
      </c>
      <c r="AB9" s="15" t="s">
        <v>92</v>
      </c>
      <c r="AC9" s="295">
        <v>0</v>
      </c>
      <c r="AD9" s="295">
        <v>36</v>
      </c>
      <c r="AE9" s="295">
        <v>780</v>
      </c>
      <c r="AF9" s="295">
        <v>1989</v>
      </c>
      <c r="AG9" s="295">
        <v>0</v>
      </c>
      <c r="AH9" s="295">
        <v>0</v>
      </c>
      <c r="AI9" s="295">
        <v>5012</v>
      </c>
      <c r="AJ9" s="295">
        <v>4580.1000000000004</v>
      </c>
      <c r="AK9" s="295">
        <v>3633</v>
      </c>
      <c r="AL9" s="295">
        <v>1893</v>
      </c>
      <c r="AM9" s="14" t="s">
        <v>33</v>
      </c>
      <c r="AN9" s="15" t="s">
        <v>92</v>
      </c>
      <c r="AO9" s="295">
        <v>0</v>
      </c>
      <c r="AP9" s="295">
        <v>0</v>
      </c>
      <c r="AQ9" s="295">
        <v>101105.4</v>
      </c>
      <c r="AR9" s="295">
        <v>4600</v>
      </c>
      <c r="AS9" s="295">
        <v>36813</v>
      </c>
      <c r="AT9" s="295">
        <v>1225.7999999999997</v>
      </c>
      <c r="AU9" s="295">
        <v>3306.4139999999998</v>
      </c>
      <c r="AV9" s="295">
        <v>0</v>
      </c>
      <c r="AW9" s="295">
        <v>0</v>
      </c>
      <c r="AX9" s="295">
        <v>272</v>
      </c>
      <c r="AY9" s="295">
        <v>1133.0999999999999</v>
      </c>
      <c r="AZ9" s="14" t="s">
        <v>33</v>
      </c>
      <c r="BA9" s="15" t="s">
        <v>92</v>
      </c>
      <c r="BB9" s="295">
        <v>0</v>
      </c>
      <c r="BC9" s="295">
        <v>1540</v>
      </c>
      <c r="BD9" s="295">
        <v>1456</v>
      </c>
      <c r="BE9" s="295">
        <v>957460.89599999995</v>
      </c>
      <c r="BF9" s="295">
        <v>244177</v>
      </c>
      <c r="BG9" s="295">
        <v>11968</v>
      </c>
      <c r="BH9" s="295">
        <v>0</v>
      </c>
      <c r="BI9" s="295">
        <v>0</v>
      </c>
      <c r="BJ9" s="295">
        <v>2921</v>
      </c>
      <c r="BK9" s="295">
        <v>0</v>
      </c>
      <c r="BL9" s="295">
        <v>3528</v>
      </c>
      <c r="BN9" s="216"/>
    </row>
    <row r="10" spans="1:66" ht="11.25" customHeight="1">
      <c r="A10" s="14"/>
      <c r="B10" s="15" t="s">
        <v>396</v>
      </c>
      <c r="C10" s="295">
        <v>9400</v>
      </c>
      <c r="D10" s="295">
        <v>159269.79999999999</v>
      </c>
      <c r="E10" s="295">
        <v>7017.84</v>
      </c>
      <c r="F10" s="295">
        <v>73185</v>
      </c>
      <c r="G10" s="295">
        <v>4828</v>
      </c>
      <c r="H10" s="295">
        <v>161.55000000000001</v>
      </c>
      <c r="I10" s="295">
        <v>12982</v>
      </c>
      <c r="J10" s="295">
        <v>0</v>
      </c>
      <c r="K10" s="295">
        <v>393.2</v>
      </c>
      <c r="L10" s="295">
        <v>0</v>
      </c>
      <c r="M10" s="295">
        <v>0</v>
      </c>
      <c r="N10" s="14"/>
      <c r="O10" s="15" t="s">
        <v>396</v>
      </c>
      <c r="P10" s="295">
        <v>4133</v>
      </c>
      <c r="Q10" s="295">
        <v>7879</v>
      </c>
      <c r="R10" s="295">
        <v>2771.5</v>
      </c>
      <c r="S10" s="295">
        <v>3772</v>
      </c>
      <c r="T10" s="295">
        <v>312</v>
      </c>
      <c r="U10" s="295">
        <v>4997</v>
      </c>
      <c r="V10" s="295">
        <v>44580.6</v>
      </c>
      <c r="W10" s="295">
        <v>19327.95</v>
      </c>
      <c r="X10" s="295">
        <v>1675.8</v>
      </c>
      <c r="Y10" s="295">
        <v>8879</v>
      </c>
      <c r="Z10" s="295">
        <v>184</v>
      </c>
      <c r="AA10" s="14"/>
      <c r="AB10" s="15" t="s">
        <v>396</v>
      </c>
      <c r="AC10" s="295">
        <v>0</v>
      </c>
      <c r="AD10" s="295">
        <v>40</v>
      </c>
      <c r="AE10" s="295">
        <v>850</v>
      </c>
      <c r="AF10" s="295">
        <v>2207</v>
      </c>
      <c r="AG10" s="295">
        <v>0</v>
      </c>
      <c r="AH10" s="295">
        <v>0</v>
      </c>
      <c r="AI10" s="295">
        <v>3606</v>
      </c>
      <c r="AJ10" s="295">
        <v>4932.7700000000004</v>
      </c>
      <c r="AK10" s="295">
        <v>4347</v>
      </c>
      <c r="AL10" s="295">
        <v>1944</v>
      </c>
      <c r="AM10" s="14"/>
      <c r="AN10" s="15" t="s">
        <v>396</v>
      </c>
      <c r="AO10" s="295">
        <v>0</v>
      </c>
      <c r="AP10" s="295">
        <v>0</v>
      </c>
      <c r="AQ10" s="295">
        <v>105450.90000000001</v>
      </c>
      <c r="AR10" s="295">
        <v>3643.7</v>
      </c>
      <c r="AS10" s="295">
        <v>29483</v>
      </c>
      <c r="AT10" s="295">
        <v>1073</v>
      </c>
      <c r="AU10" s="295">
        <v>2417.9500000000003</v>
      </c>
      <c r="AV10" s="295">
        <v>0</v>
      </c>
      <c r="AW10" s="295">
        <v>0</v>
      </c>
      <c r="AX10" s="295">
        <v>2234</v>
      </c>
      <c r="AY10" s="295">
        <v>796.65</v>
      </c>
      <c r="AZ10" s="14"/>
      <c r="BA10" s="15" t="s">
        <v>396</v>
      </c>
      <c r="BB10" s="295">
        <v>142</v>
      </c>
      <c r="BC10" s="295">
        <v>1224.2</v>
      </c>
      <c r="BD10" s="295">
        <v>983.2</v>
      </c>
      <c r="BE10" s="396">
        <v>975401.45299999998</v>
      </c>
      <c r="BF10" s="295">
        <v>254937</v>
      </c>
      <c r="BG10" s="295">
        <v>16145</v>
      </c>
      <c r="BH10" s="295">
        <v>0</v>
      </c>
      <c r="BI10" s="295">
        <v>0</v>
      </c>
      <c r="BJ10" s="295">
        <v>2362</v>
      </c>
      <c r="BK10" s="295">
        <v>0</v>
      </c>
      <c r="BL10" s="295">
        <v>8230</v>
      </c>
      <c r="BN10" s="216"/>
    </row>
    <row r="11" spans="1:66" ht="11.25" customHeight="1">
      <c r="A11" s="14" t="s">
        <v>34</v>
      </c>
      <c r="B11" s="15" t="s">
        <v>92</v>
      </c>
      <c r="C11" s="295">
        <v>11865.24</v>
      </c>
      <c r="D11" s="295">
        <v>4763.91</v>
      </c>
      <c r="E11" s="295">
        <v>55955.459999999992</v>
      </c>
      <c r="F11" s="295">
        <v>0</v>
      </c>
      <c r="G11" s="295">
        <v>13574.849999999999</v>
      </c>
      <c r="H11" s="295">
        <v>11307.95</v>
      </c>
      <c r="I11" s="295">
        <v>0</v>
      </c>
      <c r="J11" s="295">
        <v>0</v>
      </c>
      <c r="K11" s="295">
        <v>79</v>
      </c>
      <c r="L11" s="295">
        <v>0</v>
      </c>
      <c r="M11" s="295">
        <v>0</v>
      </c>
      <c r="N11" s="14" t="s">
        <v>34</v>
      </c>
      <c r="O11" s="15" t="s">
        <v>92</v>
      </c>
      <c r="P11" s="295">
        <v>2092.69</v>
      </c>
      <c r="Q11" s="295">
        <v>5411.1</v>
      </c>
      <c r="R11" s="295">
        <v>4101.8099999999995</v>
      </c>
      <c r="S11" s="295">
        <v>2327.3789999999999</v>
      </c>
      <c r="T11" s="295">
        <v>435</v>
      </c>
      <c r="U11" s="295">
        <v>1071.799</v>
      </c>
      <c r="V11" s="295">
        <v>18482.13</v>
      </c>
      <c r="W11" s="295">
        <v>4416.42</v>
      </c>
      <c r="X11" s="295">
        <v>283.08</v>
      </c>
      <c r="Y11" s="295">
        <v>198.36</v>
      </c>
      <c r="Z11" s="295">
        <v>288.89</v>
      </c>
      <c r="AA11" s="14" t="s">
        <v>34</v>
      </c>
      <c r="AB11" s="15" t="s">
        <v>92</v>
      </c>
      <c r="AC11" s="295">
        <v>0</v>
      </c>
      <c r="AD11" s="295">
        <v>142.36000000000001</v>
      </c>
      <c r="AE11" s="295">
        <v>228.33900000000003</v>
      </c>
      <c r="AF11" s="295">
        <v>268.66900000000004</v>
      </c>
      <c r="AG11" s="295">
        <v>0</v>
      </c>
      <c r="AH11" s="295">
        <v>0</v>
      </c>
      <c r="AI11" s="295">
        <v>0</v>
      </c>
      <c r="AJ11" s="295">
        <v>764.62</v>
      </c>
      <c r="AK11" s="295">
        <v>742.86</v>
      </c>
      <c r="AL11" s="295">
        <v>6072.2190000000001</v>
      </c>
      <c r="AM11" s="14" t="s">
        <v>34</v>
      </c>
      <c r="AN11" s="15" t="s">
        <v>92</v>
      </c>
      <c r="AO11" s="295">
        <v>0</v>
      </c>
      <c r="AP11" s="295">
        <v>0</v>
      </c>
      <c r="AQ11" s="295">
        <v>414775.75699999998</v>
      </c>
      <c r="AR11" s="295">
        <v>1042.8</v>
      </c>
      <c r="AS11" s="295">
        <v>1661.8</v>
      </c>
      <c r="AT11" s="295">
        <v>9753.43</v>
      </c>
      <c r="AU11" s="295">
        <v>24979.5</v>
      </c>
      <c r="AV11" s="295">
        <v>0</v>
      </c>
      <c r="AW11" s="295">
        <v>0</v>
      </c>
      <c r="AX11" s="295">
        <v>0</v>
      </c>
      <c r="AY11" s="295">
        <v>10697.288999999999</v>
      </c>
      <c r="AZ11" s="14" t="s">
        <v>34</v>
      </c>
      <c r="BA11" s="15" t="s">
        <v>92</v>
      </c>
      <c r="BB11" s="295">
        <v>20.100000000000001</v>
      </c>
      <c r="BC11" s="295">
        <v>11932.369000000001</v>
      </c>
      <c r="BD11" s="295">
        <v>2798.4250000000002</v>
      </c>
      <c r="BE11" s="295">
        <v>0</v>
      </c>
      <c r="BF11" s="295">
        <v>151560.73699999999</v>
      </c>
      <c r="BG11" s="295">
        <v>0</v>
      </c>
      <c r="BH11" s="295">
        <v>7586.4999999999991</v>
      </c>
      <c r="BI11" s="295">
        <v>12998.69</v>
      </c>
      <c r="BJ11" s="295">
        <v>0</v>
      </c>
      <c r="BK11" s="295">
        <v>74.28</v>
      </c>
      <c r="BL11" s="295">
        <v>0</v>
      </c>
      <c r="BN11" s="216"/>
    </row>
    <row r="12" spans="1:66" ht="11.25" customHeight="1">
      <c r="A12" s="14"/>
      <c r="B12" s="15" t="s">
        <v>396</v>
      </c>
      <c r="C12" s="295">
        <v>12537.73</v>
      </c>
      <c r="D12" s="295">
        <v>4449.6900000000005</v>
      </c>
      <c r="E12" s="295">
        <v>52323.8</v>
      </c>
      <c r="F12" s="295">
        <v>0</v>
      </c>
      <c r="G12" s="295">
        <v>10544.849999999999</v>
      </c>
      <c r="H12" s="295">
        <v>11876.939999999999</v>
      </c>
      <c r="I12" s="295">
        <v>0</v>
      </c>
      <c r="J12" s="295">
        <v>0</v>
      </c>
      <c r="K12" s="295">
        <v>61</v>
      </c>
      <c r="L12" s="295">
        <v>0</v>
      </c>
      <c r="M12" s="295">
        <v>0</v>
      </c>
      <c r="N12" s="14"/>
      <c r="O12" s="15" t="s">
        <v>396</v>
      </c>
      <c r="P12" s="295">
        <v>1806.5</v>
      </c>
      <c r="Q12" s="295">
        <v>3952</v>
      </c>
      <c r="R12" s="295">
        <v>3160.2199999999993</v>
      </c>
      <c r="S12" s="295">
        <v>2701.7000000000003</v>
      </c>
      <c r="T12" s="295">
        <v>451.76</v>
      </c>
      <c r="U12" s="295">
        <v>1121.22</v>
      </c>
      <c r="V12" s="295">
        <v>16906.849999999999</v>
      </c>
      <c r="W12" s="295">
        <v>4023.7</v>
      </c>
      <c r="X12" s="295">
        <v>218.2</v>
      </c>
      <c r="Y12" s="295">
        <v>194.10000000000002</v>
      </c>
      <c r="Z12" s="295">
        <v>555.20000000000005</v>
      </c>
      <c r="AA12" s="14"/>
      <c r="AB12" s="15" t="s">
        <v>396</v>
      </c>
      <c r="AC12" s="295">
        <v>0</v>
      </c>
      <c r="AD12" s="295">
        <v>79.92</v>
      </c>
      <c r="AE12" s="295">
        <v>222.01</v>
      </c>
      <c r="AF12" s="295">
        <v>261.39999999999998</v>
      </c>
      <c r="AG12" s="295">
        <v>0</v>
      </c>
      <c r="AH12" s="295">
        <v>0</v>
      </c>
      <c r="AI12" s="295">
        <v>0</v>
      </c>
      <c r="AJ12" s="295">
        <v>812.85000000000014</v>
      </c>
      <c r="AK12" s="295">
        <v>941.81000000000006</v>
      </c>
      <c r="AL12" s="295">
        <v>5993.33</v>
      </c>
      <c r="AM12" s="14"/>
      <c r="AN12" s="15" t="s">
        <v>396</v>
      </c>
      <c r="AO12" s="295">
        <v>0</v>
      </c>
      <c r="AP12" s="295">
        <v>0</v>
      </c>
      <c r="AQ12" s="295">
        <v>379609.02999999997</v>
      </c>
      <c r="AR12" s="295">
        <v>620.5</v>
      </c>
      <c r="AS12" s="295">
        <v>982</v>
      </c>
      <c r="AT12" s="295">
        <v>12138.65</v>
      </c>
      <c r="AU12" s="295">
        <v>26554.5</v>
      </c>
      <c r="AV12" s="295">
        <v>0</v>
      </c>
      <c r="AW12" s="295">
        <v>0</v>
      </c>
      <c r="AX12" s="295">
        <v>0</v>
      </c>
      <c r="AY12" s="295">
        <v>8363.4</v>
      </c>
      <c r="AZ12" s="14"/>
      <c r="BA12" s="15" t="s">
        <v>396</v>
      </c>
      <c r="BB12" s="295">
        <v>25.5</v>
      </c>
      <c r="BC12" s="295">
        <v>10917.93</v>
      </c>
      <c r="BD12" s="295">
        <v>2554.67</v>
      </c>
      <c r="BE12" s="295">
        <v>0</v>
      </c>
      <c r="BF12" s="295">
        <v>188026.769</v>
      </c>
      <c r="BG12" s="295">
        <v>0</v>
      </c>
      <c r="BH12" s="295">
        <v>8606.5</v>
      </c>
      <c r="BI12" s="295">
        <v>10506</v>
      </c>
      <c r="BJ12" s="295">
        <v>0</v>
      </c>
      <c r="BK12" s="295">
        <v>108.60999999999999</v>
      </c>
      <c r="BL12" s="295">
        <v>0</v>
      </c>
      <c r="BN12" s="216"/>
    </row>
    <row r="13" spans="1:66" ht="11.25" customHeight="1">
      <c r="A13" s="14" t="s">
        <v>35</v>
      </c>
      <c r="B13" s="15" t="s">
        <v>92</v>
      </c>
      <c r="C13" s="295">
        <v>9480.67</v>
      </c>
      <c r="D13" s="295">
        <v>1956.1499999999999</v>
      </c>
      <c r="E13" s="295">
        <v>7337.8610000000008</v>
      </c>
      <c r="F13" s="295">
        <v>278894.00999999995</v>
      </c>
      <c r="G13" s="295">
        <v>717.32900000000006</v>
      </c>
      <c r="H13" s="295">
        <v>8460.7669999999998</v>
      </c>
      <c r="I13" s="295">
        <v>0</v>
      </c>
      <c r="J13" s="295">
        <v>49872.959999999992</v>
      </c>
      <c r="K13" s="295">
        <v>2621.6930000000002</v>
      </c>
      <c r="L13" s="295">
        <v>0</v>
      </c>
      <c r="M13" s="295">
        <v>0</v>
      </c>
      <c r="N13" s="14" t="s">
        <v>35</v>
      </c>
      <c r="O13" s="15" t="s">
        <v>92</v>
      </c>
      <c r="P13" s="295">
        <v>33604.877</v>
      </c>
      <c r="Q13" s="295">
        <v>47777.057000000001</v>
      </c>
      <c r="R13" s="295">
        <v>14418.703999999998</v>
      </c>
      <c r="S13" s="295">
        <v>84504.094999999987</v>
      </c>
      <c r="T13" s="295">
        <v>56699.501000000004</v>
      </c>
      <c r="U13" s="295">
        <v>377844.33200000005</v>
      </c>
      <c r="V13" s="295">
        <v>37555.243999999999</v>
      </c>
      <c r="W13" s="295">
        <v>22731.276000000002</v>
      </c>
      <c r="X13" s="295">
        <v>14.91</v>
      </c>
      <c r="Y13" s="295">
        <v>153.75800000000001</v>
      </c>
      <c r="Z13" s="295">
        <v>30.049999999999997</v>
      </c>
      <c r="AA13" s="14" t="s">
        <v>35</v>
      </c>
      <c r="AB13" s="15" t="s">
        <v>92</v>
      </c>
      <c r="AC13" s="295">
        <v>0</v>
      </c>
      <c r="AD13" s="295">
        <v>0</v>
      </c>
      <c r="AE13" s="295">
        <v>48.980000000000004</v>
      </c>
      <c r="AF13" s="295">
        <v>163.81</v>
      </c>
      <c r="AG13" s="295">
        <v>3550</v>
      </c>
      <c r="AH13" s="295">
        <v>0</v>
      </c>
      <c r="AI13" s="295">
        <v>33400.398999999998</v>
      </c>
      <c r="AJ13" s="295">
        <v>1007.1720000000001</v>
      </c>
      <c r="AK13" s="295">
        <v>786.15899999999999</v>
      </c>
      <c r="AL13" s="295">
        <v>4388.018</v>
      </c>
      <c r="AM13" s="14" t="s">
        <v>35</v>
      </c>
      <c r="AN13" s="15" t="s">
        <v>92</v>
      </c>
      <c r="AO13" s="295">
        <v>36705.279999999999</v>
      </c>
      <c r="AP13" s="295">
        <v>0</v>
      </c>
      <c r="AQ13" s="295">
        <v>337669.95600000001</v>
      </c>
      <c r="AR13" s="295">
        <v>457.87800000000004</v>
      </c>
      <c r="AS13" s="295">
        <v>1212.164</v>
      </c>
      <c r="AT13" s="295">
        <v>79.683000000000007</v>
      </c>
      <c r="AU13" s="295">
        <v>104.58</v>
      </c>
      <c r="AV13" s="295">
        <v>0</v>
      </c>
      <c r="AW13" s="295">
        <v>0</v>
      </c>
      <c r="AX13" s="295">
        <v>10335.15</v>
      </c>
      <c r="AY13" s="295">
        <v>7375.4879999999994</v>
      </c>
      <c r="AZ13" s="14" t="s">
        <v>35</v>
      </c>
      <c r="BA13" s="15" t="s">
        <v>92</v>
      </c>
      <c r="BB13" s="295">
        <v>166</v>
      </c>
      <c r="BC13" s="295">
        <v>692.12200000000007</v>
      </c>
      <c r="BD13" s="295">
        <v>7.2</v>
      </c>
      <c r="BE13" s="295">
        <v>64633.464</v>
      </c>
      <c r="BF13" s="295">
        <v>2525365.3250000002</v>
      </c>
      <c r="BG13" s="295">
        <v>861551.84000000008</v>
      </c>
      <c r="BH13" s="295">
        <v>7019.7730000000001</v>
      </c>
      <c r="BI13" s="295">
        <v>5730.0320000000002</v>
      </c>
      <c r="BJ13" s="295">
        <v>1908.41</v>
      </c>
      <c r="BK13" s="295">
        <v>2575.0300000000002</v>
      </c>
      <c r="BL13" s="295">
        <v>0.87999999999999989</v>
      </c>
      <c r="BN13" s="216"/>
    </row>
    <row r="14" spans="1:66" ht="11.25" customHeight="1">
      <c r="A14" s="14"/>
      <c r="B14" s="15" t="s">
        <v>396</v>
      </c>
      <c r="C14" s="295">
        <v>12790.558999999999</v>
      </c>
      <c r="D14" s="295">
        <v>145.18799999999999</v>
      </c>
      <c r="E14" s="295">
        <v>7307.3449999999993</v>
      </c>
      <c r="F14" s="295">
        <v>284336.14199999999</v>
      </c>
      <c r="G14" s="295">
        <v>797.93899999999996</v>
      </c>
      <c r="H14" s="295">
        <v>8643.5869999999995</v>
      </c>
      <c r="I14" s="295">
        <v>0</v>
      </c>
      <c r="J14" s="295">
        <v>22503.819</v>
      </c>
      <c r="K14" s="295">
        <v>2150.65</v>
      </c>
      <c r="L14" s="295">
        <v>0</v>
      </c>
      <c r="M14" s="295">
        <v>0</v>
      </c>
      <c r="N14" s="14"/>
      <c r="O14" s="15" t="s">
        <v>396</v>
      </c>
      <c r="P14" s="295">
        <v>35327.815000000002</v>
      </c>
      <c r="Q14" s="295">
        <v>43310.453000000001</v>
      </c>
      <c r="R14" s="295">
        <v>16643.25</v>
      </c>
      <c r="S14" s="295">
        <v>87462.899000000019</v>
      </c>
      <c r="T14" s="295">
        <v>63517.231</v>
      </c>
      <c r="U14" s="295">
        <v>370497.35800000001</v>
      </c>
      <c r="V14" s="295">
        <v>35851.728000000003</v>
      </c>
      <c r="W14" s="295">
        <v>27215.438000000002</v>
      </c>
      <c r="X14" s="295">
        <v>17.850000000000001</v>
      </c>
      <c r="Y14" s="295">
        <v>154.07999999999998</v>
      </c>
      <c r="Z14" s="295">
        <v>30.64</v>
      </c>
      <c r="AA14" s="14"/>
      <c r="AB14" s="15" t="s">
        <v>396</v>
      </c>
      <c r="AC14" s="295">
        <v>0</v>
      </c>
      <c r="AD14" s="295">
        <v>0</v>
      </c>
      <c r="AE14" s="295">
        <v>45.04</v>
      </c>
      <c r="AF14" s="295">
        <v>161.69999999999999</v>
      </c>
      <c r="AG14" s="295">
        <v>7223</v>
      </c>
      <c r="AH14" s="295">
        <v>0</v>
      </c>
      <c r="AI14" s="295">
        <v>36847.512999999999</v>
      </c>
      <c r="AJ14" s="295">
        <v>969.96800000000007</v>
      </c>
      <c r="AK14" s="295">
        <v>844.73</v>
      </c>
      <c r="AL14" s="295">
        <v>3257.6480000000001</v>
      </c>
      <c r="AM14" s="14"/>
      <c r="AN14" s="15" t="s">
        <v>396</v>
      </c>
      <c r="AO14" s="295">
        <v>42817.95</v>
      </c>
      <c r="AP14" s="295">
        <v>0</v>
      </c>
      <c r="AQ14" s="295">
        <v>319754.86499999999</v>
      </c>
      <c r="AR14" s="295">
        <v>398.70900000000006</v>
      </c>
      <c r="AS14" s="295">
        <v>1232.5420000000001</v>
      </c>
      <c r="AT14" s="295">
        <v>55.620000000000005</v>
      </c>
      <c r="AU14" s="295">
        <v>103.11799999999999</v>
      </c>
      <c r="AV14" s="295">
        <v>0</v>
      </c>
      <c r="AW14" s="295">
        <v>0</v>
      </c>
      <c r="AX14" s="295">
        <v>13896.619999999999</v>
      </c>
      <c r="AY14" s="295">
        <v>7179.8000000000011</v>
      </c>
      <c r="AZ14" s="14"/>
      <c r="BA14" s="15" t="s">
        <v>396</v>
      </c>
      <c r="BB14" s="295">
        <v>42.5</v>
      </c>
      <c r="BC14" s="295">
        <v>665.82299999999998</v>
      </c>
      <c r="BD14" s="295">
        <v>4.58</v>
      </c>
      <c r="BE14" s="396">
        <v>64801.471000000005</v>
      </c>
      <c r="BF14" s="295">
        <v>2587675.182</v>
      </c>
      <c r="BG14" s="295">
        <v>974394.02100000007</v>
      </c>
      <c r="BH14" s="295">
        <v>8480.3040000000001</v>
      </c>
      <c r="BI14" s="295">
        <v>7576.5480000000007</v>
      </c>
      <c r="BJ14" s="295">
        <v>635</v>
      </c>
      <c r="BK14" s="295">
        <v>1956.4699999999998</v>
      </c>
      <c r="BL14" s="295">
        <v>0</v>
      </c>
      <c r="BN14" s="216"/>
    </row>
    <row r="15" spans="1:66" ht="11.25" customHeight="1">
      <c r="A15" s="14" t="s">
        <v>36</v>
      </c>
      <c r="B15" s="15" t="s">
        <v>92</v>
      </c>
      <c r="C15" s="295">
        <v>12682</v>
      </c>
      <c r="D15" s="295">
        <v>2869</v>
      </c>
      <c r="E15" s="295">
        <v>21978</v>
      </c>
      <c r="F15" s="295">
        <v>91</v>
      </c>
      <c r="G15" s="295">
        <v>16821</v>
      </c>
      <c r="H15" s="295">
        <v>15832</v>
      </c>
      <c r="I15" s="295">
        <v>0</v>
      </c>
      <c r="J15" s="295">
        <v>0</v>
      </c>
      <c r="K15" s="295">
        <v>81</v>
      </c>
      <c r="L15" s="295">
        <v>0</v>
      </c>
      <c r="M15" s="295">
        <v>0</v>
      </c>
      <c r="N15" s="14" t="s">
        <v>36</v>
      </c>
      <c r="O15" s="15" t="s">
        <v>92</v>
      </c>
      <c r="P15" s="295">
        <v>1555</v>
      </c>
      <c r="Q15" s="295">
        <v>571</v>
      </c>
      <c r="R15" s="295">
        <v>5209</v>
      </c>
      <c r="S15" s="295">
        <v>1833</v>
      </c>
      <c r="T15" s="295">
        <v>1725</v>
      </c>
      <c r="U15" s="295">
        <v>3628</v>
      </c>
      <c r="V15" s="295">
        <v>10420</v>
      </c>
      <c r="W15" s="295">
        <v>16640</v>
      </c>
      <c r="X15" s="295">
        <v>1528</v>
      </c>
      <c r="Y15" s="295">
        <v>505</v>
      </c>
      <c r="Z15" s="295">
        <v>702</v>
      </c>
      <c r="AA15" s="14" t="s">
        <v>36</v>
      </c>
      <c r="AB15" s="15" t="s">
        <v>92</v>
      </c>
      <c r="AC15" s="295">
        <v>220</v>
      </c>
      <c r="AD15" s="295">
        <v>305</v>
      </c>
      <c r="AE15" s="295">
        <v>737</v>
      </c>
      <c r="AF15" s="295">
        <v>2634</v>
      </c>
      <c r="AG15" s="295">
        <v>424</v>
      </c>
      <c r="AH15" s="295">
        <v>383</v>
      </c>
      <c r="AI15" s="295">
        <v>71</v>
      </c>
      <c r="AJ15" s="295">
        <v>843</v>
      </c>
      <c r="AK15" s="295">
        <v>5144</v>
      </c>
      <c r="AL15" s="295">
        <v>27220</v>
      </c>
      <c r="AM15" s="14" t="s">
        <v>36</v>
      </c>
      <c r="AN15" s="15" t="s">
        <v>92</v>
      </c>
      <c r="AO15" s="295">
        <v>0</v>
      </c>
      <c r="AP15" s="295">
        <v>0</v>
      </c>
      <c r="AQ15" s="295">
        <v>368708</v>
      </c>
      <c r="AR15" s="295">
        <v>5320</v>
      </c>
      <c r="AS15" s="295">
        <v>709</v>
      </c>
      <c r="AT15" s="295">
        <v>8678</v>
      </c>
      <c r="AU15" s="295">
        <v>15893</v>
      </c>
      <c r="AV15" s="295">
        <v>2450</v>
      </c>
      <c r="AW15" s="295">
        <v>5998</v>
      </c>
      <c r="AX15" s="295">
        <v>0</v>
      </c>
      <c r="AY15" s="295">
        <v>2375</v>
      </c>
      <c r="AZ15" s="14" t="s">
        <v>36</v>
      </c>
      <c r="BA15" s="15" t="s">
        <v>92</v>
      </c>
      <c r="BB15" s="295">
        <v>108</v>
      </c>
      <c r="BC15" s="295">
        <v>8607</v>
      </c>
      <c r="BD15" s="295">
        <v>5806</v>
      </c>
      <c r="BE15" s="295">
        <v>0</v>
      </c>
      <c r="BF15" s="295">
        <v>231190</v>
      </c>
      <c r="BG15" s="295">
        <v>0</v>
      </c>
      <c r="BH15" s="295">
        <v>1391</v>
      </c>
      <c r="BI15" s="295">
        <v>132790</v>
      </c>
      <c r="BJ15" s="295">
        <v>0</v>
      </c>
      <c r="BK15" s="295">
        <v>48</v>
      </c>
      <c r="BL15" s="295">
        <v>0</v>
      </c>
      <c r="BN15" s="216"/>
    </row>
    <row r="16" spans="1:66" ht="11.25" customHeight="1">
      <c r="A16" s="14"/>
      <c r="B16" s="15" t="s">
        <v>396</v>
      </c>
      <c r="C16" s="295">
        <v>13028</v>
      </c>
      <c r="D16" s="295">
        <v>2824</v>
      </c>
      <c r="E16" s="295">
        <v>23404</v>
      </c>
      <c r="F16" s="295">
        <v>56</v>
      </c>
      <c r="G16" s="295">
        <v>16442</v>
      </c>
      <c r="H16" s="295">
        <v>23395</v>
      </c>
      <c r="I16" s="295">
        <v>0</v>
      </c>
      <c r="J16" s="295">
        <v>0</v>
      </c>
      <c r="K16" s="295">
        <v>100</v>
      </c>
      <c r="L16" s="295">
        <v>0</v>
      </c>
      <c r="M16" s="295">
        <v>0</v>
      </c>
      <c r="N16" s="14"/>
      <c r="O16" s="15" t="s">
        <v>396</v>
      </c>
      <c r="P16" s="295">
        <v>1031</v>
      </c>
      <c r="Q16" s="295">
        <v>514</v>
      </c>
      <c r="R16" s="295">
        <v>5641</v>
      </c>
      <c r="S16" s="295">
        <v>1038</v>
      </c>
      <c r="T16" s="295">
        <v>2037</v>
      </c>
      <c r="U16" s="295">
        <v>3770</v>
      </c>
      <c r="V16" s="295">
        <v>11513</v>
      </c>
      <c r="W16" s="295">
        <v>29498</v>
      </c>
      <c r="X16" s="295">
        <v>1121</v>
      </c>
      <c r="Y16" s="295">
        <v>469</v>
      </c>
      <c r="Z16" s="295">
        <v>712</v>
      </c>
      <c r="AA16" s="14"/>
      <c r="AB16" s="15" t="s">
        <v>396</v>
      </c>
      <c r="AC16" s="295">
        <v>214</v>
      </c>
      <c r="AD16" s="295">
        <v>251</v>
      </c>
      <c r="AE16" s="295">
        <v>624</v>
      </c>
      <c r="AF16" s="295">
        <v>2467</v>
      </c>
      <c r="AG16" s="295">
        <v>399</v>
      </c>
      <c r="AH16" s="295">
        <v>306</v>
      </c>
      <c r="AI16" s="295">
        <v>48</v>
      </c>
      <c r="AJ16" s="295">
        <v>780</v>
      </c>
      <c r="AK16" s="295">
        <v>4137</v>
      </c>
      <c r="AL16" s="295">
        <v>20260</v>
      </c>
      <c r="AM16" s="14"/>
      <c r="AN16" s="15" t="s">
        <v>396</v>
      </c>
      <c r="AO16" s="295">
        <v>0</v>
      </c>
      <c r="AP16" s="295">
        <v>0</v>
      </c>
      <c r="AQ16" s="295">
        <v>448520</v>
      </c>
      <c r="AR16" s="295">
        <v>5901</v>
      </c>
      <c r="AS16" s="295">
        <v>582</v>
      </c>
      <c r="AT16" s="295">
        <v>8910</v>
      </c>
      <c r="AU16" s="295">
        <v>15013</v>
      </c>
      <c r="AV16" s="295">
        <v>2212</v>
      </c>
      <c r="AW16" s="295">
        <v>5634</v>
      </c>
      <c r="AX16" s="295">
        <v>0</v>
      </c>
      <c r="AY16" s="295">
        <v>2262</v>
      </c>
      <c r="AZ16" s="14"/>
      <c r="BA16" s="15" t="s">
        <v>396</v>
      </c>
      <c r="BB16" s="295">
        <v>11</v>
      </c>
      <c r="BC16" s="295">
        <v>9237</v>
      </c>
      <c r="BD16" s="295">
        <v>6143</v>
      </c>
      <c r="BE16" s="295">
        <v>0</v>
      </c>
      <c r="BF16" s="295">
        <v>227887</v>
      </c>
      <c r="BG16" s="295">
        <v>0</v>
      </c>
      <c r="BH16" s="295">
        <v>155</v>
      </c>
      <c r="BI16" s="295">
        <v>129029</v>
      </c>
      <c r="BJ16" s="295">
        <v>0</v>
      </c>
      <c r="BK16" s="295">
        <v>57</v>
      </c>
      <c r="BL16" s="295">
        <v>0</v>
      </c>
      <c r="BN16" s="216"/>
    </row>
    <row r="17" spans="1:66" ht="11.25" customHeight="1">
      <c r="A17" s="14" t="s">
        <v>37</v>
      </c>
      <c r="B17" s="15" t="s">
        <v>92</v>
      </c>
      <c r="C17" s="295">
        <v>26119.106</v>
      </c>
      <c r="D17" s="295">
        <v>71772.819999999992</v>
      </c>
      <c r="E17" s="295">
        <v>30917.337</v>
      </c>
      <c r="F17" s="295">
        <v>182845.55</v>
      </c>
      <c r="G17" s="295">
        <v>9570.1090000000004</v>
      </c>
      <c r="H17" s="295">
        <v>1059.2800000000002</v>
      </c>
      <c r="I17" s="295">
        <v>0</v>
      </c>
      <c r="J17" s="295">
        <v>0</v>
      </c>
      <c r="K17" s="295">
        <v>0</v>
      </c>
      <c r="L17" s="295">
        <v>0</v>
      </c>
      <c r="M17" s="295">
        <v>0</v>
      </c>
      <c r="N17" s="14" t="s">
        <v>37</v>
      </c>
      <c r="O17" s="15" t="s">
        <v>92</v>
      </c>
      <c r="P17" s="295">
        <v>860.16899999999987</v>
      </c>
      <c r="Q17" s="295">
        <v>15898.013000000001</v>
      </c>
      <c r="R17" s="295">
        <v>17032.238000000005</v>
      </c>
      <c r="S17" s="295">
        <v>4266.5159999999996</v>
      </c>
      <c r="T17" s="295">
        <v>6655.3</v>
      </c>
      <c r="U17" s="295">
        <v>1664.5</v>
      </c>
      <c r="V17" s="295">
        <v>22423.589</v>
      </c>
      <c r="W17" s="295">
        <v>3676.2529999999997</v>
      </c>
      <c r="X17" s="295">
        <v>40062.328000000001</v>
      </c>
      <c r="Y17" s="295">
        <v>11042.693000000001</v>
      </c>
      <c r="Z17" s="295">
        <v>2885.0710000000004</v>
      </c>
      <c r="AA17" s="14" t="s">
        <v>37</v>
      </c>
      <c r="AB17" s="15" t="s">
        <v>92</v>
      </c>
      <c r="AC17" s="295">
        <v>5625.2380000000003</v>
      </c>
      <c r="AD17" s="295">
        <v>4108.8690000000006</v>
      </c>
      <c r="AE17" s="295">
        <v>589.72199999999998</v>
      </c>
      <c r="AF17" s="295">
        <v>4652.6980000000003</v>
      </c>
      <c r="AG17" s="295">
        <v>0</v>
      </c>
      <c r="AH17" s="295">
        <v>0</v>
      </c>
      <c r="AI17" s="295">
        <v>1377</v>
      </c>
      <c r="AJ17" s="295">
        <v>401</v>
      </c>
      <c r="AK17" s="295">
        <v>0</v>
      </c>
      <c r="AL17" s="295">
        <v>458.4</v>
      </c>
      <c r="AM17" s="14" t="s">
        <v>37</v>
      </c>
      <c r="AN17" s="15" t="s">
        <v>92</v>
      </c>
      <c r="AO17" s="295">
        <v>0</v>
      </c>
      <c r="AP17" s="295">
        <v>0</v>
      </c>
      <c r="AQ17" s="295">
        <v>347051.99</v>
      </c>
      <c r="AR17" s="295">
        <v>62894.745000000003</v>
      </c>
      <c r="AS17" s="295">
        <v>7135.3</v>
      </c>
      <c r="AT17" s="295">
        <v>7518.7999999999993</v>
      </c>
      <c r="AU17" s="295">
        <v>16402.98</v>
      </c>
      <c r="AV17" s="295">
        <v>71793.736000000004</v>
      </c>
      <c r="AW17" s="295">
        <v>1120.675</v>
      </c>
      <c r="AX17" s="295">
        <v>0</v>
      </c>
      <c r="AY17" s="295">
        <v>14999.517000000002</v>
      </c>
      <c r="AZ17" s="14" t="s">
        <v>37</v>
      </c>
      <c r="BA17" s="15" t="s">
        <v>92</v>
      </c>
      <c r="BB17" s="295">
        <v>0</v>
      </c>
      <c r="BC17" s="295">
        <v>4018.3659999999995</v>
      </c>
      <c r="BD17" s="295">
        <v>13992.337000000001</v>
      </c>
      <c r="BE17" s="295">
        <v>0</v>
      </c>
      <c r="BF17" s="295">
        <v>169917.54200000002</v>
      </c>
      <c r="BG17" s="295">
        <v>1052</v>
      </c>
      <c r="BH17" s="295">
        <v>0</v>
      </c>
      <c r="BI17" s="295">
        <v>12211</v>
      </c>
      <c r="BJ17" s="295">
        <v>0</v>
      </c>
      <c r="BK17" s="295">
        <v>0</v>
      </c>
      <c r="BL17" s="295">
        <v>0</v>
      </c>
      <c r="BN17" s="216"/>
    </row>
    <row r="18" spans="1:66" ht="11.25" customHeight="1">
      <c r="A18" s="14"/>
      <c r="B18" s="15" t="s">
        <v>396</v>
      </c>
      <c r="C18" s="295">
        <v>22726.585000000003</v>
      </c>
      <c r="D18" s="295">
        <v>56459.875</v>
      </c>
      <c r="E18" s="295">
        <v>30334.322999999993</v>
      </c>
      <c r="F18" s="295">
        <v>170167.16800000001</v>
      </c>
      <c r="G18" s="295">
        <v>8106.4190000000008</v>
      </c>
      <c r="H18" s="295">
        <v>495.90799999999996</v>
      </c>
      <c r="I18" s="295">
        <v>0</v>
      </c>
      <c r="J18" s="295">
        <v>0</v>
      </c>
      <c r="K18" s="295">
        <v>94</v>
      </c>
      <c r="L18" s="295">
        <v>0</v>
      </c>
      <c r="M18" s="295">
        <v>0</v>
      </c>
      <c r="N18" s="14"/>
      <c r="O18" s="15" t="s">
        <v>396</v>
      </c>
      <c r="P18" s="295">
        <v>1330.86</v>
      </c>
      <c r="Q18" s="295">
        <v>12414.575999999997</v>
      </c>
      <c r="R18" s="295">
        <v>22831.870999999999</v>
      </c>
      <c r="S18" s="295">
        <v>11200.12</v>
      </c>
      <c r="T18" s="295">
        <v>5677.969000000001</v>
      </c>
      <c r="U18" s="295">
        <v>1730.44</v>
      </c>
      <c r="V18" s="295">
        <v>22930.189000000002</v>
      </c>
      <c r="W18" s="295">
        <v>4748.0820000000003</v>
      </c>
      <c r="X18" s="295">
        <v>40806.938000000002</v>
      </c>
      <c r="Y18" s="295">
        <v>8118.44</v>
      </c>
      <c r="Z18" s="295">
        <v>2984.375</v>
      </c>
      <c r="AA18" s="14"/>
      <c r="AB18" s="15" t="s">
        <v>396</v>
      </c>
      <c r="AC18" s="295">
        <v>5939.5520000000006</v>
      </c>
      <c r="AD18" s="295">
        <v>3523.8040000000001</v>
      </c>
      <c r="AE18" s="295">
        <v>597.16500000000008</v>
      </c>
      <c r="AF18" s="295">
        <v>4901.9570000000012</v>
      </c>
      <c r="AG18" s="295">
        <v>0</v>
      </c>
      <c r="AH18" s="295">
        <v>0</v>
      </c>
      <c r="AI18" s="295">
        <v>1657</v>
      </c>
      <c r="AJ18" s="295">
        <v>382.5</v>
      </c>
      <c r="AK18" s="295">
        <v>0</v>
      </c>
      <c r="AL18" s="295">
        <v>257.5</v>
      </c>
      <c r="AM18" s="14"/>
      <c r="AN18" s="15" t="s">
        <v>396</v>
      </c>
      <c r="AO18" s="295">
        <v>0</v>
      </c>
      <c r="AP18" s="295">
        <v>0</v>
      </c>
      <c r="AQ18" s="295">
        <v>365829.56199999998</v>
      </c>
      <c r="AR18" s="295">
        <v>62352.023999999998</v>
      </c>
      <c r="AS18" s="295">
        <v>5625.4400000000005</v>
      </c>
      <c r="AT18" s="295">
        <v>5350.2979999999989</v>
      </c>
      <c r="AU18" s="295">
        <v>14483.123</v>
      </c>
      <c r="AV18" s="295">
        <v>71792.865999999995</v>
      </c>
      <c r="AW18" s="295">
        <v>1390.241</v>
      </c>
      <c r="AX18" s="295">
        <v>72</v>
      </c>
      <c r="AY18" s="295">
        <v>15003.644999999999</v>
      </c>
      <c r="AZ18" s="14"/>
      <c r="BA18" s="15" t="s">
        <v>396</v>
      </c>
      <c r="BB18" s="295">
        <v>0</v>
      </c>
      <c r="BC18" s="295">
        <v>3482.9360000000001</v>
      </c>
      <c r="BD18" s="295">
        <v>12388.447</v>
      </c>
      <c r="BE18" s="295">
        <v>0</v>
      </c>
      <c r="BF18" s="295">
        <v>170888.56599999999</v>
      </c>
      <c r="BG18" s="295">
        <v>2209.2600000000002</v>
      </c>
      <c r="BH18" s="295">
        <v>0</v>
      </c>
      <c r="BI18" s="295">
        <v>11803.4</v>
      </c>
      <c r="BJ18" s="295">
        <v>0</v>
      </c>
      <c r="BK18" s="295">
        <v>0</v>
      </c>
      <c r="BL18" s="295">
        <v>0</v>
      </c>
      <c r="BN18" s="216"/>
    </row>
    <row r="19" spans="1:66" ht="11.25" customHeight="1">
      <c r="A19" s="14" t="s">
        <v>321</v>
      </c>
      <c r="B19" s="15" t="s">
        <v>92</v>
      </c>
      <c r="C19" s="295">
        <v>0</v>
      </c>
      <c r="D19" s="295">
        <v>0</v>
      </c>
      <c r="E19" s="295">
        <v>0</v>
      </c>
      <c r="F19" s="295">
        <v>0</v>
      </c>
      <c r="G19" s="295">
        <v>0</v>
      </c>
      <c r="H19" s="295">
        <v>0</v>
      </c>
      <c r="I19" s="295">
        <v>0</v>
      </c>
      <c r="J19" s="295">
        <v>0</v>
      </c>
      <c r="K19" s="295">
        <v>0</v>
      </c>
      <c r="L19" s="295">
        <v>0</v>
      </c>
      <c r="M19" s="295">
        <v>0</v>
      </c>
      <c r="N19" s="14" t="s">
        <v>321</v>
      </c>
      <c r="O19" s="15" t="s">
        <v>92</v>
      </c>
      <c r="P19" s="295">
        <v>0</v>
      </c>
      <c r="Q19" s="295">
        <v>0</v>
      </c>
      <c r="R19" s="295">
        <v>0</v>
      </c>
      <c r="S19" s="295">
        <v>0</v>
      </c>
      <c r="T19" s="295">
        <v>0</v>
      </c>
      <c r="U19" s="295">
        <v>0</v>
      </c>
      <c r="V19" s="295">
        <v>0</v>
      </c>
      <c r="W19" s="295">
        <v>0</v>
      </c>
      <c r="X19" s="295">
        <v>0</v>
      </c>
      <c r="Y19" s="295">
        <v>0</v>
      </c>
      <c r="Z19" s="295">
        <v>0</v>
      </c>
      <c r="AA19" s="14" t="s">
        <v>321</v>
      </c>
      <c r="AB19" s="15" t="s">
        <v>92</v>
      </c>
      <c r="AC19" s="295">
        <v>0</v>
      </c>
      <c r="AD19" s="295">
        <v>0</v>
      </c>
      <c r="AE19" s="295">
        <v>0</v>
      </c>
      <c r="AF19" s="295">
        <v>0</v>
      </c>
      <c r="AG19" s="295">
        <v>0</v>
      </c>
      <c r="AH19" s="295">
        <v>0</v>
      </c>
      <c r="AI19" s="295">
        <v>0</v>
      </c>
      <c r="AJ19" s="295">
        <v>0</v>
      </c>
      <c r="AK19" s="295">
        <v>0</v>
      </c>
      <c r="AL19" s="295">
        <v>0</v>
      </c>
      <c r="AM19" s="14" t="s">
        <v>321</v>
      </c>
      <c r="AN19" s="15" t="s">
        <v>92</v>
      </c>
      <c r="AO19" s="295">
        <v>0</v>
      </c>
      <c r="AP19" s="295">
        <v>0</v>
      </c>
      <c r="AQ19" s="295">
        <v>0</v>
      </c>
      <c r="AR19" s="295">
        <v>0</v>
      </c>
      <c r="AS19" s="295">
        <v>0</v>
      </c>
      <c r="AT19" s="295">
        <v>0</v>
      </c>
      <c r="AU19" s="295">
        <v>0</v>
      </c>
      <c r="AV19" s="295">
        <v>0</v>
      </c>
      <c r="AW19" s="295">
        <v>0</v>
      </c>
      <c r="AX19" s="295">
        <v>0</v>
      </c>
      <c r="AY19" s="295">
        <v>0</v>
      </c>
      <c r="AZ19" s="14" t="s">
        <v>321</v>
      </c>
      <c r="BA19" s="15" t="s">
        <v>92</v>
      </c>
      <c r="BB19" s="295">
        <v>0</v>
      </c>
      <c r="BC19" s="295">
        <v>0</v>
      </c>
      <c r="BD19" s="295">
        <v>0</v>
      </c>
      <c r="BE19" s="295">
        <v>0</v>
      </c>
      <c r="BF19" s="295">
        <v>0</v>
      </c>
      <c r="BG19" s="295">
        <v>0</v>
      </c>
      <c r="BH19" s="295">
        <v>0</v>
      </c>
      <c r="BI19" s="295">
        <v>0</v>
      </c>
      <c r="BJ19" s="295">
        <v>0</v>
      </c>
      <c r="BK19" s="295">
        <v>0</v>
      </c>
      <c r="BL19" s="295">
        <v>0</v>
      </c>
      <c r="BN19" s="216"/>
    </row>
    <row r="20" spans="1:66" ht="11.25" customHeight="1">
      <c r="A20" s="14"/>
      <c r="B20" s="15" t="s">
        <v>396</v>
      </c>
      <c r="C20" s="295">
        <v>0</v>
      </c>
      <c r="D20" s="295">
        <v>0</v>
      </c>
      <c r="E20" s="295">
        <v>0</v>
      </c>
      <c r="F20" s="295">
        <v>0</v>
      </c>
      <c r="G20" s="295">
        <v>0</v>
      </c>
      <c r="H20" s="295">
        <v>0</v>
      </c>
      <c r="I20" s="295">
        <v>0</v>
      </c>
      <c r="J20" s="295">
        <v>0</v>
      </c>
      <c r="K20" s="295">
        <v>0</v>
      </c>
      <c r="L20" s="295">
        <v>0</v>
      </c>
      <c r="M20" s="295">
        <v>0</v>
      </c>
      <c r="N20" s="14"/>
      <c r="O20" s="15" t="s">
        <v>396</v>
      </c>
      <c r="P20" s="295">
        <v>0</v>
      </c>
      <c r="Q20" s="295">
        <v>0</v>
      </c>
      <c r="R20" s="295">
        <v>0</v>
      </c>
      <c r="S20" s="295">
        <v>0</v>
      </c>
      <c r="T20" s="295">
        <v>0</v>
      </c>
      <c r="U20" s="295">
        <v>0</v>
      </c>
      <c r="V20" s="295">
        <v>0</v>
      </c>
      <c r="W20" s="295">
        <v>0</v>
      </c>
      <c r="X20" s="295">
        <v>0</v>
      </c>
      <c r="Y20" s="295">
        <v>0</v>
      </c>
      <c r="Z20" s="295">
        <v>0</v>
      </c>
      <c r="AA20" s="14"/>
      <c r="AB20" s="15" t="s">
        <v>396</v>
      </c>
      <c r="AC20" s="295">
        <v>0</v>
      </c>
      <c r="AD20" s="295">
        <v>0</v>
      </c>
      <c r="AE20" s="295">
        <v>0</v>
      </c>
      <c r="AF20" s="295">
        <v>0</v>
      </c>
      <c r="AG20" s="295">
        <v>0</v>
      </c>
      <c r="AH20" s="295">
        <v>0</v>
      </c>
      <c r="AI20" s="295">
        <v>0</v>
      </c>
      <c r="AJ20" s="295">
        <v>0</v>
      </c>
      <c r="AK20" s="295">
        <v>0</v>
      </c>
      <c r="AL20" s="295">
        <v>0</v>
      </c>
      <c r="AM20" s="14"/>
      <c r="AN20" s="15" t="s">
        <v>396</v>
      </c>
      <c r="AO20" s="295">
        <v>0</v>
      </c>
      <c r="AP20" s="295">
        <v>0</v>
      </c>
      <c r="AQ20" s="295">
        <v>0</v>
      </c>
      <c r="AR20" s="295">
        <v>0</v>
      </c>
      <c r="AS20" s="295">
        <v>0</v>
      </c>
      <c r="AT20" s="295">
        <v>0</v>
      </c>
      <c r="AU20" s="295">
        <v>0</v>
      </c>
      <c r="AV20" s="295">
        <v>0</v>
      </c>
      <c r="AW20" s="295">
        <v>0</v>
      </c>
      <c r="AX20" s="295">
        <v>0</v>
      </c>
      <c r="AY20" s="295">
        <v>0</v>
      </c>
      <c r="AZ20" s="14"/>
      <c r="BA20" s="15" t="s">
        <v>396</v>
      </c>
      <c r="BB20" s="295">
        <v>0</v>
      </c>
      <c r="BC20" s="295">
        <v>0</v>
      </c>
      <c r="BD20" s="295">
        <v>0</v>
      </c>
      <c r="BE20" s="295">
        <v>0</v>
      </c>
      <c r="BF20" s="295">
        <v>0</v>
      </c>
      <c r="BG20" s="295">
        <v>0</v>
      </c>
      <c r="BH20" s="295">
        <v>0</v>
      </c>
      <c r="BI20" s="295">
        <v>0</v>
      </c>
      <c r="BJ20" s="295">
        <v>0</v>
      </c>
      <c r="BK20" s="295">
        <v>0</v>
      </c>
      <c r="BL20" s="295">
        <v>0</v>
      </c>
      <c r="BN20" s="216"/>
    </row>
    <row r="21" spans="1:66" ht="11.25" customHeight="1">
      <c r="A21" s="14" t="s">
        <v>38</v>
      </c>
      <c r="B21" s="15" t="s">
        <v>92</v>
      </c>
      <c r="C21" s="295">
        <v>17157.199999999997</v>
      </c>
      <c r="D21" s="295">
        <v>5386.3639999999996</v>
      </c>
      <c r="E21" s="295">
        <v>58329.97</v>
      </c>
      <c r="F21" s="295">
        <v>1846.82</v>
      </c>
      <c r="G21" s="295">
        <v>26429.149999999998</v>
      </c>
      <c r="H21" s="295">
        <v>4218</v>
      </c>
      <c r="I21" s="295">
        <v>0</v>
      </c>
      <c r="J21" s="295">
        <v>15430</v>
      </c>
      <c r="K21" s="295">
        <v>0</v>
      </c>
      <c r="L21" s="295">
        <v>0</v>
      </c>
      <c r="M21" s="295">
        <v>0</v>
      </c>
      <c r="N21" s="14" t="s">
        <v>38</v>
      </c>
      <c r="O21" s="15" t="s">
        <v>92</v>
      </c>
      <c r="P21" s="295">
        <v>757.25</v>
      </c>
      <c r="Q21" s="295">
        <v>2340</v>
      </c>
      <c r="R21" s="295">
        <v>3389.8</v>
      </c>
      <c r="S21" s="295">
        <v>8585</v>
      </c>
      <c r="T21" s="295">
        <v>0</v>
      </c>
      <c r="U21" s="295">
        <v>5754.5</v>
      </c>
      <c r="V21" s="295">
        <v>35763.5</v>
      </c>
      <c r="W21" s="295">
        <v>6474.929000000001</v>
      </c>
      <c r="X21" s="295">
        <v>26774.723000000005</v>
      </c>
      <c r="Y21" s="295">
        <v>607.60400000000004</v>
      </c>
      <c r="Z21" s="295">
        <v>5868.9069999999992</v>
      </c>
      <c r="AA21" s="14" t="s">
        <v>38</v>
      </c>
      <c r="AB21" s="15" t="s">
        <v>92</v>
      </c>
      <c r="AC21" s="295">
        <v>8807.1430000000018</v>
      </c>
      <c r="AD21" s="295">
        <v>1505.6399999999999</v>
      </c>
      <c r="AE21" s="295">
        <v>1241.7660000000001</v>
      </c>
      <c r="AF21" s="295">
        <v>18479.867999999999</v>
      </c>
      <c r="AG21" s="295">
        <v>870.02700000000004</v>
      </c>
      <c r="AH21" s="295">
        <v>0</v>
      </c>
      <c r="AI21" s="295">
        <v>0</v>
      </c>
      <c r="AJ21" s="295">
        <v>597</v>
      </c>
      <c r="AK21" s="295">
        <v>1945.5</v>
      </c>
      <c r="AL21" s="295">
        <v>13205</v>
      </c>
      <c r="AM21" s="14" t="s">
        <v>38</v>
      </c>
      <c r="AN21" s="15" t="s">
        <v>92</v>
      </c>
      <c r="AO21" s="295">
        <v>0</v>
      </c>
      <c r="AP21" s="295">
        <v>0</v>
      </c>
      <c r="AQ21" s="295">
        <v>439613.48</v>
      </c>
      <c r="AR21" s="295">
        <v>31900.962999999989</v>
      </c>
      <c r="AS21" s="295">
        <v>371.97</v>
      </c>
      <c r="AT21" s="295">
        <v>11818.5</v>
      </c>
      <c r="AU21" s="295">
        <v>28999.5</v>
      </c>
      <c r="AV21" s="295">
        <v>28264.037</v>
      </c>
      <c r="AW21" s="295">
        <v>9914.5609999999997</v>
      </c>
      <c r="AX21" s="295">
        <v>0</v>
      </c>
      <c r="AY21" s="295">
        <v>2771.03</v>
      </c>
      <c r="AZ21" s="14" t="s">
        <v>38</v>
      </c>
      <c r="BA21" s="15" t="s">
        <v>92</v>
      </c>
      <c r="BB21" s="295">
        <v>0</v>
      </c>
      <c r="BC21" s="295">
        <v>18744.900000000001</v>
      </c>
      <c r="BD21" s="295">
        <v>3167.3999999999996</v>
      </c>
      <c r="BE21" s="295">
        <v>0</v>
      </c>
      <c r="BF21" s="295">
        <v>206392.288</v>
      </c>
      <c r="BG21" s="295">
        <v>0</v>
      </c>
      <c r="BH21" s="295">
        <v>22088</v>
      </c>
      <c r="BI21" s="295">
        <v>259674.6</v>
      </c>
      <c r="BJ21" s="295">
        <v>0</v>
      </c>
      <c r="BK21" s="295">
        <v>0</v>
      </c>
      <c r="BL21" s="295">
        <v>0</v>
      </c>
      <c r="BN21" s="216"/>
    </row>
    <row r="22" spans="1:66" ht="11.25" customHeight="1">
      <c r="A22" s="14"/>
      <c r="B22" s="15" t="s">
        <v>396</v>
      </c>
      <c r="C22" s="295">
        <v>15999.800000000003</v>
      </c>
      <c r="D22" s="295">
        <v>5830.3590000000004</v>
      </c>
      <c r="E22" s="295">
        <v>69868.400000000009</v>
      </c>
      <c r="F22" s="295">
        <v>2147.6</v>
      </c>
      <c r="G22" s="295">
        <v>26567.050000000003</v>
      </c>
      <c r="H22" s="295">
        <v>6758.3000000000011</v>
      </c>
      <c r="I22" s="295">
        <v>0</v>
      </c>
      <c r="J22" s="295">
        <v>9332.5</v>
      </c>
      <c r="K22" s="295">
        <v>0</v>
      </c>
      <c r="L22" s="295">
        <v>0</v>
      </c>
      <c r="M22" s="295">
        <v>0</v>
      </c>
      <c r="N22" s="14"/>
      <c r="O22" s="15" t="s">
        <v>396</v>
      </c>
      <c r="P22" s="295">
        <v>750</v>
      </c>
      <c r="Q22" s="295">
        <v>4002</v>
      </c>
      <c r="R22" s="295">
        <v>1693</v>
      </c>
      <c r="S22" s="295">
        <v>7924.5</v>
      </c>
      <c r="T22" s="295">
        <v>0</v>
      </c>
      <c r="U22" s="295">
        <v>5193.5</v>
      </c>
      <c r="V22" s="295">
        <v>32972</v>
      </c>
      <c r="W22" s="295">
        <v>7137</v>
      </c>
      <c r="X22" s="295">
        <v>24625.8</v>
      </c>
      <c r="Y22" s="295">
        <v>654.29999999999995</v>
      </c>
      <c r="Z22" s="295">
        <v>4944.2</v>
      </c>
      <c r="AA22" s="14"/>
      <c r="AB22" s="15" t="s">
        <v>396</v>
      </c>
      <c r="AC22" s="295">
        <v>6358.1</v>
      </c>
      <c r="AD22" s="295">
        <v>1657.9</v>
      </c>
      <c r="AE22" s="295">
        <v>1256.7</v>
      </c>
      <c r="AF22" s="295">
        <v>21430.3</v>
      </c>
      <c r="AG22" s="295">
        <v>827.6</v>
      </c>
      <c r="AH22" s="295">
        <v>0</v>
      </c>
      <c r="AI22" s="295">
        <v>0</v>
      </c>
      <c r="AJ22" s="295">
        <v>407</v>
      </c>
      <c r="AK22" s="295">
        <v>1502</v>
      </c>
      <c r="AL22" s="295">
        <v>14110</v>
      </c>
      <c r="AM22" s="14"/>
      <c r="AN22" s="15" t="s">
        <v>396</v>
      </c>
      <c r="AO22" s="295">
        <v>0</v>
      </c>
      <c r="AP22" s="295">
        <v>0</v>
      </c>
      <c r="AQ22" s="295">
        <v>440411.5</v>
      </c>
      <c r="AR22" s="295">
        <v>33687.599999999999</v>
      </c>
      <c r="AS22" s="295">
        <v>144.1</v>
      </c>
      <c r="AT22" s="295">
        <v>15662</v>
      </c>
      <c r="AU22" s="295">
        <v>30698</v>
      </c>
      <c r="AV22" s="295">
        <v>23300.68</v>
      </c>
      <c r="AW22" s="295">
        <v>7423.55</v>
      </c>
      <c r="AX22" s="295">
        <v>0</v>
      </c>
      <c r="AY22" s="295">
        <v>2667.4900000000002</v>
      </c>
      <c r="AZ22" s="14"/>
      <c r="BA22" s="15" t="s">
        <v>396</v>
      </c>
      <c r="BB22" s="295">
        <v>0</v>
      </c>
      <c r="BC22" s="295">
        <v>19346.149999999998</v>
      </c>
      <c r="BD22" s="295">
        <v>3347.0499999999997</v>
      </c>
      <c r="BE22" s="295">
        <v>0</v>
      </c>
      <c r="BF22" s="295">
        <v>165481.64499999999</v>
      </c>
      <c r="BG22" s="295">
        <v>0</v>
      </c>
      <c r="BH22" s="295">
        <v>19913</v>
      </c>
      <c r="BI22" s="295">
        <v>256816</v>
      </c>
      <c r="BJ22" s="295">
        <v>0</v>
      </c>
      <c r="BK22" s="295">
        <v>0</v>
      </c>
      <c r="BL22" s="295">
        <v>0</v>
      </c>
      <c r="BN22" s="216"/>
    </row>
    <row r="23" spans="1:66" ht="11.25" customHeight="1">
      <c r="A23" s="14" t="s">
        <v>39</v>
      </c>
      <c r="B23" s="15" t="s">
        <v>92</v>
      </c>
      <c r="C23" s="295">
        <v>6724.4000000000005</v>
      </c>
      <c r="D23" s="295">
        <v>599.5</v>
      </c>
      <c r="E23" s="295">
        <v>31227.459000000003</v>
      </c>
      <c r="F23" s="295">
        <v>0</v>
      </c>
      <c r="G23" s="295">
        <v>25090.65</v>
      </c>
      <c r="H23" s="295">
        <v>1934.0890000000004</v>
      </c>
      <c r="I23" s="295">
        <v>0</v>
      </c>
      <c r="J23" s="295">
        <v>75.010000000000005</v>
      </c>
      <c r="K23" s="295">
        <v>0</v>
      </c>
      <c r="L23" s="295">
        <v>0</v>
      </c>
      <c r="M23" s="295">
        <v>0</v>
      </c>
      <c r="N23" s="14" t="s">
        <v>39</v>
      </c>
      <c r="O23" s="15" t="s">
        <v>92</v>
      </c>
      <c r="P23" s="295">
        <v>953.6</v>
      </c>
      <c r="Q23" s="295">
        <v>3132.7999999999997</v>
      </c>
      <c r="R23" s="295">
        <v>25732.298999999999</v>
      </c>
      <c r="S23" s="295">
        <v>1268.289</v>
      </c>
      <c r="T23" s="295">
        <v>538.53</v>
      </c>
      <c r="U23" s="295">
        <v>51.2</v>
      </c>
      <c r="V23" s="295">
        <v>15600.800000000001</v>
      </c>
      <c r="W23" s="295">
        <v>2424.6080000000002</v>
      </c>
      <c r="X23" s="295">
        <v>519.36099999999999</v>
      </c>
      <c r="Y23" s="295">
        <v>182.78399999999999</v>
      </c>
      <c r="Z23" s="295">
        <v>495.65299999999991</v>
      </c>
      <c r="AA23" s="14" t="s">
        <v>39</v>
      </c>
      <c r="AB23" s="15" t="s">
        <v>92</v>
      </c>
      <c r="AC23" s="295">
        <v>0</v>
      </c>
      <c r="AD23" s="295">
        <v>33.403999999999996</v>
      </c>
      <c r="AE23" s="295">
        <v>170.47499999999999</v>
      </c>
      <c r="AF23" s="295">
        <v>395.87600000000003</v>
      </c>
      <c r="AG23" s="295">
        <v>0</v>
      </c>
      <c r="AH23" s="295">
        <v>0</v>
      </c>
      <c r="AI23" s="295">
        <v>0</v>
      </c>
      <c r="AJ23" s="295">
        <v>247.339</v>
      </c>
      <c r="AK23" s="295">
        <v>329.37900000000002</v>
      </c>
      <c r="AL23" s="295">
        <v>8216.0470000000005</v>
      </c>
      <c r="AM23" s="14" t="s">
        <v>39</v>
      </c>
      <c r="AN23" s="15" t="s">
        <v>92</v>
      </c>
      <c r="AO23" s="295">
        <v>0</v>
      </c>
      <c r="AP23" s="295">
        <v>0</v>
      </c>
      <c r="AQ23" s="295">
        <v>329138.7570000001</v>
      </c>
      <c r="AR23" s="295">
        <v>0</v>
      </c>
      <c r="AS23" s="295">
        <v>48.4</v>
      </c>
      <c r="AT23" s="295">
        <v>3163.82</v>
      </c>
      <c r="AU23" s="295">
        <v>19173.32</v>
      </c>
      <c r="AV23" s="295">
        <v>11.929</v>
      </c>
      <c r="AW23" s="295">
        <v>0</v>
      </c>
      <c r="AX23" s="295">
        <v>0</v>
      </c>
      <c r="AY23" s="295">
        <v>9574.4399999999987</v>
      </c>
      <c r="AZ23" s="14" t="s">
        <v>39</v>
      </c>
      <c r="BA23" s="15" t="s">
        <v>92</v>
      </c>
      <c r="BB23" s="295">
        <v>2.2999999999999998</v>
      </c>
      <c r="BC23" s="295">
        <v>10590.599999999999</v>
      </c>
      <c r="BD23" s="295">
        <v>5413.5000000000018</v>
      </c>
      <c r="BE23" s="295">
        <v>0</v>
      </c>
      <c r="BF23" s="295">
        <v>210028.82599999997</v>
      </c>
      <c r="BG23" s="295">
        <v>0</v>
      </c>
      <c r="BH23" s="295">
        <v>0</v>
      </c>
      <c r="BI23" s="295">
        <v>13834.300000000001</v>
      </c>
      <c r="BJ23" s="295">
        <v>0</v>
      </c>
      <c r="BK23" s="295">
        <v>0</v>
      </c>
      <c r="BL23" s="295">
        <v>0</v>
      </c>
      <c r="BN23" s="216"/>
    </row>
    <row r="24" spans="1:66" ht="11.25" customHeight="1">
      <c r="A24" s="14"/>
      <c r="B24" s="15" t="s">
        <v>396</v>
      </c>
      <c r="C24" s="295">
        <v>6558.45</v>
      </c>
      <c r="D24" s="295">
        <v>352</v>
      </c>
      <c r="E24" s="295">
        <v>39169.550000000003</v>
      </c>
      <c r="F24" s="295">
        <v>0</v>
      </c>
      <c r="G24" s="295">
        <v>23188.9</v>
      </c>
      <c r="H24" s="295">
        <v>2021.7500000000002</v>
      </c>
      <c r="I24" s="295">
        <v>0</v>
      </c>
      <c r="J24" s="295">
        <v>0</v>
      </c>
      <c r="K24" s="295">
        <v>0</v>
      </c>
      <c r="L24" s="295">
        <v>0</v>
      </c>
      <c r="M24" s="295">
        <v>0</v>
      </c>
      <c r="N24" s="14"/>
      <c r="O24" s="15" t="s">
        <v>396</v>
      </c>
      <c r="P24" s="295">
        <v>215.9</v>
      </c>
      <c r="Q24" s="295">
        <v>2517.65</v>
      </c>
      <c r="R24" s="295">
        <v>20318.899999999998</v>
      </c>
      <c r="S24" s="295">
        <v>245.8</v>
      </c>
      <c r="T24" s="295">
        <v>541.80000000000007</v>
      </c>
      <c r="U24" s="295">
        <v>56.5</v>
      </c>
      <c r="V24" s="295">
        <v>8269.6999999999989</v>
      </c>
      <c r="W24" s="295">
        <v>10925.95</v>
      </c>
      <c r="X24" s="295">
        <v>894.8</v>
      </c>
      <c r="Y24" s="295">
        <v>140.39999999999998</v>
      </c>
      <c r="Z24" s="295">
        <v>353.60000000000008</v>
      </c>
      <c r="AA24" s="14"/>
      <c r="AB24" s="15" t="s">
        <v>396</v>
      </c>
      <c r="AC24" s="295">
        <v>0</v>
      </c>
      <c r="AD24" s="295">
        <v>56.100000000000009</v>
      </c>
      <c r="AE24" s="295">
        <v>240.10000000000002</v>
      </c>
      <c r="AF24" s="295">
        <v>465.09999999999997</v>
      </c>
      <c r="AG24" s="295">
        <v>0</v>
      </c>
      <c r="AH24" s="295">
        <v>0</v>
      </c>
      <c r="AI24" s="295">
        <v>0</v>
      </c>
      <c r="AJ24" s="295">
        <v>322.84999999999997</v>
      </c>
      <c r="AK24" s="295">
        <v>291.35000000000002</v>
      </c>
      <c r="AL24" s="295">
        <v>6511.9</v>
      </c>
      <c r="AM24" s="14"/>
      <c r="AN24" s="15" t="s">
        <v>396</v>
      </c>
      <c r="AO24" s="295">
        <v>0</v>
      </c>
      <c r="AP24" s="295">
        <v>0</v>
      </c>
      <c r="AQ24" s="295">
        <v>311639.74999999994</v>
      </c>
      <c r="AR24" s="295">
        <v>0</v>
      </c>
      <c r="AS24" s="295">
        <v>102.99999999999999</v>
      </c>
      <c r="AT24" s="295">
        <v>2820.6499999999996</v>
      </c>
      <c r="AU24" s="295">
        <v>16937.62</v>
      </c>
      <c r="AV24" s="295">
        <v>1.22</v>
      </c>
      <c r="AW24" s="295">
        <v>0</v>
      </c>
      <c r="AX24" s="295">
        <v>0</v>
      </c>
      <c r="AY24" s="295">
        <v>14889.750000000004</v>
      </c>
      <c r="AZ24" s="14"/>
      <c r="BA24" s="15" t="s">
        <v>396</v>
      </c>
      <c r="BB24" s="295">
        <v>0</v>
      </c>
      <c r="BC24" s="295">
        <v>10333.25</v>
      </c>
      <c r="BD24" s="295">
        <v>6042.4000000000005</v>
      </c>
      <c r="BE24" s="295">
        <v>0</v>
      </c>
      <c r="BF24" s="295">
        <v>229833.9</v>
      </c>
      <c r="BG24" s="295">
        <v>0</v>
      </c>
      <c r="BH24" s="295">
        <v>0</v>
      </c>
      <c r="BI24" s="295">
        <v>21300.799999999999</v>
      </c>
      <c r="BJ24" s="295">
        <v>0</v>
      </c>
      <c r="BK24" s="295">
        <v>0</v>
      </c>
      <c r="BL24" s="295">
        <v>0</v>
      </c>
      <c r="BN24" s="216"/>
    </row>
    <row r="25" spans="1:66" ht="11.25" customHeight="1">
      <c r="A25" s="14" t="s">
        <v>178</v>
      </c>
      <c r="B25" s="15" t="s">
        <v>92</v>
      </c>
      <c r="C25" s="295">
        <v>11218</v>
      </c>
      <c r="D25" s="295">
        <v>38992.999999999993</v>
      </c>
      <c r="E25" s="295">
        <v>15583.000000000002</v>
      </c>
      <c r="F25" s="295">
        <v>45827</v>
      </c>
      <c r="G25" s="295">
        <v>9017</v>
      </c>
      <c r="H25" s="295">
        <v>553</v>
      </c>
      <c r="I25" s="295">
        <v>0</v>
      </c>
      <c r="J25" s="295">
        <v>0</v>
      </c>
      <c r="K25" s="295">
        <v>436</v>
      </c>
      <c r="L25" s="295">
        <v>0</v>
      </c>
      <c r="M25" s="295">
        <v>0</v>
      </c>
      <c r="N25" s="14" t="s">
        <v>178</v>
      </c>
      <c r="O25" s="15" t="s">
        <v>92</v>
      </c>
      <c r="P25" s="295">
        <v>1111</v>
      </c>
      <c r="Q25" s="295">
        <v>13856</v>
      </c>
      <c r="R25" s="295">
        <v>14563</v>
      </c>
      <c r="S25" s="295">
        <v>3203</v>
      </c>
      <c r="T25" s="295">
        <v>140</v>
      </c>
      <c r="U25" s="295">
        <v>1036</v>
      </c>
      <c r="V25" s="295">
        <v>6354</v>
      </c>
      <c r="W25" s="295">
        <v>3547</v>
      </c>
      <c r="X25" s="295">
        <v>227037</v>
      </c>
      <c r="Y25" s="295">
        <v>612.5</v>
      </c>
      <c r="Z25" s="295">
        <v>2435.9990000000007</v>
      </c>
      <c r="AA25" s="14" t="s">
        <v>178</v>
      </c>
      <c r="AB25" s="15" t="s">
        <v>92</v>
      </c>
      <c r="AC25" s="295">
        <v>9269</v>
      </c>
      <c r="AD25" s="295">
        <v>2962</v>
      </c>
      <c r="AE25" s="295">
        <v>1112</v>
      </c>
      <c r="AF25" s="295">
        <v>11481</v>
      </c>
      <c r="AG25" s="295">
        <v>823</v>
      </c>
      <c r="AH25" s="295">
        <v>0</v>
      </c>
      <c r="AI25" s="295">
        <v>0</v>
      </c>
      <c r="AJ25" s="295">
        <v>95</v>
      </c>
      <c r="AK25" s="295">
        <v>1554</v>
      </c>
      <c r="AL25" s="295">
        <v>157</v>
      </c>
      <c r="AM25" s="14" t="s">
        <v>178</v>
      </c>
      <c r="AN25" s="15" t="s">
        <v>92</v>
      </c>
      <c r="AO25" s="295">
        <v>0</v>
      </c>
      <c r="AP25" s="295">
        <v>31942</v>
      </c>
      <c r="AQ25" s="295">
        <v>716568</v>
      </c>
      <c r="AR25" s="295">
        <v>54420</v>
      </c>
      <c r="AS25" s="295">
        <v>3760</v>
      </c>
      <c r="AT25" s="295">
        <v>4719</v>
      </c>
      <c r="AU25" s="295">
        <v>25682</v>
      </c>
      <c r="AV25" s="295">
        <v>11699</v>
      </c>
      <c r="AW25" s="295">
        <v>13403</v>
      </c>
      <c r="AX25" s="295">
        <v>0</v>
      </c>
      <c r="AY25" s="295">
        <v>4505</v>
      </c>
      <c r="AZ25" s="14" t="s">
        <v>178</v>
      </c>
      <c r="BA25" s="15" t="s">
        <v>92</v>
      </c>
      <c r="BB25" s="295">
        <v>0</v>
      </c>
      <c r="BC25" s="295">
        <v>3303</v>
      </c>
      <c r="BD25" s="295">
        <v>1131</v>
      </c>
      <c r="BE25" s="295">
        <v>0</v>
      </c>
      <c r="BF25" s="295">
        <v>24460</v>
      </c>
      <c r="BG25" s="295">
        <v>7422</v>
      </c>
      <c r="BH25" s="295">
        <v>0</v>
      </c>
      <c r="BI25" s="295">
        <v>17551</v>
      </c>
      <c r="BJ25" s="295">
        <v>0</v>
      </c>
      <c r="BK25" s="295">
        <v>0</v>
      </c>
      <c r="BL25" s="295">
        <v>0</v>
      </c>
      <c r="BN25" s="216"/>
    </row>
    <row r="26" spans="1:66" ht="11.25" customHeight="1">
      <c r="A26" s="14"/>
      <c r="B26" s="15" t="s">
        <v>396</v>
      </c>
      <c r="C26" s="295">
        <v>12031</v>
      </c>
      <c r="D26" s="295">
        <v>45379</v>
      </c>
      <c r="E26" s="295">
        <v>16007</v>
      </c>
      <c r="F26" s="295">
        <v>40453</v>
      </c>
      <c r="G26" s="295">
        <v>9114</v>
      </c>
      <c r="H26" s="295">
        <v>626.00000000000011</v>
      </c>
      <c r="I26" s="295">
        <v>0</v>
      </c>
      <c r="J26" s="295">
        <v>0</v>
      </c>
      <c r="K26" s="295">
        <v>400.60000000000008</v>
      </c>
      <c r="L26" s="295">
        <v>0</v>
      </c>
      <c r="M26" s="295">
        <v>0</v>
      </c>
      <c r="N26" s="14"/>
      <c r="O26" s="15" t="s">
        <v>396</v>
      </c>
      <c r="P26" s="295">
        <v>1000</v>
      </c>
      <c r="Q26" s="295">
        <v>16870</v>
      </c>
      <c r="R26" s="295">
        <v>13943</v>
      </c>
      <c r="S26" s="295">
        <v>3167</v>
      </c>
      <c r="T26" s="295">
        <v>208.5</v>
      </c>
      <c r="U26" s="295">
        <v>1236</v>
      </c>
      <c r="V26" s="295">
        <v>7389</v>
      </c>
      <c r="W26" s="295">
        <v>3697.8</v>
      </c>
      <c r="X26" s="295">
        <v>228144</v>
      </c>
      <c r="Y26" s="295">
        <v>722</v>
      </c>
      <c r="Z26" s="295">
        <v>2681</v>
      </c>
      <c r="AA26" s="14"/>
      <c r="AB26" s="15" t="s">
        <v>396</v>
      </c>
      <c r="AC26" s="295">
        <v>9764</v>
      </c>
      <c r="AD26" s="295">
        <v>2478</v>
      </c>
      <c r="AE26" s="295">
        <v>1144</v>
      </c>
      <c r="AF26" s="295">
        <v>11670</v>
      </c>
      <c r="AG26" s="295">
        <v>1088</v>
      </c>
      <c r="AH26" s="295">
        <v>0</v>
      </c>
      <c r="AI26" s="295">
        <v>0</v>
      </c>
      <c r="AJ26" s="295">
        <v>103</v>
      </c>
      <c r="AK26" s="295">
        <v>1632.9999999999998</v>
      </c>
      <c r="AL26" s="295">
        <v>151.69999999999999</v>
      </c>
      <c r="AM26" s="14"/>
      <c r="AN26" s="15" t="s">
        <v>396</v>
      </c>
      <c r="AO26" s="295">
        <v>0</v>
      </c>
      <c r="AP26" s="295">
        <v>34628</v>
      </c>
      <c r="AQ26" s="295">
        <v>744913</v>
      </c>
      <c r="AR26" s="295">
        <v>55937</v>
      </c>
      <c r="AS26" s="295">
        <v>3637</v>
      </c>
      <c r="AT26" s="295">
        <v>4917</v>
      </c>
      <c r="AU26" s="295">
        <v>17713</v>
      </c>
      <c r="AV26" s="295">
        <v>11921</v>
      </c>
      <c r="AW26" s="295">
        <v>14395</v>
      </c>
      <c r="AX26" s="295">
        <v>0</v>
      </c>
      <c r="AY26" s="295">
        <v>4807</v>
      </c>
      <c r="AZ26" s="14"/>
      <c r="BA26" s="15" t="s">
        <v>396</v>
      </c>
      <c r="BB26" s="295">
        <v>0</v>
      </c>
      <c r="BC26" s="295">
        <v>3292.9</v>
      </c>
      <c r="BD26" s="295">
        <v>1229.999</v>
      </c>
      <c r="BE26" s="295">
        <v>0</v>
      </c>
      <c r="BF26" s="295">
        <v>26201</v>
      </c>
      <c r="BG26" s="295">
        <v>7466</v>
      </c>
      <c r="BH26" s="295">
        <v>0</v>
      </c>
      <c r="BI26" s="295">
        <v>20397</v>
      </c>
      <c r="BJ26" s="295">
        <v>0</v>
      </c>
      <c r="BK26" s="295">
        <v>0</v>
      </c>
      <c r="BL26" s="295">
        <v>0</v>
      </c>
      <c r="BN26" s="216"/>
    </row>
    <row r="27" spans="1:66" ht="11.25" customHeight="1">
      <c r="A27" s="14" t="s">
        <v>40</v>
      </c>
      <c r="B27" s="15" t="s">
        <v>92</v>
      </c>
      <c r="C27" s="295">
        <v>41.86</v>
      </c>
      <c r="D27" s="295">
        <v>200175.03199999998</v>
      </c>
      <c r="E27" s="295">
        <v>339.05</v>
      </c>
      <c r="F27" s="295">
        <v>0</v>
      </c>
      <c r="G27" s="295">
        <v>112</v>
      </c>
      <c r="H27" s="295">
        <v>52.2</v>
      </c>
      <c r="I27" s="295">
        <v>183108.19</v>
      </c>
      <c r="J27" s="295">
        <v>38586</v>
      </c>
      <c r="K27" s="295">
        <v>3153.2400000000002</v>
      </c>
      <c r="L27" s="295">
        <v>0</v>
      </c>
      <c r="M27" s="295">
        <v>218.4</v>
      </c>
      <c r="N27" s="14" t="s">
        <v>40</v>
      </c>
      <c r="O27" s="15" t="s">
        <v>92</v>
      </c>
      <c r="P27" s="295">
        <v>110486.39000000001</v>
      </c>
      <c r="Q27" s="295">
        <v>49376.390000000007</v>
      </c>
      <c r="R27" s="295">
        <v>264.55800000000005</v>
      </c>
      <c r="S27" s="295">
        <v>136.19999999999999</v>
      </c>
      <c r="T27" s="295">
        <v>39.799999999999997</v>
      </c>
      <c r="U27" s="295">
        <v>142565.83199999999</v>
      </c>
      <c r="V27" s="295">
        <v>20019.48</v>
      </c>
      <c r="W27" s="295">
        <v>71591.318999999989</v>
      </c>
      <c r="X27" s="295">
        <v>2779.7</v>
      </c>
      <c r="Y27" s="295">
        <v>7496.8</v>
      </c>
      <c r="Z27" s="295">
        <v>435.06</v>
      </c>
      <c r="AA27" s="14" t="s">
        <v>40</v>
      </c>
      <c r="AB27" s="15" t="s">
        <v>92</v>
      </c>
      <c r="AC27" s="295">
        <v>0</v>
      </c>
      <c r="AD27" s="295">
        <v>22.5</v>
      </c>
      <c r="AE27" s="295">
        <v>1502.8129999999999</v>
      </c>
      <c r="AF27" s="295">
        <v>30197.892999999996</v>
      </c>
      <c r="AG27" s="295">
        <v>166666.54999999999</v>
      </c>
      <c r="AH27" s="295">
        <v>37529.320000000007</v>
      </c>
      <c r="AI27" s="295">
        <v>273388.15000000002</v>
      </c>
      <c r="AJ27" s="295">
        <v>1121.6200000000001</v>
      </c>
      <c r="AK27" s="295">
        <v>611.65</v>
      </c>
      <c r="AL27" s="295">
        <v>939</v>
      </c>
      <c r="AM27" s="14" t="s">
        <v>40</v>
      </c>
      <c r="AN27" s="15" t="s">
        <v>92</v>
      </c>
      <c r="AO27" s="295">
        <v>6472.7</v>
      </c>
      <c r="AP27" s="295">
        <v>0</v>
      </c>
      <c r="AQ27" s="295">
        <v>134428.30799999999</v>
      </c>
      <c r="AR27" s="295">
        <v>10214</v>
      </c>
      <c r="AS27" s="295">
        <v>37966.94</v>
      </c>
      <c r="AT27" s="295">
        <v>4.3</v>
      </c>
      <c r="AU27" s="295">
        <v>17.25</v>
      </c>
      <c r="AV27" s="295">
        <v>0</v>
      </c>
      <c r="AW27" s="295">
        <v>0</v>
      </c>
      <c r="AX27" s="295">
        <v>2565.5699999999997</v>
      </c>
      <c r="AY27" s="295">
        <v>271.90999999999997</v>
      </c>
      <c r="AZ27" s="14" t="s">
        <v>40</v>
      </c>
      <c r="BA27" s="15" t="s">
        <v>92</v>
      </c>
      <c r="BB27" s="295">
        <v>3382.4199999999996</v>
      </c>
      <c r="BC27" s="295">
        <v>0</v>
      </c>
      <c r="BD27" s="295">
        <v>0</v>
      </c>
      <c r="BE27" s="295">
        <v>0</v>
      </c>
      <c r="BF27" s="295">
        <v>131676.39300000001</v>
      </c>
      <c r="BG27" s="295">
        <v>9983</v>
      </c>
      <c r="BH27" s="295">
        <v>0</v>
      </c>
      <c r="BI27" s="295">
        <v>0</v>
      </c>
      <c r="BJ27" s="295">
        <v>32203.674000000003</v>
      </c>
      <c r="BK27" s="295">
        <v>0</v>
      </c>
      <c r="BL27" s="295">
        <v>3080.5</v>
      </c>
      <c r="BN27" s="216"/>
    </row>
    <row r="28" spans="1:66" ht="11.25" customHeight="1">
      <c r="A28" s="14"/>
      <c r="B28" s="15" t="s">
        <v>396</v>
      </c>
      <c r="C28" s="295">
        <v>60.1</v>
      </c>
      <c r="D28" s="295">
        <v>141406.07999999999</v>
      </c>
      <c r="E28" s="295">
        <v>168.69</v>
      </c>
      <c r="F28" s="295">
        <v>0</v>
      </c>
      <c r="G28" s="295">
        <v>110.34</v>
      </c>
      <c r="H28" s="295">
        <v>37.799999999999997</v>
      </c>
      <c r="I28" s="295">
        <v>186727.02900000001</v>
      </c>
      <c r="J28" s="295">
        <v>23312.799999999999</v>
      </c>
      <c r="K28" s="295">
        <v>6631.1900000000005</v>
      </c>
      <c r="L28" s="295">
        <v>0</v>
      </c>
      <c r="M28" s="295">
        <v>389.8</v>
      </c>
      <c r="N28" s="14"/>
      <c r="O28" s="15" t="s">
        <v>396</v>
      </c>
      <c r="P28" s="295">
        <v>106784.34</v>
      </c>
      <c r="Q28" s="295">
        <v>16580.54</v>
      </c>
      <c r="R28" s="295">
        <v>444.86900000000003</v>
      </c>
      <c r="S28" s="295">
        <v>142.80000000000001</v>
      </c>
      <c r="T28" s="295">
        <v>22.1</v>
      </c>
      <c r="U28" s="295">
        <v>122239.38</v>
      </c>
      <c r="V28" s="295">
        <v>19469.699000000001</v>
      </c>
      <c r="W28" s="295">
        <v>80559.948999999979</v>
      </c>
      <c r="X28" s="295">
        <v>2626.38</v>
      </c>
      <c r="Y28" s="295">
        <v>7977.7570000000005</v>
      </c>
      <c r="Z28" s="295">
        <v>474.85</v>
      </c>
      <c r="AA28" s="14"/>
      <c r="AB28" s="15" t="s">
        <v>396</v>
      </c>
      <c r="AC28" s="295">
        <v>0</v>
      </c>
      <c r="AD28" s="295">
        <v>23</v>
      </c>
      <c r="AE28" s="295">
        <v>1720.8889999999999</v>
      </c>
      <c r="AF28" s="295">
        <v>32104.239999999998</v>
      </c>
      <c r="AG28" s="295">
        <v>180665.32</v>
      </c>
      <c r="AH28" s="295">
        <v>30568.419000000005</v>
      </c>
      <c r="AI28" s="295">
        <v>328763.65899999999</v>
      </c>
      <c r="AJ28" s="295">
        <v>1267.2799999999997</v>
      </c>
      <c r="AK28" s="295">
        <v>623.85</v>
      </c>
      <c r="AL28" s="295">
        <v>927.048</v>
      </c>
      <c r="AM28" s="14"/>
      <c r="AN28" s="15" t="s">
        <v>396</v>
      </c>
      <c r="AO28" s="295">
        <v>6862.67</v>
      </c>
      <c r="AP28" s="295">
        <v>0</v>
      </c>
      <c r="AQ28" s="295">
        <v>115274.61000000002</v>
      </c>
      <c r="AR28" s="295">
        <v>11149.929000000002</v>
      </c>
      <c r="AS28" s="295">
        <v>22923.73</v>
      </c>
      <c r="AT28" s="295">
        <v>24.8</v>
      </c>
      <c r="AU28" s="295">
        <v>0</v>
      </c>
      <c r="AV28" s="295">
        <v>0</v>
      </c>
      <c r="AW28" s="295">
        <v>0</v>
      </c>
      <c r="AX28" s="295">
        <v>1337.6899999999998</v>
      </c>
      <c r="AY28" s="295">
        <v>377.13</v>
      </c>
      <c r="AZ28" s="14"/>
      <c r="BA28" s="15" t="s">
        <v>396</v>
      </c>
      <c r="BB28" s="295">
        <v>3283.5780000000004</v>
      </c>
      <c r="BC28" s="295">
        <v>0</v>
      </c>
      <c r="BD28" s="295">
        <v>0</v>
      </c>
      <c r="BE28" s="295">
        <v>0</v>
      </c>
      <c r="BF28" s="295">
        <v>135152.818</v>
      </c>
      <c r="BG28" s="295">
        <v>0</v>
      </c>
      <c r="BH28" s="295">
        <v>0</v>
      </c>
      <c r="BI28" s="295">
        <v>0</v>
      </c>
      <c r="BJ28" s="295">
        <v>11148.646999999997</v>
      </c>
      <c r="BK28" s="295">
        <v>0</v>
      </c>
      <c r="BL28" s="295">
        <v>4159.9100000000008</v>
      </c>
      <c r="BN28" s="216"/>
    </row>
    <row r="29" spans="1:66" ht="11.25" customHeight="1">
      <c r="A29" s="14" t="s">
        <v>179</v>
      </c>
      <c r="B29" s="15" t="s">
        <v>92</v>
      </c>
      <c r="C29" s="295">
        <v>7829.2199999999993</v>
      </c>
      <c r="D29" s="295">
        <v>25076.210000000003</v>
      </c>
      <c r="E29" s="295">
        <v>12638.939999999999</v>
      </c>
      <c r="F29" s="295">
        <v>2176.2000000000003</v>
      </c>
      <c r="G29" s="295">
        <v>16859.219999999998</v>
      </c>
      <c r="H29" s="295">
        <v>3469.5690000000013</v>
      </c>
      <c r="I29" s="295">
        <v>0</v>
      </c>
      <c r="J29" s="295">
        <v>4296.6499999999996</v>
      </c>
      <c r="K29" s="295">
        <v>1105.6999999999998</v>
      </c>
      <c r="L29" s="295">
        <v>0</v>
      </c>
      <c r="M29" s="295">
        <v>0</v>
      </c>
      <c r="N29" s="14" t="s">
        <v>179</v>
      </c>
      <c r="O29" s="15" t="s">
        <v>92</v>
      </c>
      <c r="P29" s="295">
        <v>167</v>
      </c>
      <c r="Q29" s="295">
        <v>1710.6000000000001</v>
      </c>
      <c r="R29" s="295">
        <v>27088.87</v>
      </c>
      <c r="S29" s="295">
        <v>24923.3</v>
      </c>
      <c r="T29" s="295">
        <v>3126.5999999999995</v>
      </c>
      <c r="U29" s="295">
        <v>3771.26</v>
      </c>
      <c r="V29" s="295">
        <v>75193.299999999988</v>
      </c>
      <c r="W29" s="295">
        <v>44808.41</v>
      </c>
      <c r="X29" s="295">
        <v>206894.18</v>
      </c>
      <c r="Y29" s="295">
        <v>1926.7999999999997</v>
      </c>
      <c r="Z29" s="295">
        <v>10370.958999999999</v>
      </c>
      <c r="AA29" s="14" t="s">
        <v>179</v>
      </c>
      <c r="AB29" s="15" t="s">
        <v>92</v>
      </c>
      <c r="AC29" s="295">
        <v>436768.42400000006</v>
      </c>
      <c r="AD29" s="295">
        <v>12284.545000000002</v>
      </c>
      <c r="AE29" s="295">
        <v>3050.25</v>
      </c>
      <c r="AF29" s="295">
        <v>297903.2</v>
      </c>
      <c r="AG29" s="295">
        <v>57720.645999999993</v>
      </c>
      <c r="AH29" s="295">
        <v>43120.427999999993</v>
      </c>
      <c r="AI29" s="295">
        <v>0</v>
      </c>
      <c r="AJ29" s="295">
        <v>115.8</v>
      </c>
      <c r="AK29" s="295">
        <v>170.70000000000002</v>
      </c>
      <c r="AL29" s="295">
        <v>168</v>
      </c>
      <c r="AM29" s="14" t="s">
        <v>179</v>
      </c>
      <c r="AN29" s="15" t="s">
        <v>92</v>
      </c>
      <c r="AO29" s="295">
        <v>0</v>
      </c>
      <c r="AP29" s="295">
        <v>0</v>
      </c>
      <c r="AQ29" s="295">
        <v>395298.57</v>
      </c>
      <c r="AR29" s="295">
        <v>120683.15500000001</v>
      </c>
      <c r="AS29" s="295">
        <v>0</v>
      </c>
      <c r="AT29" s="295">
        <v>3544.85</v>
      </c>
      <c r="AU29" s="295">
        <v>15774.999999999998</v>
      </c>
      <c r="AV29" s="295">
        <v>80429.53</v>
      </c>
      <c r="AW29" s="295">
        <v>25560.083000000002</v>
      </c>
      <c r="AX29" s="295">
        <v>0</v>
      </c>
      <c r="AY29" s="295">
        <v>4270.13</v>
      </c>
      <c r="AZ29" s="14" t="s">
        <v>179</v>
      </c>
      <c r="BA29" s="15" t="s">
        <v>92</v>
      </c>
      <c r="BB29" s="295">
        <v>0</v>
      </c>
      <c r="BC29" s="295">
        <v>2753.19</v>
      </c>
      <c r="BD29" s="295">
        <v>1323.4499999999998</v>
      </c>
      <c r="BE29" s="295">
        <v>0</v>
      </c>
      <c r="BF29" s="295">
        <v>135339.12</v>
      </c>
      <c r="BG29" s="295">
        <v>0</v>
      </c>
      <c r="BH29" s="295">
        <v>7301.9999999999982</v>
      </c>
      <c r="BI29" s="295">
        <v>90657.200000000012</v>
      </c>
      <c r="BJ29" s="295">
        <v>0</v>
      </c>
      <c r="BK29" s="295">
        <v>61.22399999999999</v>
      </c>
      <c r="BL29" s="295">
        <v>0</v>
      </c>
      <c r="BN29" s="216"/>
    </row>
    <row r="30" spans="1:66" ht="11.25" customHeight="1">
      <c r="A30" s="14"/>
      <c r="B30" s="15" t="s">
        <v>396</v>
      </c>
      <c r="C30" s="295">
        <v>6606.77</v>
      </c>
      <c r="D30" s="295">
        <v>24863.349999999995</v>
      </c>
      <c r="E30" s="295">
        <v>13693.150000000001</v>
      </c>
      <c r="F30" s="295">
        <v>1906</v>
      </c>
      <c r="G30" s="295">
        <v>17126.48</v>
      </c>
      <c r="H30" s="295">
        <v>4233.3</v>
      </c>
      <c r="I30" s="295">
        <v>0</v>
      </c>
      <c r="J30" s="295">
        <v>3951.6000000000004</v>
      </c>
      <c r="K30" s="295">
        <v>1302.2</v>
      </c>
      <c r="L30" s="295">
        <v>0</v>
      </c>
      <c r="M30" s="295">
        <v>0</v>
      </c>
      <c r="N30" s="14"/>
      <c r="O30" s="15" t="s">
        <v>396</v>
      </c>
      <c r="P30" s="295">
        <v>68.400000000000006</v>
      </c>
      <c r="Q30" s="295">
        <v>2568.6999999999994</v>
      </c>
      <c r="R30" s="295">
        <v>29733.06</v>
      </c>
      <c r="S30" s="295">
        <v>25288.200000000004</v>
      </c>
      <c r="T30" s="295">
        <v>4307.3</v>
      </c>
      <c r="U30" s="295">
        <v>3652.6</v>
      </c>
      <c r="V30" s="295">
        <v>92966.9</v>
      </c>
      <c r="W30" s="295">
        <v>45121.68</v>
      </c>
      <c r="X30" s="295">
        <v>212482.92</v>
      </c>
      <c r="Y30" s="295">
        <v>1854.85</v>
      </c>
      <c r="Z30" s="295">
        <v>12124.048000000001</v>
      </c>
      <c r="AA30" s="14"/>
      <c r="AB30" s="15" t="s">
        <v>396</v>
      </c>
      <c r="AC30" s="295">
        <v>442908.1</v>
      </c>
      <c r="AD30" s="295">
        <v>11118.349999999999</v>
      </c>
      <c r="AE30" s="295">
        <v>2993.1000000000008</v>
      </c>
      <c r="AF30" s="295">
        <v>298677.01</v>
      </c>
      <c r="AG30" s="295">
        <v>57915.309000000001</v>
      </c>
      <c r="AH30" s="295">
        <v>41659.930000000008</v>
      </c>
      <c r="AI30" s="295">
        <v>0</v>
      </c>
      <c r="AJ30" s="295">
        <v>116.60000000000001</v>
      </c>
      <c r="AK30" s="295">
        <v>288.30000000000007</v>
      </c>
      <c r="AL30" s="295">
        <v>169.6</v>
      </c>
      <c r="AM30" s="14"/>
      <c r="AN30" s="15" t="s">
        <v>396</v>
      </c>
      <c r="AO30" s="295">
        <v>0</v>
      </c>
      <c r="AP30" s="295">
        <v>0</v>
      </c>
      <c r="AQ30" s="295">
        <v>416064.45900000003</v>
      </c>
      <c r="AR30" s="295">
        <v>113730.09999999999</v>
      </c>
      <c r="AS30" s="295">
        <v>0</v>
      </c>
      <c r="AT30" s="295">
        <v>3770.9</v>
      </c>
      <c r="AU30" s="295">
        <v>17852.07</v>
      </c>
      <c r="AV30" s="295">
        <v>78684.771999999997</v>
      </c>
      <c r="AW30" s="295">
        <v>27536.299999999996</v>
      </c>
      <c r="AX30" s="295">
        <v>0</v>
      </c>
      <c r="AY30" s="295">
        <v>4108.9989999999998</v>
      </c>
      <c r="AZ30" s="14"/>
      <c r="BA30" s="15" t="s">
        <v>396</v>
      </c>
      <c r="BB30" s="295">
        <v>0</v>
      </c>
      <c r="BC30" s="295">
        <v>3198.7790000000005</v>
      </c>
      <c r="BD30" s="295">
        <v>1527.9000000000005</v>
      </c>
      <c r="BE30" s="295">
        <v>0</v>
      </c>
      <c r="BF30" s="295">
        <v>132738.84999999998</v>
      </c>
      <c r="BG30" s="295">
        <v>0</v>
      </c>
      <c r="BH30" s="295">
        <v>8018.6999999999989</v>
      </c>
      <c r="BI30" s="295">
        <v>90038.39999999998</v>
      </c>
      <c r="BJ30" s="295">
        <v>0</v>
      </c>
      <c r="BK30" s="295">
        <v>55.8</v>
      </c>
      <c r="BL30" s="295">
        <v>0</v>
      </c>
      <c r="BN30" s="216"/>
    </row>
    <row r="31" spans="1:66" ht="11.25" customHeight="1">
      <c r="A31" s="14" t="s">
        <v>41</v>
      </c>
      <c r="B31" s="15" t="s">
        <v>92</v>
      </c>
      <c r="C31" s="295">
        <v>61858.5</v>
      </c>
      <c r="D31" s="295">
        <v>123421.60999999999</v>
      </c>
      <c r="E31" s="295">
        <v>25107.700000000004</v>
      </c>
      <c r="F31" s="295">
        <v>328797.09999999998</v>
      </c>
      <c r="G31" s="295">
        <v>57852.69999999999</v>
      </c>
      <c r="H31" s="295">
        <v>1489.08</v>
      </c>
      <c r="I31" s="295">
        <v>137619.45000000001</v>
      </c>
      <c r="J31" s="295">
        <v>16084</v>
      </c>
      <c r="K31" s="295">
        <v>6804.65</v>
      </c>
      <c r="L31" s="295">
        <v>4819</v>
      </c>
      <c r="M31" s="295">
        <v>15578.810000000001</v>
      </c>
      <c r="N31" s="14" t="s">
        <v>41</v>
      </c>
      <c r="O31" s="15" t="s">
        <v>92</v>
      </c>
      <c r="P31" s="295">
        <v>6378.2</v>
      </c>
      <c r="Q31" s="295">
        <v>20718.3</v>
      </c>
      <c r="R31" s="295">
        <v>5212.16</v>
      </c>
      <c r="S31" s="295">
        <v>8046.65</v>
      </c>
      <c r="T31" s="295">
        <v>1779.9999999999998</v>
      </c>
      <c r="U31" s="295">
        <v>26661.05</v>
      </c>
      <c r="V31" s="295">
        <v>13819.550000000001</v>
      </c>
      <c r="W31" s="295">
        <v>202726.95699999999</v>
      </c>
      <c r="X31" s="295">
        <v>10879.434000000001</v>
      </c>
      <c r="Y31" s="295">
        <v>4869.3690000000006</v>
      </c>
      <c r="Z31" s="295">
        <v>4089.9690000000001</v>
      </c>
      <c r="AA31" s="14" t="s">
        <v>41</v>
      </c>
      <c r="AB31" s="15" t="s">
        <v>92</v>
      </c>
      <c r="AC31" s="295">
        <v>22902.65</v>
      </c>
      <c r="AD31" s="295">
        <v>2917.0689999999995</v>
      </c>
      <c r="AE31" s="295">
        <v>282.01900000000006</v>
      </c>
      <c r="AF31" s="295">
        <v>2417.6469999999999</v>
      </c>
      <c r="AG31" s="295">
        <v>5065.04</v>
      </c>
      <c r="AH31" s="295">
        <v>0</v>
      </c>
      <c r="AI31" s="295">
        <v>60003.979999999996</v>
      </c>
      <c r="AJ31" s="295">
        <v>965.62599999999986</v>
      </c>
      <c r="AK31" s="295">
        <v>93.14800000000001</v>
      </c>
      <c r="AL31" s="295">
        <v>1082.3499999999999</v>
      </c>
      <c r="AM31" s="14" t="s">
        <v>41</v>
      </c>
      <c r="AN31" s="15" t="s">
        <v>92</v>
      </c>
      <c r="AO31" s="295">
        <v>387.7</v>
      </c>
      <c r="AP31" s="295">
        <v>0</v>
      </c>
      <c r="AQ31" s="295">
        <v>542349.97900000005</v>
      </c>
      <c r="AR31" s="295">
        <v>17552.899999999998</v>
      </c>
      <c r="AS31" s="295">
        <v>6182.0000000000009</v>
      </c>
      <c r="AT31" s="295">
        <v>6920.5</v>
      </c>
      <c r="AU31" s="295">
        <v>10706.4</v>
      </c>
      <c r="AV31" s="295">
        <v>226.40699999999998</v>
      </c>
      <c r="AW31" s="295">
        <v>30.1</v>
      </c>
      <c r="AX31" s="295">
        <v>922.9</v>
      </c>
      <c r="AY31" s="295">
        <v>3484.8599999999997</v>
      </c>
      <c r="AZ31" s="14" t="s">
        <v>41</v>
      </c>
      <c r="BA31" s="15" t="s">
        <v>92</v>
      </c>
      <c r="BB31" s="295">
        <v>96</v>
      </c>
      <c r="BC31" s="295">
        <v>7098.6299999999992</v>
      </c>
      <c r="BD31" s="295">
        <v>10194.049999999999</v>
      </c>
      <c r="BE31" s="295">
        <v>5514277.9140000008</v>
      </c>
      <c r="BF31" s="295">
        <v>231099.01500000004</v>
      </c>
      <c r="BG31" s="295">
        <v>186965.00000000003</v>
      </c>
      <c r="BH31" s="295">
        <v>978</v>
      </c>
      <c r="BI31" s="295">
        <v>20743.5</v>
      </c>
      <c r="BJ31" s="295">
        <v>205</v>
      </c>
      <c r="BK31" s="295">
        <v>0</v>
      </c>
      <c r="BL31" s="295">
        <v>100911.90000000001</v>
      </c>
      <c r="BN31" s="216"/>
    </row>
    <row r="32" spans="1:66" ht="11.25" customHeight="1">
      <c r="A32" s="14"/>
      <c r="B32" s="15" t="s">
        <v>396</v>
      </c>
      <c r="C32" s="295">
        <v>60701.4</v>
      </c>
      <c r="D32" s="295">
        <v>118701.2</v>
      </c>
      <c r="E32" s="295">
        <v>24353.600000000006</v>
      </c>
      <c r="F32" s="295">
        <v>384270.1</v>
      </c>
      <c r="G32" s="295">
        <v>55300.420000000006</v>
      </c>
      <c r="H32" s="295">
        <v>1303.6499999999999</v>
      </c>
      <c r="I32" s="295">
        <v>141321.9</v>
      </c>
      <c r="J32" s="295">
        <v>19560</v>
      </c>
      <c r="K32" s="295">
        <v>5619.1999999999989</v>
      </c>
      <c r="L32" s="295">
        <v>4902</v>
      </c>
      <c r="M32" s="295">
        <v>15273.6</v>
      </c>
      <c r="N32" s="14"/>
      <c r="O32" s="15" t="s">
        <v>396</v>
      </c>
      <c r="P32" s="295">
        <v>5075.8500000000004</v>
      </c>
      <c r="Q32" s="295">
        <v>17589.149999999998</v>
      </c>
      <c r="R32" s="295">
        <v>4376.3999999999996</v>
      </c>
      <c r="S32" s="295">
        <v>7566.4999999999991</v>
      </c>
      <c r="T32" s="295">
        <v>1590.7000000000003</v>
      </c>
      <c r="U32" s="295">
        <v>24909.05</v>
      </c>
      <c r="V32" s="295">
        <v>11271.9</v>
      </c>
      <c r="W32" s="295">
        <v>215319.10900000003</v>
      </c>
      <c r="X32" s="295">
        <v>10015.307999999999</v>
      </c>
      <c r="Y32" s="295">
        <v>4781.5300000000007</v>
      </c>
      <c r="Z32" s="295">
        <v>3558.2900000000004</v>
      </c>
      <c r="AA32" s="14"/>
      <c r="AB32" s="15" t="s">
        <v>396</v>
      </c>
      <c r="AC32" s="295">
        <v>23953.4</v>
      </c>
      <c r="AD32" s="295">
        <v>2663.2180000000003</v>
      </c>
      <c r="AE32" s="295">
        <v>381.71799999999996</v>
      </c>
      <c r="AF32" s="295">
        <v>2249.7200000000003</v>
      </c>
      <c r="AG32" s="295">
        <v>8057.42</v>
      </c>
      <c r="AH32" s="295">
        <v>0</v>
      </c>
      <c r="AI32" s="295">
        <v>59213</v>
      </c>
      <c r="AJ32" s="295">
        <v>897.7879999999999</v>
      </c>
      <c r="AK32" s="295">
        <v>90.25</v>
      </c>
      <c r="AL32" s="295">
        <v>928.4</v>
      </c>
      <c r="AM32" s="14"/>
      <c r="AN32" s="15" t="s">
        <v>396</v>
      </c>
      <c r="AO32" s="295">
        <v>641.5</v>
      </c>
      <c r="AP32" s="295">
        <v>0</v>
      </c>
      <c r="AQ32" s="295">
        <v>532601.4</v>
      </c>
      <c r="AR32" s="295">
        <v>17774.3</v>
      </c>
      <c r="AS32" s="295">
        <v>4861.3999999999996</v>
      </c>
      <c r="AT32" s="295">
        <v>5939.2</v>
      </c>
      <c r="AU32" s="295">
        <v>9108.2000000000007</v>
      </c>
      <c r="AV32" s="295">
        <v>220.18700000000001</v>
      </c>
      <c r="AW32" s="295">
        <v>32.919000000000004</v>
      </c>
      <c r="AX32" s="295">
        <v>726.5</v>
      </c>
      <c r="AY32" s="295">
        <v>3297.7200000000003</v>
      </c>
      <c r="AZ32" s="14"/>
      <c r="BA32" s="15" t="s">
        <v>396</v>
      </c>
      <c r="BB32" s="295">
        <v>40</v>
      </c>
      <c r="BC32" s="295">
        <v>6243.8</v>
      </c>
      <c r="BD32" s="295">
        <v>9520.1999999999989</v>
      </c>
      <c r="BE32" s="396">
        <v>5344454.7249855995</v>
      </c>
      <c r="BF32" s="295">
        <v>222488.63</v>
      </c>
      <c r="BG32" s="295">
        <v>155057</v>
      </c>
      <c r="BH32" s="295">
        <v>1350</v>
      </c>
      <c r="BI32" s="295">
        <v>22725.399999999998</v>
      </c>
      <c r="BJ32" s="295">
        <v>0</v>
      </c>
      <c r="BK32" s="295">
        <v>0</v>
      </c>
      <c r="BL32" s="295">
        <v>109789.629</v>
      </c>
      <c r="BN32" s="216"/>
    </row>
    <row r="33" spans="1:66" ht="11.25" customHeight="1">
      <c r="A33" s="14" t="s">
        <v>42</v>
      </c>
      <c r="B33" s="15" t="s">
        <v>92</v>
      </c>
      <c r="C33" s="295">
        <v>817</v>
      </c>
      <c r="D33" s="295">
        <v>83156.5</v>
      </c>
      <c r="E33" s="295">
        <v>5585.2</v>
      </c>
      <c r="F33" s="295">
        <v>328520</v>
      </c>
      <c r="G33" s="295">
        <v>33.299999999999997</v>
      </c>
      <c r="H33" s="295">
        <v>123</v>
      </c>
      <c r="I33" s="295">
        <v>2097</v>
      </c>
      <c r="J33" s="295">
        <v>0</v>
      </c>
      <c r="K33" s="295">
        <v>85</v>
      </c>
      <c r="L33" s="295">
        <v>16251</v>
      </c>
      <c r="M33" s="295">
        <v>21398</v>
      </c>
      <c r="N33" s="14" t="s">
        <v>42</v>
      </c>
      <c r="O33" s="15" t="s">
        <v>92</v>
      </c>
      <c r="P33" s="295">
        <v>2008</v>
      </c>
      <c r="Q33" s="295">
        <v>660</v>
      </c>
      <c r="R33" s="295">
        <v>2164</v>
      </c>
      <c r="S33" s="295">
        <v>301</v>
      </c>
      <c r="T33" s="295">
        <v>0</v>
      </c>
      <c r="U33" s="295">
        <v>21582</v>
      </c>
      <c r="V33" s="295">
        <v>19523.800000000003</v>
      </c>
      <c r="W33" s="295">
        <v>62174</v>
      </c>
      <c r="X33" s="295">
        <v>15615</v>
      </c>
      <c r="Y33" s="295">
        <v>72173</v>
      </c>
      <c r="Z33" s="295">
        <v>539</v>
      </c>
      <c r="AA33" s="14" t="s">
        <v>42</v>
      </c>
      <c r="AB33" s="15" t="s">
        <v>92</v>
      </c>
      <c r="AC33" s="295">
        <v>0</v>
      </c>
      <c r="AD33" s="295">
        <v>258</v>
      </c>
      <c r="AE33" s="295">
        <v>37587</v>
      </c>
      <c r="AF33" s="295">
        <v>2863</v>
      </c>
      <c r="AG33" s="295">
        <v>0</v>
      </c>
      <c r="AH33" s="295">
        <v>0</v>
      </c>
      <c r="AI33" s="295">
        <v>32372</v>
      </c>
      <c r="AJ33" s="295">
        <v>0</v>
      </c>
      <c r="AK33" s="295">
        <v>0</v>
      </c>
      <c r="AL33" s="295">
        <v>0</v>
      </c>
      <c r="AM33" s="14" t="s">
        <v>42</v>
      </c>
      <c r="AN33" s="15" t="s">
        <v>92</v>
      </c>
      <c r="AO33" s="295">
        <v>0</v>
      </c>
      <c r="AP33" s="295">
        <v>0</v>
      </c>
      <c r="AQ33" s="295">
        <v>960</v>
      </c>
      <c r="AR33" s="295">
        <v>7891</v>
      </c>
      <c r="AS33" s="295">
        <v>30617.5</v>
      </c>
      <c r="AT33" s="295">
        <v>50.6</v>
      </c>
      <c r="AU33" s="295">
        <v>269</v>
      </c>
      <c r="AV33" s="295">
        <v>2009</v>
      </c>
      <c r="AW33" s="295">
        <v>169.5</v>
      </c>
      <c r="AX33" s="295">
        <v>1219</v>
      </c>
      <c r="AY33" s="295">
        <v>708.8</v>
      </c>
      <c r="AZ33" s="14" t="s">
        <v>42</v>
      </c>
      <c r="BA33" s="15" t="s">
        <v>92</v>
      </c>
      <c r="BB33" s="295">
        <v>4220.3999999999996</v>
      </c>
      <c r="BC33" s="295">
        <v>127</v>
      </c>
      <c r="BD33" s="295">
        <v>307.2</v>
      </c>
      <c r="BE33" s="295">
        <v>2566492.0460000001</v>
      </c>
      <c r="BF33" s="295">
        <v>49982</v>
      </c>
      <c r="BG33" s="295">
        <v>55945.2</v>
      </c>
      <c r="BH33" s="295">
        <v>0</v>
      </c>
      <c r="BI33" s="295">
        <v>0</v>
      </c>
      <c r="BJ33" s="295">
        <v>7115.8</v>
      </c>
      <c r="BK33" s="295">
        <v>0</v>
      </c>
      <c r="BL33" s="295">
        <v>24410</v>
      </c>
      <c r="BN33" s="216"/>
    </row>
    <row r="34" spans="1:66" ht="11.25" customHeight="1">
      <c r="A34" s="14"/>
      <c r="B34" s="15" t="s">
        <v>396</v>
      </c>
      <c r="C34" s="295">
        <v>1281</v>
      </c>
      <c r="D34" s="295">
        <v>73960.800000000003</v>
      </c>
      <c r="E34" s="295">
        <v>2985</v>
      </c>
      <c r="F34" s="295">
        <v>428285</v>
      </c>
      <c r="G34" s="295">
        <v>71.5</v>
      </c>
      <c r="H34" s="295">
        <v>18</v>
      </c>
      <c r="I34" s="295">
        <v>3007</v>
      </c>
      <c r="J34" s="295">
        <v>0</v>
      </c>
      <c r="K34" s="295">
        <v>303</v>
      </c>
      <c r="L34" s="295">
        <v>15160</v>
      </c>
      <c r="M34" s="295">
        <v>22205</v>
      </c>
      <c r="N34" s="14"/>
      <c r="O34" s="15" t="s">
        <v>396</v>
      </c>
      <c r="P34" s="295">
        <v>4869</v>
      </c>
      <c r="Q34" s="295">
        <v>1369</v>
      </c>
      <c r="R34" s="295">
        <v>2640</v>
      </c>
      <c r="S34" s="295">
        <v>898</v>
      </c>
      <c r="T34" s="295">
        <v>0</v>
      </c>
      <c r="U34" s="295">
        <v>21367</v>
      </c>
      <c r="V34" s="295">
        <v>20727</v>
      </c>
      <c r="W34" s="295">
        <v>90604</v>
      </c>
      <c r="X34" s="295">
        <v>14165.5</v>
      </c>
      <c r="Y34" s="295">
        <v>93195</v>
      </c>
      <c r="Z34" s="295">
        <v>88</v>
      </c>
      <c r="AA34" s="14"/>
      <c r="AB34" s="15" t="s">
        <v>396</v>
      </c>
      <c r="AC34" s="295">
        <v>50</v>
      </c>
      <c r="AD34" s="295">
        <v>458</v>
      </c>
      <c r="AE34" s="295">
        <v>39624</v>
      </c>
      <c r="AF34" s="295">
        <v>2245</v>
      </c>
      <c r="AG34" s="295">
        <v>56</v>
      </c>
      <c r="AH34" s="295">
        <v>0</v>
      </c>
      <c r="AI34" s="295">
        <v>32032</v>
      </c>
      <c r="AJ34" s="295">
        <v>0</v>
      </c>
      <c r="AK34" s="295">
        <v>0</v>
      </c>
      <c r="AL34" s="295">
        <v>10</v>
      </c>
      <c r="AM34" s="14"/>
      <c r="AN34" s="15" t="s">
        <v>396</v>
      </c>
      <c r="AO34" s="295">
        <v>0</v>
      </c>
      <c r="AP34" s="295">
        <v>0</v>
      </c>
      <c r="AQ34" s="295">
        <v>4075.5</v>
      </c>
      <c r="AR34" s="295">
        <v>7865</v>
      </c>
      <c r="AS34" s="295">
        <v>31071.5</v>
      </c>
      <c r="AT34" s="295">
        <v>167</v>
      </c>
      <c r="AU34" s="295">
        <v>547.5</v>
      </c>
      <c r="AV34" s="295">
        <v>1693</v>
      </c>
      <c r="AW34" s="295">
        <v>98.5</v>
      </c>
      <c r="AX34" s="295">
        <v>792</v>
      </c>
      <c r="AY34" s="295">
        <v>348.09999999999997</v>
      </c>
      <c r="AZ34" s="14"/>
      <c r="BA34" s="15" t="s">
        <v>396</v>
      </c>
      <c r="BB34" s="295">
        <v>5918.8</v>
      </c>
      <c r="BC34" s="295">
        <v>105.9</v>
      </c>
      <c r="BD34" s="295">
        <v>214</v>
      </c>
      <c r="BE34" s="396">
        <v>2184188.7764763306</v>
      </c>
      <c r="BF34" s="295">
        <v>49693</v>
      </c>
      <c r="BG34" s="295">
        <v>48255</v>
      </c>
      <c r="BH34" s="295">
        <v>0</v>
      </c>
      <c r="BI34" s="295">
        <v>0</v>
      </c>
      <c r="BJ34" s="295">
        <v>1697.87</v>
      </c>
      <c r="BK34" s="295">
        <v>0</v>
      </c>
      <c r="BL34" s="295">
        <v>35692</v>
      </c>
      <c r="BN34" s="216"/>
    </row>
    <row r="35" spans="1:66" ht="11.25" customHeight="1">
      <c r="A35" s="14" t="s">
        <v>43</v>
      </c>
      <c r="B35" s="15" t="s">
        <v>92</v>
      </c>
      <c r="C35" s="295">
        <v>263.82</v>
      </c>
      <c r="D35" s="295">
        <v>140062.88</v>
      </c>
      <c r="E35" s="295">
        <v>885.13</v>
      </c>
      <c r="F35" s="295">
        <v>0</v>
      </c>
      <c r="G35" s="295">
        <v>243</v>
      </c>
      <c r="H35" s="295">
        <v>10.1</v>
      </c>
      <c r="I35" s="295">
        <v>19971.919999999998</v>
      </c>
      <c r="J35" s="295">
        <v>4847.5999999999995</v>
      </c>
      <c r="K35" s="295">
        <v>6763.91</v>
      </c>
      <c r="L35" s="295">
        <v>0</v>
      </c>
      <c r="M35" s="295">
        <v>2219.0200000000004</v>
      </c>
      <c r="N35" s="14" t="s">
        <v>43</v>
      </c>
      <c r="O35" s="15" t="s">
        <v>92</v>
      </c>
      <c r="P35" s="295">
        <v>19371.23</v>
      </c>
      <c r="Q35" s="295">
        <v>11479</v>
      </c>
      <c r="R35" s="295">
        <v>2990.15</v>
      </c>
      <c r="S35" s="295">
        <v>44142.1</v>
      </c>
      <c r="T35" s="295">
        <v>10947.89</v>
      </c>
      <c r="U35" s="295">
        <v>12881.338</v>
      </c>
      <c r="V35" s="295">
        <v>51705.619999999995</v>
      </c>
      <c r="W35" s="295">
        <v>80192.100000000006</v>
      </c>
      <c r="X35" s="295">
        <v>2816.8900000000003</v>
      </c>
      <c r="Y35" s="295">
        <v>7779.5</v>
      </c>
      <c r="Z35" s="295">
        <v>431.88</v>
      </c>
      <c r="AA35" s="14" t="s">
        <v>43</v>
      </c>
      <c r="AB35" s="15" t="s">
        <v>92</v>
      </c>
      <c r="AC35" s="295">
        <v>0</v>
      </c>
      <c r="AD35" s="295">
        <v>3033</v>
      </c>
      <c r="AE35" s="295">
        <v>5.0999999999999996</v>
      </c>
      <c r="AF35" s="295">
        <v>33907.100000000006</v>
      </c>
      <c r="AG35" s="295">
        <v>244506.30000000002</v>
      </c>
      <c r="AH35" s="295">
        <v>9512</v>
      </c>
      <c r="AI35" s="295">
        <v>53690.65</v>
      </c>
      <c r="AJ35" s="295">
        <v>130884.06</v>
      </c>
      <c r="AK35" s="295">
        <v>28816.5</v>
      </c>
      <c r="AL35" s="295">
        <v>11327.3</v>
      </c>
      <c r="AM35" s="14" t="s">
        <v>43</v>
      </c>
      <c r="AN35" s="15" t="s">
        <v>92</v>
      </c>
      <c r="AO35" s="295">
        <v>852.9</v>
      </c>
      <c r="AP35" s="295">
        <v>0</v>
      </c>
      <c r="AQ35" s="295">
        <v>142798.88699999999</v>
      </c>
      <c r="AR35" s="295">
        <v>37678.61</v>
      </c>
      <c r="AS35" s="295">
        <v>151722.71</v>
      </c>
      <c r="AT35" s="295">
        <v>202.27500000000001</v>
      </c>
      <c r="AU35" s="295">
        <v>539.15</v>
      </c>
      <c r="AV35" s="295">
        <v>0</v>
      </c>
      <c r="AW35" s="295">
        <v>0</v>
      </c>
      <c r="AX35" s="295">
        <v>18576.599999999999</v>
      </c>
      <c r="AY35" s="295">
        <v>2856.8999999999996</v>
      </c>
      <c r="AZ35" s="14" t="s">
        <v>43</v>
      </c>
      <c r="BA35" s="15" t="s">
        <v>92</v>
      </c>
      <c r="BB35" s="295">
        <v>85.5</v>
      </c>
      <c r="BC35" s="295">
        <v>196.9</v>
      </c>
      <c r="BD35" s="295">
        <v>2.7</v>
      </c>
      <c r="BE35" s="295">
        <v>1525063.7899999998</v>
      </c>
      <c r="BF35" s="295">
        <v>234851.98599999998</v>
      </c>
      <c r="BG35" s="295">
        <v>511543.72</v>
      </c>
      <c r="BH35" s="295">
        <v>0</v>
      </c>
      <c r="BI35" s="295">
        <v>170</v>
      </c>
      <c r="BJ35" s="295">
        <v>2763.57</v>
      </c>
      <c r="BK35" s="295">
        <v>0</v>
      </c>
      <c r="BL35" s="295">
        <v>14565.2</v>
      </c>
      <c r="BN35" s="216"/>
    </row>
    <row r="36" spans="1:66" ht="11.25" customHeight="1">
      <c r="A36" s="14"/>
      <c r="B36" s="15" t="s">
        <v>396</v>
      </c>
      <c r="C36" s="295">
        <v>283.11</v>
      </c>
      <c r="D36" s="295">
        <v>127049.4</v>
      </c>
      <c r="E36" s="295">
        <v>1483.3700000000001</v>
      </c>
      <c r="F36" s="295">
        <v>0</v>
      </c>
      <c r="G36" s="295">
        <v>282.60000000000002</v>
      </c>
      <c r="H36" s="295">
        <v>46.2</v>
      </c>
      <c r="I36" s="295">
        <v>19937.480000000003</v>
      </c>
      <c r="J36" s="295">
        <v>3467.1</v>
      </c>
      <c r="K36" s="295">
        <v>7060.9000000000005</v>
      </c>
      <c r="L36" s="295">
        <v>10</v>
      </c>
      <c r="M36" s="295">
        <v>2728.5</v>
      </c>
      <c r="N36" s="14"/>
      <c r="O36" s="15" t="s">
        <v>396</v>
      </c>
      <c r="P36" s="295">
        <v>25080.800000000003</v>
      </c>
      <c r="Q36" s="295">
        <v>12818.3</v>
      </c>
      <c r="R36" s="295">
        <v>3167.9199999999996</v>
      </c>
      <c r="S36" s="295">
        <v>41466.939999999995</v>
      </c>
      <c r="T36" s="295">
        <v>11028.6</v>
      </c>
      <c r="U36" s="295">
        <v>16695.800000000003</v>
      </c>
      <c r="V36" s="295">
        <v>37479.9</v>
      </c>
      <c r="W36" s="295">
        <v>90254.300000000017</v>
      </c>
      <c r="X36" s="295">
        <v>3422.6</v>
      </c>
      <c r="Y36" s="295">
        <v>5237.3</v>
      </c>
      <c r="Z36" s="295">
        <v>452.5</v>
      </c>
      <c r="AA36" s="14"/>
      <c r="AB36" s="15" t="s">
        <v>396</v>
      </c>
      <c r="AC36" s="295">
        <v>0</v>
      </c>
      <c r="AD36" s="295">
        <v>4003.5</v>
      </c>
      <c r="AE36" s="295">
        <v>9.8000000000000007</v>
      </c>
      <c r="AF36" s="295">
        <v>36282.600000000006</v>
      </c>
      <c r="AG36" s="295">
        <v>243430.94</v>
      </c>
      <c r="AH36" s="295">
        <v>11870</v>
      </c>
      <c r="AI36" s="295">
        <v>47394.5</v>
      </c>
      <c r="AJ36" s="295">
        <v>124807.4</v>
      </c>
      <c r="AK36" s="295">
        <v>24083.599999999999</v>
      </c>
      <c r="AL36" s="295">
        <v>2947.8</v>
      </c>
      <c r="AM36" s="14"/>
      <c r="AN36" s="15" t="s">
        <v>396</v>
      </c>
      <c r="AO36" s="295">
        <v>697</v>
      </c>
      <c r="AP36" s="295">
        <v>0</v>
      </c>
      <c r="AQ36" s="295">
        <v>132850.53899999999</v>
      </c>
      <c r="AR36" s="295">
        <v>35758.65</v>
      </c>
      <c r="AS36" s="295">
        <v>119685.8</v>
      </c>
      <c r="AT36" s="295">
        <v>172.28</v>
      </c>
      <c r="AU36" s="295">
        <v>589.38999999999987</v>
      </c>
      <c r="AV36" s="295">
        <v>0</v>
      </c>
      <c r="AW36" s="295">
        <v>0</v>
      </c>
      <c r="AX36" s="295">
        <v>19905.5</v>
      </c>
      <c r="AY36" s="295">
        <v>3175.7999999999997</v>
      </c>
      <c r="AZ36" s="14"/>
      <c r="BA36" s="15" t="s">
        <v>396</v>
      </c>
      <c r="BB36" s="295">
        <v>36.9</v>
      </c>
      <c r="BC36" s="295">
        <v>246.44999999999996</v>
      </c>
      <c r="BD36" s="295">
        <v>47.49</v>
      </c>
      <c r="BE36" s="396">
        <v>1378390.8399999999</v>
      </c>
      <c r="BF36" s="295">
        <v>141942.35999999999</v>
      </c>
      <c r="BG36" s="295">
        <v>458370.27</v>
      </c>
      <c r="BH36" s="295">
        <v>0</v>
      </c>
      <c r="BI36" s="295">
        <v>24</v>
      </c>
      <c r="BJ36" s="295">
        <v>1192.5</v>
      </c>
      <c r="BK36" s="295">
        <v>0</v>
      </c>
      <c r="BL36" s="295">
        <v>17170.599999999999</v>
      </c>
      <c r="BN36" s="216"/>
    </row>
    <row r="37" spans="1:66" ht="11.25" customHeight="1">
      <c r="A37" s="14" t="s">
        <v>320</v>
      </c>
      <c r="B37" s="15" t="s">
        <v>92</v>
      </c>
      <c r="C37" s="295">
        <v>15.4</v>
      </c>
      <c r="D37" s="295">
        <v>144.24</v>
      </c>
      <c r="E37" s="295">
        <v>6.39</v>
      </c>
      <c r="F37" s="295">
        <v>0</v>
      </c>
      <c r="G37" s="295">
        <v>15.05</v>
      </c>
      <c r="H37" s="295">
        <v>14.57</v>
      </c>
      <c r="I37" s="295">
        <v>0</v>
      </c>
      <c r="J37" s="295">
        <v>0</v>
      </c>
      <c r="K37" s="295">
        <v>7581.0000000000009</v>
      </c>
      <c r="L37" s="295">
        <v>0</v>
      </c>
      <c r="M37" s="295">
        <v>2501.7500000000005</v>
      </c>
      <c r="N37" s="14" t="s">
        <v>320</v>
      </c>
      <c r="O37" s="15" t="s">
        <v>92</v>
      </c>
      <c r="P37" s="295">
        <v>1216.97</v>
      </c>
      <c r="Q37" s="295">
        <v>664.51</v>
      </c>
      <c r="R37" s="295">
        <v>152.86000000000001</v>
      </c>
      <c r="S37" s="295">
        <v>167.2</v>
      </c>
      <c r="T37" s="295">
        <v>106.4</v>
      </c>
      <c r="U37" s="295">
        <v>5646.2</v>
      </c>
      <c r="V37" s="295">
        <v>943.33999999999992</v>
      </c>
      <c r="W37" s="295">
        <v>1498.8799999999999</v>
      </c>
      <c r="X37" s="295">
        <v>277.5</v>
      </c>
      <c r="Y37" s="295">
        <v>25</v>
      </c>
      <c r="Z37" s="295">
        <v>0</v>
      </c>
      <c r="AA37" s="14" t="s">
        <v>320</v>
      </c>
      <c r="AB37" s="15" t="s">
        <v>92</v>
      </c>
      <c r="AC37" s="295">
        <v>0</v>
      </c>
      <c r="AD37" s="295">
        <v>0</v>
      </c>
      <c r="AE37" s="295">
        <v>0</v>
      </c>
      <c r="AF37" s="295">
        <v>5.8</v>
      </c>
      <c r="AG37" s="295">
        <v>7207.84</v>
      </c>
      <c r="AH37" s="295">
        <v>0</v>
      </c>
      <c r="AI37" s="295">
        <v>449.6</v>
      </c>
      <c r="AJ37" s="295">
        <v>930.68899999999996</v>
      </c>
      <c r="AK37" s="295">
        <v>114.2</v>
      </c>
      <c r="AL37" s="295">
        <v>709</v>
      </c>
      <c r="AM37" s="14" t="s">
        <v>320</v>
      </c>
      <c r="AN37" s="15" t="s">
        <v>92</v>
      </c>
      <c r="AO37" s="295">
        <v>371.46000000000004</v>
      </c>
      <c r="AP37" s="295">
        <v>0</v>
      </c>
      <c r="AQ37" s="295">
        <v>1140.56</v>
      </c>
      <c r="AR37" s="295">
        <v>374.7</v>
      </c>
      <c r="AS37" s="295">
        <v>6045.6100000000015</v>
      </c>
      <c r="AT37" s="295">
        <v>0</v>
      </c>
      <c r="AU37" s="295">
        <v>0</v>
      </c>
      <c r="AV37" s="295">
        <v>0</v>
      </c>
      <c r="AW37" s="295">
        <v>0</v>
      </c>
      <c r="AX37" s="295">
        <v>0</v>
      </c>
      <c r="AY37" s="295">
        <v>146.47500000000002</v>
      </c>
      <c r="AZ37" s="14" t="s">
        <v>320</v>
      </c>
      <c r="BA37" s="15" t="s">
        <v>92</v>
      </c>
      <c r="BB37" s="295">
        <v>0</v>
      </c>
      <c r="BC37" s="295">
        <v>0</v>
      </c>
      <c r="BD37" s="295">
        <v>0</v>
      </c>
      <c r="BE37" s="295">
        <v>0</v>
      </c>
      <c r="BF37" s="295">
        <v>751.5</v>
      </c>
      <c r="BG37" s="295">
        <v>49240.978000000003</v>
      </c>
      <c r="BH37" s="295">
        <v>0</v>
      </c>
      <c r="BI37" s="295">
        <v>0</v>
      </c>
      <c r="BJ37" s="295">
        <v>8.7799999999999994</v>
      </c>
      <c r="BK37" s="295">
        <v>0</v>
      </c>
      <c r="BL37" s="295">
        <v>0</v>
      </c>
      <c r="BN37" s="216"/>
    </row>
    <row r="38" spans="1:66" ht="11.25" customHeight="1">
      <c r="A38" s="14"/>
      <c r="B38" s="15" t="s">
        <v>396</v>
      </c>
      <c r="C38" s="295">
        <v>0</v>
      </c>
      <c r="D38" s="295">
        <v>57.2</v>
      </c>
      <c r="E38" s="295">
        <v>6.26</v>
      </c>
      <c r="F38" s="295">
        <v>0</v>
      </c>
      <c r="G38" s="295">
        <v>20.23</v>
      </c>
      <c r="H38" s="295">
        <v>2.0699999999999998</v>
      </c>
      <c r="I38" s="295">
        <v>0</v>
      </c>
      <c r="J38" s="295">
        <v>0</v>
      </c>
      <c r="K38" s="295">
        <v>3857.8500000000004</v>
      </c>
      <c r="L38" s="295">
        <v>0</v>
      </c>
      <c r="M38" s="295">
        <v>1683.6499999999999</v>
      </c>
      <c r="N38" s="14"/>
      <c r="O38" s="15" t="s">
        <v>396</v>
      </c>
      <c r="P38" s="295">
        <v>1343.88</v>
      </c>
      <c r="Q38" s="295">
        <v>467.53</v>
      </c>
      <c r="R38" s="295">
        <v>172.83</v>
      </c>
      <c r="S38" s="295">
        <v>28.73</v>
      </c>
      <c r="T38" s="295">
        <v>136.29999999999998</v>
      </c>
      <c r="U38" s="295">
        <v>3294.1</v>
      </c>
      <c r="V38" s="295">
        <v>809.55</v>
      </c>
      <c r="W38" s="295">
        <v>1296.94</v>
      </c>
      <c r="X38" s="295">
        <v>247.5</v>
      </c>
      <c r="Y38" s="295">
        <v>23.6</v>
      </c>
      <c r="Z38" s="295">
        <v>0</v>
      </c>
      <c r="AA38" s="14"/>
      <c r="AB38" s="15" t="s">
        <v>396</v>
      </c>
      <c r="AC38" s="295">
        <v>0</v>
      </c>
      <c r="AD38" s="295">
        <v>0</v>
      </c>
      <c r="AE38" s="295">
        <v>0</v>
      </c>
      <c r="AF38" s="295">
        <v>6</v>
      </c>
      <c r="AG38" s="295">
        <v>8255.86</v>
      </c>
      <c r="AH38" s="295">
        <v>0</v>
      </c>
      <c r="AI38" s="295">
        <v>409.70000000000005</v>
      </c>
      <c r="AJ38" s="295">
        <v>957.82</v>
      </c>
      <c r="AK38" s="295">
        <v>80.8</v>
      </c>
      <c r="AL38" s="295">
        <v>683.4</v>
      </c>
      <c r="AM38" s="14"/>
      <c r="AN38" s="15" t="s">
        <v>396</v>
      </c>
      <c r="AO38" s="295">
        <v>389.15999999999997</v>
      </c>
      <c r="AP38" s="295">
        <v>0</v>
      </c>
      <c r="AQ38" s="295">
        <v>1559.06</v>
      </c>
      <c r="AR38" s="295">
        <v>291.10000000000002</v>
      </c>
      <c r="AS38" s="295">
        <v>4575.3</v>
      </c>
      <c r="AT38" s="295">
        <v>0</v>
      </c>
      <c r="AU38" s="295">
        <v>0</v>
      </c>
      <c r="AV38" s="295">
        <v>0</v>
      </c>
      <c r="AW38" s="295">
        <v>0</v>
      </c>
      <c r="AX38" s="295">
        <v>0</v>
      </c>
      <c r="AY38" s="295">
        <v>138.44999999999999</v>
      </c>
      <c r="AZ38" s="14"/>
      <c r="BA38" s="15" t="s">
        <v>396</v>
      </c>
      <c r="BB38" s="295">
        <v>0</v>
      </c>
      <c r="BC38" s="295">
        <v>0</v>
      </c>
      <c r="BD38" s="295">
        <v>0</v>
      </c>
      <c r="BE38" s="295">
        <v>0</v>
      </c>
      <c r="BF38" s="295">
        <v>598</v>
      </c>
      <c r="BG38" s="295">
        <v>37971.838000000011</v>
      </c>
      <c r="BH38" s="295">
        <v>0</v>
      </c>
      <c r="BI38" s="295">
        <v>0</v>
      </c>
      <c r="BJ38" s="295">
        <v>8.1999999999999993</v>
      </c>
      <c r="BK38" s="295">
        <v>0</v>
      </c>
      <c r="BL38" s="295">
        <v>0</v>
      </c>
      <c r="BN38" s="216"/>
    </row>
    <row r="39" spans="1:66" ht="11.25" customHeight="1">
      <c r="A39" s="14" t="s">
        <v>44</v>
      </c>
      <c r="B39" s="15" t="s">
        <v>92</v>
      </c>
      <c r="C39" s="295">
        <v>0</v>
      </c>
      <c r="D39" s="295">
        <v>108565</v>
      </c>
      <c r="E39" s="295">
        <v>0</v>
      </c>
      <c r="F39" s="295">
        <v>103958</v>
      </c>
      <c r="G39" s="295">
        <v>0</v>
      </c>
      <c r="H39" s="295">
        <v>0</v>
      </c>
      <c r="I39" s="295">
        <v>0</v>
      </c>
      <c r="J39" s="295">
        <v>0</v>
      </c>
      <c r="K39" s="295">
        <v>757</v>
      </c>
      <c r="L39" s="295">
        <v>0</v>
      </c>
      <c r="M39" s="295">
        <v>0</v>
      </c>
      <c r="N39" s="14" t="s">
        <v>44</v>
      </c>
      <c r="O39" s="15" t="s">
        <v>92</v>
      </c>
      <c r="P39" s="295">
        <v>1447</v>
      </c>
      <c r="Q39" s="295">
        <v>2393</v>
      </c>
      <c r="R39" s="295">
        <v>0</v>
      </c>
      <c r="S39" s="295">
        <v>0</v>
      </c>
      <c r="T39" s="295">
        <v>0</v>
      </c>
      <c r="U39" s="295">
        <v>0</v>
      </c>
      <c r="V39" s="295">
        <v>15306</v>
      </c>
      <c r="W39" s="295">
        <v>3555</v>
      </c>
      <c r="X39" s="295">
        <v>278415</v>
      </c>
      <c r="Y39" s="295">
        <v>1269</v>
      </c>
      <c r="Z39" s="295">
        <v>15810</v>
      </c>
      <c r="AA39" s="14" t="s">
        <v>44</v>
      </c>
      <c r="AB39" s="15" t="s">
        <v>92</v>
      </c>
      <c r="AC39" s="295">
        <v>17778.97</v>
      </c>
      <c r="AD39" s="295">
        <v>184</v>
      </c>
      <c r="AE39" s="295">
        <v>11125</v>
      </c>
      <c r="AF39" s="295">
        <v>3538</v>
      </c>
      <c r="AG39" s="295">
        <v>2729</v>
      </c>
      <c r="AH39" s="295">
        <v>0</v>
      </c>
      <c r="AI39" s="295">
        <v>0</v>
      </c>
      <c r="AJ39" s="295">
        <v>0</v>
      </c>
      <c r="AK39" s="295">
        <v>0</v>
      </c>
      <c r="AL39" s="295">
        <v>0</v>
      </c>
      <c r="AM39" s="14" t="s">
        <v>44</v>
      </c>
      <c r="AN39" s="15" t="s">
        <v>92</v>
      </c>
      <c r="AO39" s="295">
        <v>0</v>
      </c>
      <c r="AP39" s="295">
        <v>113800</v>
      </c>
      <c r="AQ39" s="295">
        <v>0</v>
      </c>
      <c r="AR39" s="295">
        <v>432666</v>
      </c>
      <c r="AS39" s="295">
        <v>0</v>
      </c>
      <c r="AT39" s="295">
        <v>0</v>
      </c>
      <c r="AU39" s="295">
        <v>0</v>
      </c>
      <c r="AV39" s="295">
        <v>182.5</v>
      </c>
      <c r="AW39" s="295">
        <v>899.40000000000009</v>
      </c>
      <c r="AX39" s="295">
        <v>0</v>
      </c>
      <c r="AY39" s="295">
        <v>4795</v>
      </c>
      <c r="AZ39" s="14" t="s">
        <v>44</v>
      </c>
      <c r="BA39" s="15" t="s">
        <v>92</v>
      </c>
      <c r="BB39" s="295">
        <v>0</v>
      </c>
      <c r="BC39" s="295">
        <v>0</v>
      </c>
      <c r="BD39" s="295">
        <v>0</v>
      </c>
      <c r="BE39" s="295">
        <v>0</v>
      </c>
      <c r="BF39" s="295">
        <v>0</v>
      </c>
      <c r="BG39" s="295">
        <v>0</v>
      </c>
      <c r="BH39" s="295">
        <v>0</v>
      </c>
      <c r="BI39" s="295">
        <v>0</v>
      </c>
      <c r="BJ39" s="295">
        <v>0</v>
      </c>
      <c r="BK39" s="295">
        <v>0</v>
      </c>
      <c r="BL39" s="295">
        <v>0</v>
      </c>
      <c r="BN39" s="216"/>
    </row>
    <row r="40" spans="1:66" ht="11.25" customHeight="1">
      <c r="A40" s="14"/>
      <c r="B40" s="15" t="s">
        <v>396</v>
      </c>
      <c r="C40" s="295">
        <v>0</v>
      </c>
      <c r="D40" s="295">
        <v>107958</v>
      </c>
      <c r="E40" s="295">
        <v>0</v>
      </c>
      <c r="F40" s="295">
        <v>105065</v>
      </c>
      <c r="G40" s="295">
        <v>0</v>
      </c>
      <c r="H40" s="295">
        <v>0</v>
      </c>
      <c r="I40" s="295">
        <v>0</v>
      </c>
      <c r="J40" s="295">
        <v>0</v>
      </c>
      <c r="K40" s="295">
        <v>752</v>
      </c>
      <c r="L40" s="295">
        <v>0</v>
      </c>
      <c r="M40" s="295">
        <v>0</v>
      </c>
      <c r="N40" s="14"/>
      <c r="O40" s="15" t="s">
        <v>396</v>
      </c>
      <c r="P40" s="295">
        <v>1466</v>
      </c>
      <c r="Q40" s="295">
        <v>2483</v>
      </c>
      <c r="R40" s="295">
        <v>0</v>
      </c>
      <c r="S40" s="295">
        <v>0</v>
      </c>
      <c r="T40" s="295">
        <v>0</v>
      </c>
      <c r="U40" s="295">
        <v>0</v>
      </c>
      <c r="V40" s="295">
        <v>17471</v>
      </c>
      <c r="W40" s="295">
        <v>3565</v>
      </c>
      <c r="X40" s="295">
        <v>281333.65000000002</v>
      </c>
      <c r="Y40" s="295">
        <v>1275</v>
      </c>
      <c r="Z40" s="295">
        <v>16303</v>
      </c>
      <c r="AA40" s="14"/>
      <c r="AB40" s="15" t="s">
        <v>396</v>
      </c>
      <c r="AC40" s="295">
        <v>17853</v>
      </c>
      <c r="AD40" s="295">
        <v>190</v>
      </c>
      <c r="AE40" s="295">
        <v>11204</v>
      </c>
      <c r="AF40" s="295">
        <v>3581</v>
      </c>
      <c r="AG40" s="295">
        <v>2742</v>
      </c>
      <c r="AH40" s="295">
        <v>0</v>
      </c>
      <c r="AI40" s="295">
        <v>0</v>
      </c>
      <c r="AJ40" s="295">
        <v>0</v>
      </c>
      <c r="AK40" s="295">
        <v>0</v>
      </c>
      <c r="AL40" s="295">
        <v>0</v>
      </c>
      <c r="AM40" s="14"/>
      <c r="AN40" s="15" t="s">
        <v>396</v>
      </c>
      <c r="AO40" s="295">
        <v>0</v>
      </c>
      <c r="AP40" s="295">
        <v>113897</v>
      </c>
      <c r="AQ40" s="295">
        <v>0</v>
      </c>
      <c r="AR40" s="295">
        <v>454836</v>
      </c>
      <c r="AS40" s="295">
        <v>0</v>
      </c>
      <c r="AT40" s="295">
        <v>0</v>
      </c>
      <c r="AU40" s="295">
        <v>0</v>
      </c>
      <c r="AV40" s="295">
        <v>189.3</v>
      </c>
      <c r="AW40" s="295">
        <v>956.2</v>
      </c>
      <c r="AX40" s="295">
        <v>0</v>
      </c>
      <c r="AY40" s="295">
        <v>4932</v>
      </c>
      <c r="AZ40" s="14"/>
      <c r="BA40" s="15" t="s">
        <v>396</v>
      </c>
      <c r="BB40" s="295">
        <v>0</v>
      </c>
      <c r="BC40" s="295">
        <v>0</v>
      </c>
      <c r="BD40" s="295">
        <v>0</v>
      </c>
      <c r="BE40" s="295">
        <v>0</v>
      </c>
      <c r="BF40" s="295">
        <v>0</v>
      </c>
      <c r="BG40" s="295">
        <v>0</v>
      </c>
      <c r="BH40" s="295">
        <v>0</v>
      </c>
      <c r="BI40" s="295">
        <v>0</v>
      </c>
      <c r="BJ40" s="295">
        <v>0</v>
      </c>
      <c r="BK40" s="295">
        <v>0</v>
      </c>
      <c r="BL40" s="295">
        <v>0</v>
      </c>
      <c r="BN40" s="216"/>
    </row>
    <row r="41" spans="1:66" ht="11.25" customHeight="1">
      <c r="A41" s="14" t="s">
        <v>63</v>
      </c>
      <c r="B41" s="15" t="s">
        <v>92</v>
      </c>
      <c r="C41" s="295">
        <v>0</v>
      </c>
      <c r="D41" s="295">
        <v>19937.3</v>
      </c>
      <c r="E41" s="295">
        <v>0</v>
      </c>
      <c r="F41" s="295">
        <v>6648.75</v>
      </c>
      <c r="G41" s="295">
        <v>0</v>
      </c>
      <c r="H41" s="295">
        <v>0</v>
      </c>
      <c r="I41" s="295">
        <v>0</v>
      </c>
      <c r="J41" s="295">
        <v>0</v>
      </c>
      <c r="K41" s="295">
        <v>0</v>
      </c>
      <c r="L41" s="295">
        <v>0</v>
      </c>
      <c r="M41" s="295">
        <v>0</v>
      </c>
      <c r="N41" s="14" t="s">
        <v>63</v>
      </c>
      <c r="O41" s="15" t="s">
        <v>92</v>
      </c>
      <c r="P41" s="295">
        <v>14.6</v>
      </c>
      <c r="Q41" s="295">
        <v>66.5</v>
      </c>
      <c r="R41" s="295">
        <v>0</v>
      </c>
      <c r="S41" s="295">
        <v>0</v>
      </c>
      <c r="T41" s="295">
        <v>0</v>
      </c>
      <c r="U41" s="295">
        <v>0</v>
      </c>
      <c r="V41" s="295">
        <v>0</v>
      </c>
      <c r="W41" s="295">
        <v>608.1</v>
      </c>
      <c r="X41" s="295">
        <v>34258</v>
      </c>
      <c r="Y41" s="295">
        <v>317.25</v>
      </c>
      <c r="Z41" s="295">
        <v>35981.5</v>
      </c>
      <c r="AA41" s="14" t="s">
        <v>63</v>
      </c>
      <c r="AB41" s="15" t="s">
        <v>92</v>
      </c>
      <c r="AC41" s="295">
        <v>5839.0500000000011</v>
      </c>
      <c r="AD41" s="295">
        <v>0</v>
      </c>
      <c r="AE41" s="295">
        <v>607.34999999999991</v>
      </c>
      <c r="AF41" s="295">
        <v>1377.2</v>
      </c>
      <c r="AG41" s="295">
        <v>541.84999999999991</v>
      </c>
      <c r="AH41" s="295">
        <v>0</v>
      </c>
      <c r="AI41" s="295">
        <v>0</v>
      </c>
      <c r="AJ41" s="295">
        <v>0</v>
      </c>
      <c r="AK41" s="295">
        <v>0</v>
      </c>
      <c r="AL41" s="295">
        <v>0</v>
      </c>
      <c r="AM41" s="14" t="s">
        <v>63</v>
      </c>
      <c r="AN41" s="15" t="s">
        <v>92</v>
      </c>
      <c r="AO41" s="295">
        <v>0</v>
      </c>
      <c r="AP41" s="295">
        <v>0</v>
      </c>
      <c r="AQ41" s="295">
        <v>0</v>
      </c>
      <c r="AR41" s="295">
        <v>18008</v>
      </c>
      <c r="AS41" s="295">
        <v>468.6</v>
      </c>
      <c r="AT41" s="295">
        <v>0</v>
      </c>
      <c r="AU41" s="295">
        <v>0</v>
      </c>
      <c r="AV41" s="295">
        <v>12.4</v>
      </c>
      <c r="AW41" s="295">
        <v>1172.08</v>
      </c>
      <c r="AX41" s="295">
        <v>0</v>
      </c>
      <c r="AY41" s="295">
        <v>201.8</v>
      </c>
      <c r="AZ41" s="14" t="s">
        <v>63</v>
      </c>
      <c r="BA41" s="15" t="s">
        <v>92</v>
      </c>
      <c r="BB41" s="295">
        <v>0</v>
      </c>
      <c r="BC41" s="295">
        <v>0</v>
      </c>
      <c r="BD41" s="295">
        <v>0</v>
      </c>
      <c r="BE41" s="295">
        <v>0</v>
      </c>
      <c r="BF41" s="295">
        <v>0</v>
      </c>
      <c r="BG41" s="295">
        <v>0</v>
      </c>
      <c r="BH41" s="295">
        <v>0</v>
      </c>
      <c r="BI41" s="295">
        <v>0</v>
      </c>
      <c r="BJ41" s="295">
        <v>0</v>
      </c>
      <c r="BK41" s="295">
        <v>0</v>
      </c>
      <c r="BL41" s="295">
        <v>0</v>
      </c>
      <c r="BN41" s="216"/>
    </row>
    <row r="42" spans="1:66" ht="11.25" customHeight="1">
      <c r="A42" s="14"/>
      <c r="B42" s="15" t="s">
        <v>396</v>
      </c>
      <c r="C42" s="295">
        <v>0</v>
      </c>
      <c r="D42" s="295">
        <v>22824.2</v>
      </c>
      <c r="E42" s="295">
        <v>0</v>
      </c>
      <c r="F42" s="295">
        <v>7492.6</v>
      </c>
      <c r="G42" s="295">
        <v>0</v>
      </c>
      <c r="H42" s="295">
        <v>0</v>
      </c>
      <c r="I42" s="295">
        <v>0</v>
      </c>
      <c r="J42" s="295">
        <v>0</v>
      </c>
      <c r="K42" s="295">
        <v>0</v>
      </c>
      <c r="L42" s="295">
        <v>0</v>
      </c>
      <c r="M42" s="295">
        <v>0</v>
      </c>
      <c r="N42" s="14"/>
      <c r="O42" s="15" t="s">
        <v>396</v>
      </c>
      <c r="P42" s="295">
        <v>0</v>
      </c>
      <c r="Q42" s="295">
        <v>14</v>
      </c>
      <c r="R42" s="295">
        <v>0</v>
      </c>
      <c r="S42" s="295">
        <v>0</v>
      </c>
      <c r="T42" s="295">
        <v>0</v>
      </c>
      <c r="U42" s="295">
        <v>0</v>
      </c>
      <c r="V42" s="295">
        <v>0</v>
      </c>
      <c r="W42" s="295">
        <v>610.5</v>
      </c>
      <c r="X42" s="295">
        <v>36351</v>
      </c>
      <c r="Y42" s="295">
        <v>320.5</v>
      </c>
      <c r="Z42" s="295">
        <v>33362</v>
      </c>
      <c r="AA42" s="14"/>
      <c r="AB42" s="15" t="s">
        <v>396</v>
      </c>
      <c r="AC42" s="295">
        <v>7832</v>
      </c>
      <c r="AD42" s="295">
        <v>0</v>
      </c>
      <c r="AE42" s="295">
        <v>630.6</v>
      </c>
      <c r="AF42" s="295">
        <v>1378.9</v>
      </c>
      <c r="AG42" s="295">
        <v>535.80000000000007</v>
      </c>
      <c r="AH42" s="295">
        <v>0</v>
      </c>
      <c r="AI42" s="295">
        <v>0</v>
      </c>
      <c r="AJ42" s="295">
        <v>0</v>
      </c>
      <c r="AK42" s="295">
        <v>0</v>
      </c>
      <c r="AL42" s="295">
        <v>0</v>
      </c>
      <c r="AM42" s="14"/>
      <c r="AN42" s="15" t="s">
        <v>396</v>
      </c>
      <c r="AO42" s="295">
        <v>0</v>
      </c>
      <c r="AP42" s="295">
        <v>0</v>
      </c>
      <c r="AQ42" s="295">
        <v>0</v>
      </c>
      <c r="AR42" s="295">
        <v>20433</v>
      </c>
      <c r="AS42" s="295">
        <v>458.68999999999994</v>
      </c>
      <c r="AT42" s="295">
        <v>0</v>
      </c>
      <c r="AU42" s="295">
        <v>0</v>
      </c>
      <c r="AV42" s="295">
        <v>15.578000000000001</v>
      </c>
      <c r="AW42" s="295">
        <v>1234.72</v>
      </c>
      <c r="AX42" s="295">
        <v>0</v>
      </c>
      <c r="AY42" s="295">
        <v>123.85</v>
      </c>
      <c r="AZ42" s="14"/>
      <c r="BA42" s="15" t="s">
        <v>396</v>
      </c>
      <c r="BB42" s="295">
        <v>0</v>
      </c>
      <c r="BC42" s="295">
        <v>0</v>
      </c>
      <c r="BD42" s="295">
        <v>0</v>
      </c>
      <c r="BE42" s="295">
        <v>0</v>
      </c>
      <c r="BF42" s="295">
        <v>0</v>
      </c>
      <c r="BG42" s="295">
        <v>0</v>
      </c>
      <c r="BH42" s="295">
        <v>0</v>
      </c>
      <c r="BI42" s="295">
        <v>0</v>
      </c>
      <c r="BJ42" s="295">
        <v>0</v>
      </c>
      <c r="BK42" s="295">
        <v>0</v>
      </c>
      <c r="BL42" s="295">
        <v>0</v>
      </c>
      <c r="BN42" s="216"/>
    </row>
    <row r="43" spans="1:66" ht="11.25" customHeight="1">
      <c r="A43" s="14" t="s">
        <v>80</v>
      </c>
      <c r="B43" s="15" t="s">
        <v>92</v>
      </c>
      <c r="C43" s="295">
        <v>83.097999999999999</v>
      </c>
      <c r="D43" s="295">
        <v>199.36100000000002</v>
      </c>
      <c r="E43" s="295">
        <v>795.07599999999991</v>
      </c>
      <c r="F43" s="295">
        <v>0</v>
      </c>
      <c r="G43" s="295">
        <v>110.51200000000001</v>
      </c>
      <c r="H43" s="295">
        <v>39.919999999999995</v>
      </c>
      <c r="I43" s="295">
        <v>0</v>
      </c>
      <c r="J43" s="295">
        <v>0</v>
      </c>
      <c r="K43" s="295">
        <v>0</v>
      </c>
      <c r="L43" s="295">
        <v>0</v>
      </c>
      <c r="M43" s="295">
        <v>0</v>
      </c>
      <c r="N43" s="14" t="s">
        <v>80</v>
      </c>
      <c r="O43" s="15" t="s">
        <v>92</v>
      </c>
      <c r="P43" s="295">
        <v>130.76900000000001</v>
      </c>
      <c r="Q43" s="295">
        <v>686.62900000000002</v>
      </c>
      <c r="R43" s="295">
        <v>148.74699999999999</v>
      </c>
      <c r="S43" s="295">
        <v>351.76800000000003</v>
      </c>
      <c r="T43" s="295">
        <v>39.910000000000004</v>
      </c>
      <c r="U43" s="295">
        <v>1763.7899999999997</v>
      </c>
      <c r="V43" s="295">
        <v>753.375</v>
      </c>
      <c r="W43" s="295">
        <v>7556.4379999999992</v>
      </c>
      <c r="X43" s="295">
        <v>6.95</v>
      </c>
      <c r="Y43" s="295">
        <v>77.677000000000007</v>
      </c>
      <c r="Z43" s="295">
        <v>50.12</v>
      </c>
      <c r="AA43" s="14" t="s">
        <v>80</v>
      </c>
      <c r="AB43" s="15" t="s">
        <v>92</v>
      </c>
      <c r="AC43" s="295">
        <v>0</v>
      </c>
      <c r="AD43" s="295">
        <v>0</v>
      </c>
      <c r="AE43" s="295">
        <v>57.681000000000004</v>
      </c>
      <c r="AF43" s="295">
        <v>63.738999999999997</v>
      </c>
      <c r="AG43" s="295">
        <v>4.3499999999999996</v>
      </c>
      <c r="AH43" s="295">
        <v>0</v>
      </c>
      <c r="AI43" s="295">
        <v>6519.5500000000011</v>
      </c>
      <c r="AJ43" s="295">
        <v>580.476</v>
      </c>
      <c r="AK43" s="295">
        <v>163.715</v>
      </c>
      <c r="AL43" s="295">
        <v>2646.6689999999999</v>
      </c>
      <c r="AM43" s="14" t="s">
        <v>80</v>
      </c>
      <c r="AN43" s="15" t="s">
        <v>92</v>
      </c>
      <c r="AO43" s="295">
        <v>308.70000000000005</v>
      </c>
      <c r="AP43" s="295">
        <v>0</v>
      </c>
      <c r="AQ43" s="295">
        <v>6951.0560000000023</v>
      </c>
      <c r="AR43" s="295">
        <v>0</v>
      </c>
      <c r="AS43" s="295">
        <v>8.35</v>
      </c>
      <c r="AT43" s="295">
        <v>136.68899999999999</v>
      </c>
      <c r="AU43" s="295">
        <v>47.34</v>
      </c>
      <c r="AV43" s="295">
        <v>0</v>
      </c>
      <c r="AW43" s="295">
        <v>0</v>
      </c>
      <c r="AX43" s="295">
        <v>0</v>
      </c>
      <c r="AY43" s="295">
        <v>6.04</v>
      </c>
      <c r="AZ43" s="14" t="s">
        <v>80</v>
      </c>
      <c r="BA43" s="15" t="s">
        <v>92</v>
      </c>
      <c r="BB43" s="295">
        <v>0</v>
      </c>
      <c r="BC43" s="295">
        <v>173.49</v>
      </c>
      <c r="BD43" s="295">
        <v>0</v>
      </c>
      <c r="BE43" s="295">
        <v>0</v>
      </c>
      <c r="BF43" s="295">
        <v>623303.35000000009</v>
      </c>
      <c r="BG43" s="295">
        <v>3874.1800000000003</v>
      </c>
      <c r="BH43" s="295">
        <v>0</v>
      </c>
      <c r="BI43" s="295">
        <v>351.91</v>
      </c>
      <c r="BJ43" s="295">
        <v>0</v>
      </c>
      <c r="BK43" s="295">
        <v>2113.8780000000002</v>
      </c>
      <c r="BL43" s="295">
        <v>321</v>
      </c>
      <c r="BN43" s="216"/>
    </row>
    <row r="44" spans="1:66" ht="11.25" customHeight="1">
      <c r="A44" s="14"/>
      <c r="B44" s="15" t="s">
        <v>396</v>
      </c>
      <c r="C44" s="295">
        <v>81.352999999999994</v>
      </c>
      <c r="D44" s="295">
        <v>177.179</v>
      </c>
      <c r="E44" s="295">
        <v>797.07100000000003</v>
      </c>
      <c r="F44" s="295">
        <v>0</v>
      </c>
      <c r="G44" s="295">
        <v>114.64700000000001</v>
      </c>
      <c r="H44" s="295">
        <v>28.8</v>
      </c>
      <c r="I44" s="295">
        <v>0</v>
      </c>
      <c r="J44" s="295">
        <v>0</v>
      </c>
      <c r="K44" s="295">
        <v>4.95</v>
      </c>
      <c r="L44" s="295">
        <v>0</v>
      </c>
      <c r="M44" s="295">
        <v>0</v>
      </c>
      <c r="N44" s="14"/>
      <c r="O44" s="15" t="s">
        <v>396</v>
      </c>
      <c r="P44" s="295">
        <v>133.68899999999999</v>
      </c>
      <c r="Q44" s="295">
        <v>1186.3</v>
      </c>
      <c r="R44" s="295">
        <v>92.984999999999999</v>
      </c>
      <c r="S44" s="295">
        <v>327.25</v>
      </c>
      <c r="T44" s="295">
        <v>81.96</v>
      </c>
      <c r="U44" s="295">
        <v>1571.37</v>
      </c>
      <c r="V44" s="295">
        <v>699.66800000000001</v>
      </c>
      <c r="W44" s="295">
        <v>7748.2579999999998</v>
      </c>
      <c r="X44" s="295">
        <v>3.3</v>
      </c>
      <c r="Y44" s="295">
        <v>78.790000000000006</v>
      </c>
      <c r="Z44" s="295">
        <v>46.5</v>
      </c>
      <c r="AA44" s="14"/>
      <c r="AB44" s="15" t="s">
        <v>396</v>
      </c>
      <c r="AC44" s="295">
        <v>0</v>
      </c>
      <c r="AD44" s="295">
        <v>0</v>
      </c>
      <c r="AE44" s="295">
        <v>65.466000000000008</v>
      </c>
      <c r="AF44" s="295">
        <v>75.099999999999994</v>
      </c>
      <c r="AG44" s="295">
        <v>5.0510000000000002</v>
      </c>
      <c r="AH44" s="295">
        <v>0</v>
      </c>
      <c r="AI44" s="295">
        <v>9064.89</v>
      </c>
      <c r="AJ44" s="295">
        <v>595.53899999999999</v>
      </c>
      <c r="AK44" s="295">
        <v>146.26500000000001</v>
      </c>
      <c r="AL44" s="295">
        <v>2613.748</v>
      </c>
      <c r="AM44" s="14"/>
      <c r="AN44" s="15" t="s">
        <v>396</v>
      </c>
      <c r="AO44" s="295">
        <v>98.34</v>
      </c>
      <c r="AP44" s="295">
        <v>0</v>
      </c>
      <c r="AQ44" s="295">
        <v>6645.38</v>
      </c>
      <c r="AR44" s="295">
        <v>0</v>
      </c>
      <c r="AS44" s="295">
        <v>8.1620000000000008</v>
      </c>
      <c r="AT44" s="295">
        <v>131.85199999999998</v>
      </c>
      <c r="AU44" s="295">
        <v>61.4</v>
      </c>
      <c r="AV44" s="295">
        <v>0</v>
      </c>
      <c r="AW44" s="295">
        <v>0</v>
      </c>
      <c r="AX44" s="295">
        <v>0</v>
      </c>
      <c r="AY44" s="295">
        <v>18.54</v>
      </c>
      <c r="AZ44" s="14"/>
      <c r="BA44" s="15" t="s">
        <v>396</v>
      </c>
      <c r="BB44" s="295">
        <v>0</v>
      </c>
      <c r="BC44" s="295">
        <v>146.19300000000001</v>
      </c>
      <c r="BD44" s="295">
        <v>0</v>
      </c>
      <c r="BE44" s="295">
        <v>0</v>
      </c>
      <c r="BF44" s="295">
        <v>756055.11600000004</v>
      </c>
      <c r="BG44" s="295">
        <v>4206.3999999999996</v>
      </c>
      <c r="BH44" s="295">
        <v>0</v>
      </c>
      <c r="BI44" s="295">
        <v>231.38900000000001</v>
      </c>
      <c r="BJ44" s="295">
        <v>0</v>
      </c>
      <c r="BK44" s="295">
        <v>2190.8490000000002</v>
      </c>
      <c r="BL44" s="295">
        <v>140</v>
      </c>
      <c r="BN44" s="216"/>
    </row>
    <row r="45" spans="1:66" ht="11.25" customHeight="1">
      <c r="A45" s="14" t="s">
        <v>45</v>
      </c>
      <c r="B45" s="15" t="s">
        <v>92</v>
      </c>
      <c r="C45" s="295">
        <v>324.67</v>
      </c>
      <c r="D45" s="295">
        <v>5992.6570000000011</v>
      </c>
      <c r="E45" s="295">
        <v>1910.3999999999999</v>
      </c>
      <c r="F45" s="295">
        <v>1824.8899999999999</v>
      </c>
      <c r="G45" s="295">
        <v>223.57</v>
      </c>
      <c r="H45" s="295">
        <v>0</v>
      </c>
      <c r="I45" s="295">
        <v>0</v>
      </c>
      <c r="J45" s="295">
        <v>0</v>
      </c>
      <c r="K45" s="295">
        <v>3842.8400000000006</v>
      </c>
      <c r="L45" s="295">
        <v>0</v>
      </c>
      <c r="M45" s="295">
        <v>0</v>
      </c>
      <c r="N45" s="14" t="s">
        <v>45</v>
      </c>
      <c r="O45" s="15" t="s">
        <v>92</v>
      </c>
      <c r="P45" s="295">
        <v>0</v>
      </c>
      <c r="Q45" s="295">
        <v>13052.508</v>
      </c>
      <c r="R45" s="295">
        <v>2419.2999999999997</v>
      </c>
      <c r="S45" s="295">
        <v>716.9380000000001</v>
      </c>
      <c r="T45" s="295">
        <v>5.5</v>
      </c>
      <c r="U45" s="295">
        <v>0</v>
      </c>
      <c r="V45" s="295">
        <v>12178.579</v>
      </c>
      <c r="W45" s="295">
        <v>2941.7589999999996</v>
      </c>
      <c r="X45" s="295">
        <v>72732.786000000007</v>
      </c>
      <c r="Y45" s="295">
        <v>70</v>
      </c>
      <c r="Z45" s="295">
        <v>2616.34</v>
      </c>
      <c r="AA45" s="14" t="s">
        <v>45</v>
      </c>
      <c r="AB45" s="15" t="s">
        <v>92</v>
      </c>
      <c r="AC45" s="295">
        <v>938.5100000000001</v>
      </c>
      <c r="AD45" s="295">
        <v>22143.320000000003</v>
      </c>
      <c r="AE45" s="295">
        <v>90</v>
      </c>
      <c r="AF45" s="295">
        <v>678.3</v>
      </c>
      <c r="AG45" s="295">
        <v>221</v>
      </c>
      <c r="AH45" s="295">
        <v>0</v>
      </c>
      <c r="AI45" s="295">
        <v>0</v>
      </c>
      <c r="AJ45" s="295">
        <v>0</v>
      </c>
      <c r="AK45" s="295">
        <v>0</v>
      </c>
      <c r="AL45" s="295">
        <v>10.91</v>
      </c>
      <c r="AM45" s="14" t="s">
        <v>45</v>
      </c>
      <c r="AN45" s="15" t="s">
        <v>92</v>
      </c>
      <c r="AO45" s="295">
        <v>0</v>
      </c>
      <c r="AP45" s="295">
        <v>0</v>
      </c>
      <c r="AQ45" s="295">
        <v>170959.62600000002</v>
      </c>
      <c r="AR45" s="295">
        <v>59415.55799999999</v>
      </c>
      <c r="AS45" s="295">
        <v>0</v>
      </c>
      <c r="AT45" s="295">
        <v>5564.04</v>
      </c>
      <c r="AU45" s="295">
        <v>7357.23</v>
      </c>
      <c r="AV45" s="295">
        <v>11483.969000000001</v>
      </c>
      <c r="AW45" s="295">
        <v>4406.6790000000001</v>
      </c>
      <c r="AX45" s="295">
        <v>0</v>
      </c>
      <c r="AY45" s="295">
        <v>887.21899999999994</v>
      </c>
      <c r="AZ45" s="14" t="s">
        <v>45</v>
      </c>
      <c r="BA45" s="15" t="s">
        <v>92</v>
      </c>
      <c r="BB45" s="295">
        <v>0</v>
      </c>
      <c r="BC45" s="295">
        <v>643.89499999999998</v>
      </c>
      <c r="BD45" s="295">
        <v>60.72</v>
      </c>
      <c r="BE45" s="295">
        <v>0</v>
      </c>
      <c r="BF45" s="295">
        <v>3484.0529999999999</v>
      </c>
      <c r="BG45" s="295">
        <v>0</v>
      </c>
      <c r="BH45" s="295">
        <v>0</v>
      </c>
      <c r="BI45" s="295">
        <v>1768.99</v>
      </c>
      <c r="BJ45" s="295">
        <v>0</v>
      </c>
      <c r="BK45" s="295">
        <v>0</v>
      </c>
      <c r="BL45" s="295">
        <v>0</v>
      </c>
      <c r="BN45" s="216"/>
    </row>
    <row r="46" spans="1:66" ht="11.25" customHeight="1">
      <c r="A46" s="14"/>
      <c r="B46" s="15" t="s">
        <v>396</v>
      </c>
      <c r="C46" s="295">
        <v>280.68</v>
      </c>
      <c r="D46" s="295">
        <v>5318.0089999999991</v>
      </c>
      <c r="E46" s="295">
        <v>2022.1790000000001</v>
      </c>
      <c r="F46" s="295">
        <v>1565.8489999999999</v>
      </c>
      <c r="G46" s="295">
        <v>351.87</v>
      </c>
      <c r="H46" s="295">
        <v>0</v>
      </c>
      <c r="I46" s="295">
        <v>0</v>
      </c>
      <c r="J46" s="295">
        <v>0</v>
      </c>
      <c r="K46" s="295">
        <v>4274.5990000000002</v>
      </c>
      <c r="L46" s="295">
        <v>0</v>
      </c>
      <c r="M46" s="295">
        <v>0</v>
      </c>
      <c r="N46" s="14"/>
      <c r="O46" s="15" t="s">
        <v>396</v>
      </c>
      <c r="P46" s="295">
        <v>0</v>
      </c>
      <c r="Q46" s="295">
        <v>13682.220000000001</v>
      </c>
      <c r="R46" s="295">
        <v>2319.8999999999996</v>
      </c>
      <c r="S46" s="295">
        <v>657.577</v>
      </c>
      <c r="T46" s="295">
        <v>20</v>
      </c>
      <c r="U46" s="295">
        <v>0</v>
      </c>
      <c r="V46" s="295">
        <v>11970.499</v>
      </c>
      <c r="W46" s="295">
        <v>4493.34</v>
      </c>
      <c r="X46" s="295">
        <v>73775.377000000008</v>
      </c>
      <c r="Y46" s="295">
        <v>76</v>
      </c>
      <c r="Z46" s="295">
        <v>1587.6770000000001</v>
      </c>
      <c r="AA46" s="14"/>
      <c r="AB46" s="15" t="s">
        <v>396</v>
      </c>
      <c r="AC46" s="295">
        <v>872.24900000000002</v>
      </c>
      <c r="AD46" s="295">
        <v>24378.54</v>
      </c>
      <c r="AE46" s="295">
        <v>94</v>
      </c>
      <c r="AF46" s="295">
        <v>738.1</v>
      </c>
      <c r="AG46" s="295">
        <v>261</v>
      </c>
      <c r="AH46" s="295">
        <v>0</v>
      </c>
      <c r="AI46" s="295">
        <v>0</v>
      </c>
      <c r="AJ46" s="295">
        <v>0</v>
      </c>
      <c r="AK46" s="295">
        <v>0</v>
      </c>
      <c r="AL46" s="295">
        <v>17.89</v>
      </c>
      <c r="AM46" s="14"/>
      <c r="AN46" s="15" t="s">
        <v>396</v>
      </c>
      <c r="AO46" s="295">
        <v>0</v>
      </c>
      <c r="AP46" s="295">
        <v>0</v>
      </c>
      <c r="AQ46" s="295">
        <v>174942.50799999997</v>
      </c>
      <c r="AR46" s="295">
        <v>69880.00499999999</v>
      </c>
      <c r="AS46" s="295">
        <v>0</v>
      </c>
      <c r="AT46" s="295">
        <v>4796.5199999999995</v>
      </c>
      <c r="AU46" s="295">
        <v>6796.9290000000001</v>
      </c>
      <c r="AV46" s="295">
        <v>13193.326999999999</v>
      </c>
      <c r="AW46" s="295">
        <v>4033.4880000000003</v>
      </c>
      <c r="AX46" s="295">
        <v>0</v>
      </c>
      <c r="AY46" s="295">
        <v>803.4899999999999</v>
      </c>
      <c r="AZ46" s="14"/>
      <c r="BA46" s="15" t="s">
        <v>396</v>
      </c>
      <c r="BB46" s="295">
        <v>0</v>
      </c>
      <c r="BC46" s="295">
        <v>773.76</v>
      </c>
      <c r="BD46" s="295">
        <v>52.31</v>
      </c>
      <c r="BE46" s="295">
        <v>0</v>
      </c>
      <c r="BF46" s="295">
        <v>5643.6229999999987</v>
      </c>
      <c r="BG46" s="295">
        <v>0</v>
      </c>
      <c r="BH46" s="295">
        <v>0</v>
      </c>
      <c r="BI46" s="295">
        <v>1500.52</v>
      </c>
      <c r="BJ46" s="295">
        <v>0</v>
      </c>
      <c r="BK46" s="295">
        <v>0</v>
      </c>
      <c r="BL46" s="295">
        <v>0</v>
      </c>
      <c r="BN46" s="216"/>
    </row>
    <row r="47" spans="1:66" ht="11.25" customHeight="1">
      <c r="A47" s="14" t="s">
        <v>46</v>
      </c>
      <c r="B47" s="15" t="s">
        <v>92</v>
      </c>
      <c r="C47" s="295">
        <v>9019</v>
      </c>
      <c r="D47" s="295">
        <v>60088</v>
      </c>
      <c r="E47" s="295">
        <v>14814</v>
      </c>
      <c r="F47" s="295">
        <v>397493</v>
      </c>
      <c r="G47" s="295">
        <v>302</v>
      </c>
      <c r="H47" s="295">
        <v>0</v>
      </c>
      <c r="I47" s="295">
        <v>0</v>
      </c>
      <c r="J47" s="295">
        <v>0</v>
      </c>
      <c r="K47" s="295">
        <v>0</v>
      </c>
      <c r="L47" s="295">
        <v>13542</v>
      </c>
      <c r="M47" s="295">
        <v>10160.700000000003</v>
      </c>
      <c r="N47" s="14" t="s">
        <v>46</v>
      </c>
      <c r="O47" s="15" t="s">
        <v>92</v>
      </c>
      <c r="P47" s="295">
        <v>2557</v>
      </c>
      <c r="Q47" s="295">
        <v>0</v>
      </c>
      <c r="R47" s="295">
        <v>832</v>
      </c>
      <c r="S47" s="295">
        <v>893</v>
      </c>
      <c r="T47" s="295">
        <v>202</v>
      </c>
      <c r="U47" s="295">
        <v>5120</v>
      </c>
      <c r="V47" s="295">
        <v>1959</v>
      </c>
      <c r="W47" s="295">
        <v>7679</v>
      </c>
      <c r="X47" s="295">
        <v>379212</v>
      </c>
      <c r="Y47" s="295">
        <v>304946</v>
      </c>
      <c r="Z47" s="295">
        <v>717</v>
      </c>
      <c r="AA47" s="14" t="s">
        <v>46</v>
      </c>
      <c r="AB47" s="15" t="s">
        <v>92</v>
      </c>
      <c r="AC47" s="295">
        <v>0</v>
      </c>
      <c r="AD47" s="295">
        <v>764</v>
      </c>
      <c r="AE47" s="295">
        <v>172806</v>
      </c>
      <c r="AF47" s="295">
        <v>2694</v>
      </c>
      <c r="AG47" s="295">
        <v>0</v>
      </c>
      <c r="AH47" s="295">
        <v>0</v>
      </c>
      <c r="AI47" s="295">
        <v>165691</v>
      </c>
      <c r="AJ47" s="295">
        <v>0</v>
      </c>
      <c r="AK47" s="295">
        <v>0</v>
      </c>
      <c r="AL47" s="295">
        <v>0</v>
      </c>
      <c r="AM47" s="14" t="s">
        <v>46</v>
      </c>
      <c r="AN47" s="15" t="s">
        <v>92</v>
      </c>
      <c r="AO47" s="295">
        <v>0</v>
      </c>
      <c r="AP47" s="295">
        <v>0</v>
      </c>
      <c r="AQ47" s="295">
        <v>21931</v>
      </c>
      <c r="AR47" s="295">
        <v>7087</v>
      </c>
      <c r="AS47" s="295">
        <v>10881</v>
      </c>
      <c r="AT47" s="295">
        <v>1343</v>
      </c>
      <c r="AU47" s="295">
        <v>964</v>
      </c>
      <c r="AV47" s="295">
        <v>4731</v>
      </c>
      <c r="AW47" s="295">
        <v>1438</v>
      </c>
      <c r="AX47" s="295">
        <v>1345</v>
      </c>
      <c r="AY47" s="295">
        <v>3991</v>
      </c>
      <c r="AZ47" s="14" t="s">
        <v>46</v>
      </c>
      <c r="BA47" s="15" t="s">
        <v>92</v>
      </c>
      <c r="BB47" s="295">
        <v>0</v>
      </c>
      <c r="BC47" s="295">
        <v>329</v>
      </c>
      <c r="BD47" s="295">
        <v>3239</v>
      </c>
      <c r="BE47" s="295">
        <v>274977.76999999996</v>
      </c>
      <c r="BF47" s="295">
        <v>4844</v>
      </c>
      <c r="BG47" s="295">
        <v>0</v>
      </c>
      <c r="BH47" s="295">
        <v>0</v>
      </c>
      <c r="BI47" s="295">
        <v>0</v>
      </c>
      <c r="BJ47" s="295">
        <v>9070</v>
      </c>
      <c r="BK47" s="295">
        <v>0</v>
      </c>
      <c r="BL47" s="295">
        <v>1049</v>
      </c>
      <c r="BN47" s="216"/>
    </row>
    <row r="48" spans="1:66" ht="11.25" customHeight="1">
      <c r="A48" s="14"/>
      <c r="B48" s="15" t="s">
        <v>396</v>
      </c>
      <c r="C48" s="295">
        <v>11195</v>
      </c>
      <c r="D48" s="295">
        <v>51850</v>
      </c>
      <c r="E48" s="295">
        <v>14485</v>
      </c>
      <c r="F48" s="295">
        <v>420734</v>
      </c>
      <c r="G48" s="295">
        <v>339</v>
      </c>
      <c r="H48" s="295">
        <v>0</v>
      </c>
      <c r="I48" s="295">
        <v>0</v>
      </c>
      <c r="J48" s="295">
        <v>0</v>
      </c>
      <c r="K48" s="295">
        <v>0</v>
      </c>
      <c r="L48" s="295">
        <v>17603</v>
      </c>
      <c r="M48" s="295">
        <v>9779.0000000000018</v>
      </c>
      <c r="N48" s="14"/>
      <c r="O48" s="15" t="s">
        <v>396</v>
      </c>
      <c r="P48" s="295">
        <v>1199</v>
      </c>
      <c r="Q48" s="295">
        <v>0</v>
      </c>
      <c r="R48" s="295">
        <v>1018</v>
      </c>
      <c r="S48" s="295">
        <v>629</v>
      </c>
      <c r="T48" s="295">
        <v>246</v>
      </c>
      <c r="U48" s="295">
        <v>4233</v>
      </c>
      <c r="V48" s="295">
        <v>990</v>
      </c>
      <c r="W48" s="295">
        <v>6764</v>
      </c>
      <c r="X48" s="295">
        <v>376986.3</v>
      </c>
      <c r="Y48" s="295">
        <v>349766</v>
      </c>
      <c r="Z48" s="295">
        <v>666</v>
      </c>
      <c r="AA48" s="14"/>
      <c r="AB48" s="15" t="s">
        <v>396</v>
      </c>
      <c r="AC48" s="295">
        <v>0</v>
      </c>
      <c r="AD48" s="295">
        <v>701</v>
      </c>
      <c r="AE48" s="295">
        <v>168846</v>
      </c>
      <c r="AF48" s="295">
        <v>2513</v>
      </c>
      <c r="AG48" s="295">
        <v>0</v>
      </c>
      <c r="AH48" s="295">
        <v>0</v>
      </c>
      <c r="AI48" s="295">
        <v>208831</v>
      </c>
      <c r="AJ48" s="295">
        <v>0</v>
      </c>
      <c r="AK48" s="295">
        <v>0</v>
      </c>
      <c r="AL48" s="295">
        <v>0</v>
      </c>
      <c r="AM48" s="14"/>
      <c r="AN48" s="15" t="s">
        <v>396</v>
      </c>
      <c r="AO48" s="295">
        <v>0</v>
      </c>
      <c r="AP48" s="295">
        <v>0</v>
      </c>
      <c r="AQ48" s="295">
        <v>27518</v>
      </c>
      <c r="AR48" s="295">
        <v>8716</v>
      </c>
      <c r="AS48" s="295">
        <v>11337</v>
      </c>
      <c r="AT48" s="295">
        <v>2279</v>
      </c>
      <c r="AU48" s="295">
        <v>947</v>
      </c>
      <c r="AV48" s="295">
        <v>4987</v>
      </c>
      <c r="AW48" s="295">
        <v>1385</v>
      </c>
      <c r="AX48" s="295">
        <v>3433</v>
      </c>
      <c r="AY48" s="295">
        <v>3168</v>
      </c>
      <c r="AZ48" s="14"/>
      <c r="BA48" s="15" t="s">
        <v>396</v>
      </c>
      <c r="BB48" s="295">
        <v>0</v>
      </c>
      <c r="BC48" s="295">
        <v>376</v>
      </c>
      <c r="BD48" s="295">
        <v>3350</v>
      </c>
      <c r="BE48" s="396">
        <v>521563.0639999999</v>
      </c>
      <c r="BF48" s="295">
        <v>5156</v>
      </c>
      <c r="BG48" s="295">
        <v>0</v>
      </c>
      <c r="BH48" s="295">
        <v>0</v>
      </c>
      <c r="BI48" s="295">
        <v>0</v>
      </c>
      <c r="BJ48" s="295">
        <v>2005</v>
      </c>
      <c r="BK48" s="295">
        <v>0</v>
      </c>
      <c r="BL48" s="295">
        <v>5150</v>
      </c>
      <c r="BN48" s="216"/>
    </row>
    <row r="49" spans="1:66" ht="11.25" customHeight="1">
      <c r="A49" s="14" t="s">
        <v>47</v>
      </c>
      <c r="B49" s="15" t="s">
        <v>92</v>
      </c>
      <c r="C49" s="295">
        <v>1613.1400000000003</v>
      </c>
      <c r="D49" s="295">
        <v>4316.0290000000005</v>
      </c>
      <c r="E49" s="295">
        <v>6456.76</v>
      </c>
      <c r="F49" s="295">
        <v>207.9</v>
      </c>
      <c r="G49" s="295">
        <v>27741.752</v>
      </c>
      <c r="H49" s="295">
        <v>39539.368999999992</v>
      </c>
      <c r="I49" s="295">
        <v>0</v>
      </c>
      <c r="J49" s="295">
        <v>0</v>
      </c>
      <c r="K49" s="295">
        <v>0</v>
      </c>
      <c r="L49" s="295">
        <v>0</v>
      </c>
      <c r="M49" s="295">
        <v>0</v>
      </c>
      <c r="N49" s="14" t="s">
        <v>47</v>
      </c>
      <c r="O49" s="15" t="s">
        <v>92</v>
      </c>
      <c r="P49" s="295">
        <v>0</v>
      </c>
      <c r="Q49" s="295">
        <v>919</v>
      </c>
      <c r="R49" s="295">
        <v>0</v>
      </c>
      <c r="S49" s="295">
        <v>142.69999999999999</v>
      </c>
      <c r="T49" s="295">
        <v>0</v>
      </c>
      <c r="U49" s="295">
        <v>7806.8000000000011</v>
      </c>
      <c r="V49" s="295">
        <v>0</v>
      </c>
      <c r="W49" s="295">
        <v>2485</v>
      </c>
      <c r="X49" s="295">
        <v>11905</v>
      </c>
      <c r="Y49" s="295">
        <v>0</v>
      </c>
      <c r="Z49" s="295">
        <v>4790</v>
      </c>
      <c r="AA49" s="14" t="s">
        <v>47</v>
      </c>
      <c r="AB49" s="15" t="s">
        <v>92</v>
      </c>
      <c r="AC49" s="295">
        <v>19472</v>
      </c>
      <c r="AD49" s="295">
        <v>950</v>
      </c>
      <c r="AE49" s="295">
        <v>57.5</v>
      </c>
      <c r="AF49" s="295">
        <v>27293.5</v>
      </c>
      <c r="AG49" s="295">
        <v>7838</v>
      </c>
      <c r="AH49" s="295">
        <v>0</v>
      </c>
      <c r="AI49" s="295">
        <v>0</v>
      </c>
      <c r="AJ49" s="295">
        <v>0</v>
      </c>
      <c r="AK49" s="295">
        <v>493.5</v>
      </c>
      <c r="AL49" s="295">
        <v>0</v>
      </c>
      <c r="AM49" s="14" t="s">
        <v>47</v>
      </c>
      <c r="AN49" s="15" t="s">
        <v>92</v>
      </c>
      <c r="AO49" s="295">
        <v>0</v>
      </c>
      <c r="AP49" s="295">
        <v>0</v>
      </c>
      <c r="AQ49" s="295">
        <v>838776.67</v>
      </c>
      <c r="AR49" s="295">
        <v>24210.1</v>
      </c>
      <c r="AS49" s="295">
        <v>2274.9</v>
      </c>
      <c r="AT49" s="295">
        <v>29282.631000000001</v>
      </c>
      <c r="AU49" s="295">
        <v>18680.918000000001</v>
      </c>
      <c r="AV49" s="295">
        <v>8121.8</v>
      </c>
      <c r="AW49" s="295">
        <v>682.5</v>
      </c>
      <c r="AX49" s="295">
        <v>0</v>
      </c>
      <c r="AY49" s="295">
        <v>628.20000000000005</v>
      </c>
      <c r="AZ49" s="14" t="s">
        <v>47</v>
      </c>
      <c r="BA49" s="15" t="s">
        <v>92</v>
      </c>
      <c r="BB49" s="295">
        <v>0</v>
      </c>
      <c r="BC49" s="295">
        <v>12386.765000000001</v>
      </c>
      <c r="BD49" s="295">
        <v>1167.8100000000002</v>
      </c>
      <c r="BE49" s="295">
        <v>0</v>
      </c>
      <c r="BF49" s="295">
        <v>1420433.5</v>
      </c>
      <c r="BG49" s="295">
        <v>0</v>
      </c>
      <c r="BH49" s="295">
        <v>364868.87</v>
      </c>
      <c r="BI49" s="295">
        <v>1937348.85</v>
      </c>
      <c r="BJ49" s="295">
        <v>0</v>
      </c>
      <c r="BK49" s="295">
        <v>17</v>
      </c>
      <c r="BL49" s="295">
        <v>0</v>
      </c>
      <c r="BN49" s="216"/>
    </row>
    <row r="50" spans="1:66" ht="11.25" customHeight="1">
      <c r="A50" s="14"/>
      <c r="B50" s="15" t="s">
        <v>396</v>
      </c>
      <c r="C50" s="295">
        <v>1906.81</v>
      </c>
      <c r="D50" s="295">
        <v>4476.5</v>
      </c>
      <c r="E50" s="295">
        <v>6633.7499999999991</v>
      </c>
      <c r="F50" s="295">
        <v>153.80000000000001</v>
      </c>
      <c r="G50" s="295">
        <v>29357.7</v>
      </c>
      <c r="H50" s="295">
        <v>39618.129999999997</v>
      </c>
      <c r="I50" s="295">
        <v>0</v>
      </c>
      <c r="J50" s="295">
        <v>0</v>
      </c>
      <c r="K50" s="295">
        <v>0</v>
      </c>
      <c r="L50" s="295">
        <v>0</v>
      </c>
      <c r="M50" s="295">
        <v>0</v>
      </c>
      <c r="N50" s="14"/>
      <c r="O50" s="15" t="s">
        <v>396</v>
      </c>
      <c r="P50" s="295">
        <v>0</v>
      </c>
      <c r="Q50" s="295">
        <v>1120.1999999999998</v>
      </c>
      <c r="R50" s="295">
        <v>0</v>
      </c>
      <c r="S50" s="295">
        <v>153.5</v>
      </c>
      <c r="T50" s="295">
        <v>0</v>
      </c>
      <c r="U50" s="295">
        <v>6541.2</v>
      </c>
      <c r="V50" s="295">
        <v>0</v>
      </c>
      <c r="W50" s="295">
        <v>2516</v>
      </c>
      <c r="X50" s="295">
        <v>11830</v>
      </c>
      <c r="Y50" s="295">
        <v>0</v>
      </c>
      <c r="Z50" s="295">
        <v>4812</v>
      </c>
      <c r="AA50" s="14"/>
      <c r="AB50" s="15" t="s">
        <v>396</v>
      </c>
      <c r="AC50" s="295">
        <v>22673</v>
      </c>
      <c r="AD50" s="295">
        <v>955</v>
      </c>
      <c r="AE50" s="295">
        <v>57.5</v>
      </c>
      <c r="AF50" s="295">
        <v>27350.6</v>
      </c>
      <c r="AG50" s="295">
        <v>7851.5</v>
      </c>
      <c r="AH50" s="295">
        <v>0</v>
      </c>
      <c r="AI50" s="295">
        <v>0</v>
      </c>
      <c r="AJ50" s="295">
        <v>0</v>
      </c>
      <c r="AK50" s="295">
        <v>494.5</v>
      </c>
      <c r="AL50" s="295">
        <v>0</v>
      </c>
      <c r="AM50" s="14"/>
      <c r="AN50" s="15" t="s">
        <v>396</v>
      </c>
      <c r="AO50" s="295">
        <v>0</v>
      </c>
      <c r="AP50" s="295">
        <v>0</v>
      </c>
      <c r="AQ50" s="295">
        <v>850360</v>
      </c>
      <c r="AR50" s="295">
        <v>29643</v>
      </c>
      <c r="AS50" s="295">
        <v>2768.2</v>
      </c>
      <c r="AT50" s="295">
        <v>29853.72</v>
      </c>
      <c r="AU50" s="295">
        <v>18806.5</v>
      </c>
      <c r="AV50" s="295">
        <v>8105.1</v>
      </c>
      <c r="AW50" s="295">
        <v>675</v>
      </c>
      <c r="AX50" s="295">
        <v>0</v>
      </c>
      <c r="AY50" s="295">
        <v>684.9</v>
      </c>
      <c r="AZ50" s="14"/>
      <c r="BA50" s="15" t="s">
        <v>396</v>
      </c>
      <c r="BB50" s="295">
        <v>0</v>
      </c>
      <c r="BC50" s="295">
        <v>12861.120000000003</v>
      </c>
      <c r="BD50" s="295">
        <v>1088.3499999999999</v>
      </c>
      <c r="BE50" s="295">
        <v>0</v>
      </c>
      <c r="BF50" s="295">
        <v>1522376.5</v>
      </c>
      <c r="BG50" s="295">
        <v>0</v>
      </c>
      <c r="BH50" s="295">
        <v>374896.27</v>
      </c>
      <c r="BI50" s="295">
        <v>2176713</v>
      </c>
      <c r="BJ50" s="295">
        <v>0</v>
      </c>
      <c r="BK50" s="295">
        <v>17</v>
      </c>
      <c r="BL50" s="295">
        <v>0</v>
      </c>
      <c r="BN50" s="216"/>
    </row>
    <row r="51" spans="1:66" ht="11.25" customHeight="1">
      <c r="A51" s="14" t="s">
        <v>83</v>
      </c>
      <c r="B51" s="15" t="s">
        <v>92</v>
      </c>
      <c r="C51" s="295">
        <v>0</v>
      </c>
      <c r="D51" s="295">
        <v>110909.15000000001</v>
      </c>
      <c r="E51" s="295">
        <v>0</v>
      </c>
      <c r="F51" s="295">
        <v>764953.95</v>
      </c>
      <c r="G51" s="295">
        <v>0</v>
      </c>
      <c r="H51" s="295">
        <v>0</v>
      </c>
      <c r="I51" s="295">
        <v>0</v>
      </c>
      <c r="J51" s="295">
        <v>0</v>
      </c>
      <c r="K51" s="295">
        <v>2.8</v>
      </c>
      <c r="L51" s="295">
        <v>0</v>
      </c>
      <c r="M51" s="295">
        <v>0</v>
      </c>
      <c r="N51" s="14" t="s">
        <v>83</v>
      </c>
      <c r="O51" s="15" t="s">
        <v>92</v>
      </c>
      <c r="P51" s="295">
        <v>2776.9</v>
      </c>
      <c r="Q51" s="295">
        <v>0</v>
      </c>
      <c r="R51" s="295">
        <v>0</v>
      </c>
      <c r="S51" s="295">
        <v>0</v>
      </c>
      <c r="T51" s="295">
        <v>0</v>
      </c>
      <c r="U51" s="295">
        <v>0</v>
      </c>
      <c r="V51" s="295">
        <v>0</v>
      </c>
      <c r="W51" s="295">
        <v>416.20000000000005</v>
      </c>
      <c r="X51" s="295">
        <v>392916.8</v>
      </c>
      <c r="Y51" s="295">
        <v>991.5</v>
      </c>
      <c r="Z51" s="295">
        <v>22059.699999999997</v>
      </c>
      <c r="AA51" s="14" t="s">
        <v>83</v>
      </c>
      <c r="AB51" s="15" t="s">
        <v>92</v>
      </c>
      <c r="AC51" s="295">
        <v>8711.4</v>
      </c>
      <c r="AD51" s="295">
        <v>0</v>
      </c>
      <c r="AE51" s="295">
        <v>3468.4</v>
      </c>
      <c r="AF51" s="295">
        <v>46198.200000000004</v>
      </c>
      <c r="AG51" s="295">
        <v>209.9</v>
      </c>
      <c r="AH51" s="295">
        <v>0</v>
      </c>
      <c r="AI51" s="295">
        <v>939.59999999999991</v>
      </c>
      <c r="AJ51" s="295">
        <v>0</v>
      </c>
      <c r="AK51" s="295">
        <v>0</v>
      </c>
      <c r="AL51" s="295">
        <v>0</v>
      </c>
      <c r="AM51" s="14" t="s">
        <v>83</v>
      </c>
      <c r="AN51" s="15" t="s">
        <v>92</v>
      </c>
      <c r="AO51" s="295">
        <v>0</v>
      </c>
      <c r="AP51" s="295">
        <v>431902.79000000004</v>
      </c>
      <c r="AQ51" s="295">
        <v>0</v>
      </c>
      <c r="AR51" s="295">
        <v>86023.8</v>
      </c>
      <c r="AS51" s="295">
        <v>0</v>
      </c>
      <c r="AT51" s="295">
        <v>0</v>
      </c>
      <c r="AU51" s="295">
        <v>0</v>
      </c>
      <c r="AV51" s="295">
        <v>85439.39</v>
      </c>
      <c r="AW51" s="295">
        <v>54183.80000000001</v>
      </c>
      <c r="AX51" s="295">
        <v>0</v>
      </c>
      <c r="AY51" s="295">
        <v>3039.018</v>
      </c>
      <c r="AZ51" s="14" t="s">
        <v>83</v>
      </c>
      <c r="BA51" s="15" t="s">
        <v>92</v>
      </c>
      <c r="BB51" s="295">
        <v>0</v>
      </c>
      <c r="BC51" s="295">
        <v>0</v>
      </c>
      <c r="BD51" s="295">
        <v>0</v>
      </c>
      <c r="BE51" s="295">
        <v>0</v>
      </c>
      <c r="BF51" s="295">
        <v>0</v>
      </c>
      <c r="BG51" s="295">
        <v>0</v>
      </c>
      <c r="BH51" s="295">
        <v>0</v>
      </c>
      <c r="BI51" s="295">
        <v>0</v>
      </c>
      <c r="BJ51" s="295">
        <v>0</v>
      </c>
      <c r="BK51" s="295">
        <v>0</v>
      </c>
      <c r="BL51" s="295">
        <v>0</v>
      </c>
      <c r="BN51" s="216"/>
    </row>
    <row r="52" spans="1:66" ht="11.25" customHeight="1">
      <c r="A52" s="14"/>
      <c r="B52" s="15" t="s">
        <v>396</v>
      </c>
      <c r="C52" s="295">
        <v>0</v>
      </c>
      <c r="D52" s="295">
        <v>126914.139</v>
      </c>
      <c r="E52" s="295">
        <v>0</v>
      </c>
      <c r="F52" s="295">
        <v>856484.89199999999</v>
      </c>
      <c r="G52" s="295">
        <v>0</v>
      </c>
      <c r="H52" s="295">
        <v>0</v>
      </c>
      <c r="I52" s="295">
        <v>0</v>
      </c>
      <c r="J52" s="295">
        <v>0</v>
      </c>
      <c r="K52" s="295">
        <v>158</v>
      </c>
      <c r="L52" s="295">
        <v>0</v>
      </c>
      <c r="M52" s="295">
        <v>0</v>
      </c>
      <c r="N52" s="14"/>
      <c r="O52" s="15" t="s">
        <v>396</v>
      </c>
      <c r="P52" s="295">
        <v>2777</v>
      </c>
      <c r="Q52" s="295">
        <v>0</v>
      </c>
      <c r="R52" s="295">
        <v>0</v>
      </c>
      <c r="S52" s="295">
        <v>0</v>
      </c>
      <c r="T52" s="295">
        <v>0</v>
      </c>
      <c r="U52" s="295">
        <v>0</v>
      </c>
      <c r="V52" s="295">
        <v>0</v>
      </c>
      <c r="W52" s="295">
        <v>503.55</v>
      </c>
      <c r="X52" s="295">
        <v>440512.25</v>
      </c>
      <c r="Y52" s="295">
        <v>1017.9</v>
      </c>
      <c r="Z52" s="295">
        <v>32855.300000000003</v>
      </c>
      <c r="AA52" s="14"/>
      <c r="AB52" s="15" t="s">
        <v>396</v>
      </c>
      <c r="AC52" s="295">
        <v>15036.5</v>
      </c>
      <c r="AD52" s="295">
        <v>0</v>
      </c>
      <c r="AE52" s="295">
        <v>4383.869999999999</v>
      </c>
      <c r="AF52" s="295">
        <v>77199.200000000012</v>
      </c>
      <c r="AG52" s="295">
        <v>383</v>
      </c>
      <c r="AH52" s="295">
        <v>0</v>
      </c>
      <c r="AI52" s="295">
        <v>928</v>
      </c>
      <c r="AJ52" s="295">
        <v>0</v>
      </c>
      <c r="AK52" s="295">
        <v>0</v>
      </c>
      <c r="AL52" s="295">
        <v>0</v>
      </c>
      <c r="AM52" s="14"/>
      <c r="AN52" s="15" t="s">
        <v>396</v>
      </c>
      <c r="AO52" s="295">
        <v>0</v>
      </c>
      <c r="AP52" s="295">
        <v>418396.17700000003</v>
      </c>
      <c r="AQ52" s="295">
        <v>0</v>
      </c>
      <c r="AR52" s="295">
        <v>95553</v>
      </c>
      <c r="AS52" s="295">
        <v>0</v>
      </c>
      <c r="AT52" s="295">
        <v>0</v>
      </c>
      <c r="AU52" s="295">
        <v>0</v>
      </c>
      <c r="AV52" s="295">
        <v>101452.8</v>
      </c>
      <c r="AW52" s="295">
        <v>60075.94</v>
      </c>
      <c r="AX52" s="295">
        <v>0</v>
      </c>
      <c r="AY52" s="295">
        <v>2800.2150000000001</v>
      </c>
      <c r="AZ52" s="14"/>
      <c r="BA52" s="15" t="s">
        <v>396</v>
      </c>
      <c r="BB52" s="295">
        <v>0</v>
      </c>
      <c r="BC52" s="295">
        <v>0</v>
      </c>
      <c r="BD52" s="295">
        <v>0</v>
      </c>
      <c r="BE52" s="295">
        <v>0</v>
      </c>
      <c r="BF52" s="295">
        <v>0</v>
      </c>
      <c r="BG52" s="295">
        <v>0</v>
      </c>
      <c r="BH52" s="295">
        <v>0</v>
      </c>
      <c r="BI52" s="295">
        <v>0</v>
      </c>
      <c r="BJ52" s="295">
        <v>0</v>
      </c>
      <c r="BK52" s="295">
        <v>0</v>
      </c>
      <c r="BL52" s="295">
        <v>0</v>
      </c>
      <c r="BN52" s="216"/>
    </row>
    <row r="53" spans="1:66" ht="11.25" customHeight="1">
      <c r="A53" s="14" t="s">
        <v>81</v>
      </c>
      <c r="B53" s="15" t="s">
        <v>92</v>
      </c>
      <c r="C53" s="295">
        <v>9</v>
      </c>
      <c r="D53" s="295">
        <v>14</v>
      </c>
      <c r="E53" s="295">
        <v>2201</v>
      </c>
      <c r="F53" s="295">
        <v>0</v>
      </c>
      <c r="G53" s="295">
        <v>0</v>
      </c>
      <c r="H53" s="295">
        <v>1086</v>
      </c>
      <c r="I53" s="295">
        <v>0</v>
      </c>
      <c r="J53" s="295">
        <v>0</v>
      </c>
      <c r="K53" s="295">
        <v>9159</v>
      </c>
      <c r="L53" s="295">
        <v>0</v>
      </c>
      <c r="M53" s="295">
        <v>2050</v>
      </c>
      <c r="N53" s="14" t="s">
        <v>81</v>
      </c>
      <c r="O53" s="15" t="s">
        <v>92</v>
      </c>
      <c r="P53" s="295">
        <v>7701</v>
      </c>
      <c r="Q53" s="295">
        <v>13312</v>
      </c>
      <c r="R53" s="295">
        <v>112</v>
      </c>
      <c r="S53" s="295">
        <v>0</v>
      </c>
      <c r="T53" s="295">
        <v>222</v>
      </c>
      <c r="U53" s="295">
        <v>13050</v>
      </c>
      <c r="V53" s="295">
        <v>1453</v>
      </c>
      <c r="W53" s="295">
        <v>212</v>
      </c>
      <c r="X53" s="295">
        <v>25</v>
      </c>
      <c r="Y53" s="295">
        <v>0</v>
      </c>
      <c r="Z53" s="295">
        <v>0</v>
      </c>
      <c r="AA53" s="14" t="s">
        <v>81</v>
      </c>
      <c r="AB53" s="15" t="s">
        <v>92</v>
      </c>
      <c r="AC53" s="295">
        <v>0</v>
      </c>
      <c r="AD53" s="295">
        <v>0</v>
      </c>
      <c r="AE53" s="295">
        <v>0</v>
      </c>
      <c r="AF53" s="295">
        <v>4588</v>
      </c>
      <c r="AG53" s="295">
        <v>0</v>
      </c>
      <c r="AH53" s="295">
        <v>0</v>
      </c>
      <c r="AI53" s="295">
        <v>6856</v>
      </c>
      <c r="AJ53" s="295">
        <v>1730</v>
      </c>
      <c r="AK53" s="295">
        <v>556</v>
      </c>
      <c r="AL53" s="295">
        <v>1370</v>
      </c>
      <c r="AM53" s="14" t="s">
        <v>81</v>
      </c>
      <c r="AN53" s="15" t="s">
        <v>92</v>
      </c>
      <c r="AO53" s="295">
        <v>145887</v>
      </c>
      <c r="AP53" s="295">
        <v>0</v>
      </c>
      <c r="AQ53" s="295">
        <v>7927</v>
      </c>
      <c r="AR53" s="295">
        <v>0</v>
      </c>
      <c r="AS53" s="295">
        <v>2388</v>
      </c>
      <c r="AT53" s="295">
        <v>0</v>
      </c>
      <c r="AU53" s="295">
        <v>0</v>
      </c>
      <c r="AV53" s="295">
        <v>0</v>
      </c>
      <c r="AW53" s="295">
        <v>0</v>
      </c>
      <c r="AX53" s="295">
        <v>76</v>
      </c>
      <c r="AY53" s="295">
        <v>0</v>
      </c>
      <c r="AZ53" s="14" t="s">
        <v>81</v>
      </c>
      <c r="BA53" s="15" t="s">
        <v>92</v>
      </c>
      <c r="BB53" s="295">
        <v>0</v>
      </c>
      <c r="BC53" s="295">
        <v>0</v>
      </c>
      <c r="BD53" s="295">
        <v>0</v>
      </c>
      <c r="BE53" s="295">
        <v>0</v>
      </c>
      <c r="BF53" s="295">
        <v>236162</v>
      </c>
      <c r="BG53" s="295">
        <v>120660</v>
      </c>
      <c r="BH53" s="295">
        <v>0</v>
      </c>
      <c r="BI53" s="295">
        <v>363</v>
      </c>
      <c r="BJ53" s="295">
        <v>0</v>
      </c>
      <c r="BK53" s="295">
        <v>11174</v>
      </c>
      <c r="BL53" s="295">
        <v>0</v>
      </c>
      <c r="BN53" s="216"/>
    </row>
    <row r="54" spans="1:66" ht="11.25" customHeight="1">
      <c r="A54" s="14"/>
      <c r="B54" s="15" t="s">
        <v>396</v>
      </c>
      <c r="C54" s="295">
        <v>6</v>
      </c>
      <c r="D54" s="295">
        <v>0</v>
      </c>
      <c r="E54" s="295">
        <v>1817</v>
      </c>
      <c r="F54" s="295">
        <v>0</v>
      </c>
      <c r="G54" s="295">
        <v>0</v>
      </c>
      <c r="H54" s="295">
        <v>829</v>
      </c>
      <c r="I54" s="295">
        <v>0</v>
      </c>
      <c r="J54" s="295">
        <v>0</v>
      </c>
      <c r="K54" s="295">
        <v>9888</v>
      </c>
      <c r="L54" s="295">
        <v>0</v>
      </c>
      <c r="M54" s="295">
        <v>1717</v>
      </c>
      <c r="N54" s="14"/>
      <c r="O54" s="15" t="s">
        <v>396</v>
      </c>
      <c r="P54" s="295">
        <v>8108</v>
      </c>
      <c r="Q54" s="295">
        <v>14691</v>
      </c>
      <c r="R54" s="295">
        <v>154</v>
      </c>
      <c r="S54" s="295">
        <v>0</v>
      </c>
      <c r="T54" s="295">
        <v>253</v>
      </c>
      <c r="U54" s="295">
        <v>10365</v>
      </c>
      <c r="V54" s="295">
        <v>2271</v>
      </c>
      <c r="W54" s="295">
        <v>287</v>
      </c>
      <c r="X54" s="295">
        <v>26</v>
      </c>
      <c r="Y54" s="295">
        <v>0</v>
      </c>
      <c r="Z54" s="295">
        <v>0</v>
      </c>
      <c r="AA54" s="14"/>
      <c r="AB54" s="15" t="s">
        <v>396</v>
      </c>
      <c r="AC54" s="295">
        <v>0</v>
      </c>
      <c r="AD54" s="295">
        <v>0</v>
      </c>
      <c r="AE54" s="295">
        <v>0</v>
      </c>
      <c r="AF54" s="295">
        <v>7440</v>
      </c>
      <c r="AG54" s="295">
        <v>0</v>
      </c>
      <c r="AH54" s="295">
        <v>0</v>
      </c>
      <c r="AI54" s="295">
        <v>6817</v>
      </c>
      <c r="AJ54" s="295">
        <v>2051</v>
      </c>
      <c r="AK54" s="295">
        <v>743</v>
      </c>
      <c r="AL54" s="295">
        <v>1397</v>
      </c>
      <c r="AM54" s="14"/>
      <c r="AN54" s="15" t="s">
        <v>396</v>
      </c>
      <c r="AO54" s="295">
        <v>122731</v>
      </c>
      <c r="AP54" s="295">
        <v>0</v>
      </c>
      <c r="AQ54" s="295">
        <v>7864</v>
      </c>
      <c r="AR54" s="295">
        <v>0</v>
      </c>
      <c r="AS54" s="295">
        <v>3474</v>
      </c>
      <c r="AT54" s="295">
        <v>0</v>
      </c>
      <c r="AU54" s="295">
        <v>0</v>
      </c>
      <c r="AV54" s="295">
        <v>0</v>
      </c>
      <c r="AW54" s="295">
        <v>0</v>
      </c>
      <c r="AX54" s="295">
        <v>74</v>
      </c>
      <c r="AY54" s="295">
        <v>0</v>
      </c>
      <c r="AZ54" s="14"/>
      <c r="BA54" s="15" t="s">
        <v>396</v>
      </c>
      <c r="BB54" s="295">
        <v>0</v>
      </c>
      <c r="BC54" s="295">
        <v>0</v>
      </c>
      <c r="BD54" s="295">
        <v>0</v>
      </c>
      <c r="BE54" s="295">
        <v>0</v>
      </c>
      <c r="BF54" s="295">
        <v>269205</v>
      </c>
      <c r="BG54" s="295">
        <v>121160</v>
      </c>
      <c r="BH54" s="295">
        <v>0</v>
      </c>
      <c r="BI54" s="295">
        <v>0</v>
      </c>
      <c r="BJ54" s="295">
        <v>0</v>
      </c>
      <c r="BK54" s="295">
        <v>9073</v>
      </c>
      <c r="BL54" s="295">
        <v>0</v>
      </c>
      <c r="BN54" s="216"/>
    </row>
    <row r="55" spans="1:66" ht="11.25" customHeight="1">
      <c r="A55" s="14" t="s">
        <v>82</v>
      </c>
      <c r="B55" s="20" t="s">
        <v>92</v>
      </c>
      <c r="C55" s="295">
        <v>0</v>
      </c>
      <c r="D55" s="295">
        <v>3737.6750000000006</v>
      </c>
      <c r="E55" s="295">
        <v>0</v>
      </c>
      <c r="F55" s="295">
        <v>122489.01000000001</v>
      </c>
      <c r="G55" s="295">
        <v>0</v>
      </c>
      <c r="H55" s="295">
        <v>0</v>
      </c>
      <c r="I55" s="295">
        <v>0</v>
      </c>
      <c r="J55" s="295">
        <v>0</v>
      </c>
      <c r="K55" s="295">
        <v>12.180000000000001</v>
      </c>
      <c r="L55" s="295">
        <v>0</v>
      </c>
      <c r="M55" s="295">
        <v>63.805</v>
      </c>
      <c r="N55" s="14" t="s">
        <v>82</v>
      </c>
      <c r="O55" s="20" t="s">
        <v>92</v>
      </c>
      <c r="P55" s="295">
        <v>21.75</v>
      </c>
      <c r="Q55" s="295">
        <v>130.6</v>
      </c>
      <c r="R55" s="295">
        <v>0</v>
      </c>
      <c r="S55" s="295">
        <v>0</v>
      </c>
      <c r="T55" s="295">
        <v>0</v>
      </c>
      <c r="U55" s="295">
        <v>12.7</v>
      </c>
      <c r="V55" s="295">
        <v>2422.4160000000002</v>
      </c>
      <c r="W55" s="295">
        <v>0</v>
      </c>
      <c r="X55" s="295">
        <v>133161.59600000002</v>
      </c>
      <c r="Y55" s="295">
        <v>410.05099999999999</v>
      </c>
      <c r="Z55" s="295">
        <v>1097.0609999999999</v>
      </c>
      <c r="AA55" s="14" t="s">
        <v>82</v>
      </c>
      <c r="AB55" s="20" t="s">
        <v>92</v>
      </c>
      <c r="AC55" s="295">
        <v>0</v>
      </c>
      <c r="AD55" s="295">
        <v>0</v>
      </c>
      <c r="AE55" s="295">
        <v>36516.243999999999</v>
      </c>
      <c r="AF55" s="295">
        <v>416.76400000000001</v>
      </c>
      <c r="AG55" s="295">
        <v>9.8000000000000007</v>
      </c>
      <c r="AH55" s="295">
        <v>23.6</v>
      </c>
      <c r="AI55" s="295">
        <v>44</v>
      </c>
      <c r="AJ55" s="295">
        <v>0</v>
      </c>
      <c r="AK55" s="295">
        <v>0</v>
      </c>
      <c r="AL55" s="295">
        <v>0</v>
      </c>
      <c r="AM55" s="14" t="s">
        <v>82</v>
      </c>
      <c r="AN55" s="20" t="s">
        <v>92</v>
      </c>
      <c r="AO55" s="295">
        <v>0</v>
      </c>
      <c r="AP55" s="295">
        <v>0</v>
      </c>
      <c r="AQ55" s="295">
        <v>0</v>
      </c>
      <c r="AR55" s="295">
        <v>2475.578</v>
      </c>
      <c r="AS55" s="295">
        <v>11.597999999999999</v>
      </c>
      <c r="AT55" s="295">
        <v>0</v>
      </c>
      <c r="AU55" s="295">
        <v>0</v>
      </c>
      <c r="AV55" s="295">
        <v>0</v>
      </c>
      <c r="AW55" s="295">
        <v>658.17699999999991</v>
      </c>
      <c r="AX55" s="295">
        <v>0</v>
      </c>
      <c r="AY55" s="295">
        <v>0.66</v>
      </c>
      <c r="AZ55" s="14" t="s">
        <v>82</v>
      </c>
      <c r="BA55" s="20" t="s">
        <v>92</v>
      </c>
      <c r="BB55" s="295">
        <v>0</v>
      </c>
      <c r="BC55" s="295">
        <v>0</v>
      </c>
      <c r="BD55" s="295">
        <v>0</v>
      </c>
      <c r="BE55" s="295">
        <v>0</v>
      </c>
      <c r="BF55" s="295">
        <v>0</v>
      </c>
      <c r="BG55" s="295">
        <v>0</v>
      </c>
      <c r="BH55" s="295">
        <v>0</v>
      </c>
      <c r="BI55" s="295">
        <v>0</v>
      </c>
      <c r="BJ55" s="295">
        <v>0</v>
      </c>
      <c r="BK55" s="295">
        <v>0</v>
      </c>
      <c r="BL55" s="295">
        <v>0</v>
      </c>
      <c r="BN55" s="216"/>
    </row>
    <row r="56" spans="1:66" ht="11.25" customHeight="1">
      <c r="A56" s="14"/>
      <c r="B56" s="20" t="s">
        <v>396</v>
      </c>
      <c r="C56" s="295">
        <v>0</v>
      </c>
      <c r="D56" s="295">
        <v>862.58200000000011</v>
      </c>
      <c r="E56" s="295">
        <v>0</v>
      </c>
      <c r="F56" s="295">
        <v>113030.43700000001</v>
      </c>
      <c r="G56" s="295">
        <v>0</v>
      </c>
      <c r="H56" s="295">
        <v>0</v>
      </c>
      <c r="I56" s="295">
        <v>0</v>
      </c>
      <c r="J56" s="295">
        <v>0</v>
      </c>
      <c r="K56" s="295">
        <v>16.124000000000002</v>
      </c>
      <c r="L56" s="295">
        <v>0</v>
      </c>
      <c r="M56" s="295">
        <v>87.91</v>
      </c>
      <c r="N56" s="14"/>
      <c r="O56" s="20" t="s">
        <v>396</v>
      </c>
      <c r="P56" s="295">
        <v>54.629999999999995</v>
      </c>
      <c r="Q56" s="295">
        <v>78.88</v>
      </c>
      <c r="R56" s="295">
        <v>0</v>
      </c>
      <c r="S56" s="295">
        <v>0</v>
      </c>
      <c r="T56" s="295">
        <v>0</v>
      </c>
      <c r="U56" s="295">
        <v>0</v>
      </c>
      <c r="V56" s="295">
        <v>2685.6979999999999</v>
      </c>
      <c r="W56" s="295">
        <v>0</v>
      </c>
      <c r="X56" s="295">
        <v>141456.54599999997</v>
      </c>
      <c r="Y56" s="295">
        <v>597.13200000000006</v>
      </c>
      <c r="Z56" s="295">
        <v>2018.673</v>
      </c>
      <c r="AA56" s="14"/>
      <c r="AB56" s="20" t="s">
        <v>396</v>
      </c>
      <c r="AC56" s="295">
        <v>0</v>
      </c>
      <c r="AD56" s="295">
        <v>0</v>
      </c>
      <c r="AE56" s="295">
        <v>48111.957999999999</v>
      </c>
      <c r="AF56" s="295">
        <v>315.95</v>
      </c>
      <c r="AG56" s="295">
        <v>10.5</v>
      </c>
      <c r="AH56" s="295">
        <v>22</v>
      </c>
      <c r="AI56" s="295">
        <v>29.2</v>
      </c>
      <c r="AJ56" s="295">
        <v>0</v>
      </c>
      <c r="AK56" s="295">
        <v>0</v>
      </c>
      <c r="AL56" s="295">
        <v>0</v>
      </c>
      <c r="AM56" s="14"/>
      <c r="AN56" s="20" t="s">
        <v>396</v>
      </c>
      <c r="AO56" s="295">
        <v>0</v>
      </c>
      <c r="AP56" s="295">
        <v>0</v>
      </c>
      <c r="AQ56" s="295">
        <v>0</v>
      </c>
      <c r="AR56" s="295">
        <v>3944.1510000000007</v>
      </c>
      <c r="AS56" s="295">
        <v>39.615000000000002</v>
      </c>
      <c r="AT56" s="295">
        <v>0</v>
      </c>
      <c r="AU56" s="295">
        <v>0</v>
      </c>
      <c r="AV56" s="295">
        <v>0</v>
      </c>
      <c r="AW56" s="295">
        <v>832.45900000000017</v>
      </c>
      <c r="AX56" s="295">
        <v>0</v>
      </c>
      <c r="AY56" s="295">
        <v>0</v>
      </c>
      <c r="AZ56" s="14"/>
      <c r="BA56" s="20" t="s">
        <v>396</v>
      </c>
      <c r="BB56" s="295">
        <v>0</v>
      </c>
      <c r="BC56" s="295">
        <v>0</v>
      </c>
      <c r="BD56" s="295">
        <v>0</v>
      </c>
      <c r="BE56" s="295">
        <v>0</v>
      </c>
      <c r="BF56" s="295">
        <v>0</v>
      </c>
      <c r="BG56" s="295">
        <v>0</v>
      </c>
      <c r="BH56" s="295">
        <v>0</v>
      </c>
      <c r="BI56" s="295">
        <v>0</v>
      </c>
      <c r="BJ56" s="295">
        <v>0</v>
      </c>
      <c r="BK56" s="295">
        <v>0</v>
      </c>
      <c r="BL56" s="295">
        <v>0</v>
      </c>
      <c r="BN56" s="216"/>
    </row>
    <row r="57" spans="1:66" ht="11.25" customHeight="1">
      <c r="A57" s="14" t="s">
        <v>84</v>
      </c>
      <c r="B57" s="20" t="s">
        <v>92</v>
      </c>
      <c r="C57" s="295">
        <v>0</v>
      </c>
      <c r="D57" s="295">
        <v>25511.574000000001</v>
      </c>
      <c r="E57" s="295">
        <v>0</v>
      </c>
      <c r="F57" s="295">
        <v>89454.357000000004</v>
      </c>
      <c r="G57" s="295">
        <v>0</v>
      </c>
      <c r="H57" s="295">
        <v>0</v>
      </c>
      <c r="I57" s="295">
        <v>0</v>
      </c>
      <c r="J57" s="295">
        <v>0</v>
      </c>
      <c r="K57" s="295">
        <v>32.17</v>
      </c>
      <c r="L57" s="295">
        <v>0</v>
      </c>
      <c r="M57" s="295">
        <v>0</v>
      </c>
      <c r="N57" s="14" t="s">
        <v>84</v>
      </c>
      <c r="O57" s="20" t="s">
        <v>92</v>
      </c>
      <c r="P57" s="295">
        <v>138.18799999999999</v>
      </c>
      <c r="Q57" s="295">
        <v>225.18899999999999</v>
      </c>
      <c r="R57" s="295">
        <v>0</v>
      </c>
      <c r="S57" s="295">
        <v>0</v>
      </c>
      <c r="T57" s="295">
        <v>0</v>
      </c>
      <c r="U57" s="295">
        <v>0</v>
      </c>
      <c r="V57" s="295">
        <v>0</v>
      </c>
      <c r="W57" s="295">
        <v>2055.8989999999999</v>
      </c>
      <c r="X57" s="295">
        <v>284167.696</v>
      </c>
      <c r="Y57" s="295">
        <v>3666.2640000000001</v>
      </c>
      <c r="Z57" s="295">
        <v>39135.97</v>
      </c>
      <c r="AA57" s="14" t="s">
        <v>84</v>
      </c>
      <c r="AB57" s="20" t="s">
        <v>92</v>
      </c>
      <c r="AC57" s="295">
        <v>9803.6589999999997</v>
      </c>
      <c r="AD57" s="295">
        <v>287.63500000000005</v>
      </c>
      <c r="AE57" s="295">
        <v>11317.744999999997</v>
      </c>
      <c r="AF57" s="295">
        <v>9310.753999999999</v>
      </c>
      <c r="AG57" s="295">
        <v>4833</v>
      </c>
      <c r="AH57" s="295">
        <v>2471.0249999999996</v>
      </c>
      <c r="AI57" s="295">
        <v>0</v>
      </c>
      <c r="AJ57" s="295">
        <v>0</v>
      </c>
      <c r="AK57" s="295">
        <v>0</v>
      </c>
      <c r="AL57" s="295">
        <v>0</v>
      </c>
      <c r="AM57" s="14" t="s">
        <v>84</v>
      </c>
      <c r="AN57" s="20" t="s">
        <v>92</v>
      </c>
      <c r="AO57" s="295">
        <v>0</v>
      </c>
      <c r="AP57" s="295">
        <v>354565.49899999995</v>
      </c>
      <c r="AQ57" s="295">
        <v>0</v>
      </c>
      <c r="AR57" s="295">
        <v>92903.151000000013</v>
      </c>
      <c r="AS57" s="295">
        <v>501.08999999999992</v>
      </c>
      <c r="AT57" s="295">
        <v>0</v>
      </c>
      <c r="AU57" s="295">
        <v>0</v>
      </c>
      <c r="AV57" s="295">
        <v>13622.006000000001</v>
      </c>
      <c r="AW57" s="295">
        <v>17031.115999999998</v>
      </c>
      <c r="AX57" s="295">
        <v>0</v>
      </c>
      <c r="AY57" s="295">
        <v>1008.909</v>
      </c>
      <c r="AZ57" s="14" t="s">
        <v>84</v>
      </c>
      <c r="BA57" s="20" t="s">
        <v>92</v>
      </c>
      <c r="BB57" s="295">
        <v>0</v>
      </c>
      <c r="BC57" s="295">
        <v>0</v>
      </c>
      <c r="BD57" s="295">
        <v>0</v>
      </c>
      <c r="BE57" s="295">
        <v>0</v>
      </c>
      <c r="BF57" s="295">
        <v>0</v>
      </c>
      <c r="BG57" s="295">
        <v>0</v>
      </c>
      <c r="BH57" s="295">
        <v>0</v>
      </c>
      <c r="BI57" s="295">
        <v>0</v>
      </c>
      <c r="BJ57" s="295">
        <v>213.46700000000001</v>
      </c>
      <c r="BK57" s="295">
        <v>0</v>
      </c>
      <c r="BL57" s="295">
        <v>0</v>
      </c>
      <c r="BN57" s="216"/>
    </row>
    <row r="58" spans="1:66" ht="11.25" customHeight="1">
      <c r="A58" s="16"/>
      <c r="B58" s="17" t="s">
        <v>396</v>
      </c>
      <c r="C58" s="297">
        <v>0</v>
      </c>
      <c r="D58" s="297">
        <v>22835.989000000001</v>
      </c>
      <c r="E58" s="297">
        <v>0</v>
      </c>
      <c r="F58" s="297">
        <v>65154.026999999987</v>
      </c>
      <c r="G58" s="297">
        <v>0</v>
      </c>
      <c r="H58" s="297">
        <v>0</v>
      </c>
      <c r="I58" s="297">
        <v>0</v>
      </c>
      <c r="J58" s="297">
        <v>0</v>
      </c>
      <c r="K58" s="297">
        <v>0</v>
      </c>
      <c r="L58" s="297">
        <v>0</v>
      </c>
      <c r="M58" s="297">
        <v>0</v>
      </c>
      <c r="N58" s="16"/>
      <c r="O58" s="17" t="s">
        <v>396</v>
      </c>
      <c r="P58" s="297">
        <v>437.16999999999996</v>
      </c>
      <c r="Q58" s="297">
        <v>356.56000000000006</v>
      </c>
      <c r="R58" s="297">
        <v>0</v>
      </c>
      <c r="S58" s="297">
        <v>0</v>
      </c>
      <c r="T58" s="297">
        <v>0</v>
      </c>
      <c r="U58" s="297">
        <v>0</v>
      </c>
      <c r="V58" s="297">
        <v>0</v>
      </c>
      <c r="W58" s="297">
        <v>3136.2939999999994</v>
      </c>
      <c r="X58" s="297">
        <v>296636.46000000002</v>
      </c>
      <c r="Y58" s="297">
        <v>6124.3870000000006</v>
      </c>
      <c r="Z58" s="297">
        <v>52086.634999999995</v>
      </c>
      <c r="AA58" s="16"/>
      <c r="AB58" s="17" t="s">
        <v>396</v>
      </c>
      <c r="AC58" s="297">
        <v>11608.388000000001</v>
      </c>
      <c r="AD58" s="297">
        <v>1258.627</v>
      </c>
      <c r="AE58" s="297">
        <v>14203.402000000004</v>
      </c>
      <c r="AF58" s="297">
        <v>12057.054999999998</v>
      </c>
      <c r="AG58" s="297">
        <v>5751.6639999999998</v>
      </c>
      <c r="AH58" s="297">
        <v>3925.5970000000007</v>
      </c>
      <c r="AI58" s="297">
        <v>0</v>
      </c>
      <c r="AJ58" s="297">
        <v>0</v>
      </c>
      <c r="AK58" s="297">
        <v>0</v>
      </c>
      <c r="AL58" s="297">
        <v>0</v>
      </c>
      <c r="AM58" s="16"/>
      <c r="AN58" s="17" t="s">
        <v>396</v>
      </c>
      <c r="AO58" s="297">
        <v>0</v>
      </c>
      <c r="AP58" s="297">
        <v>353571.66000000003</v>
      </c>
      <c r="AQ58" s="297">
        <v>0</v>
      </c>
      <c r="AR58" s="297">
        <v>102946.823</v>
      </c>
      <c r="AS58" s="297">
        <v>339.18000000000006</v>
      </c>
      <c r="AT58" s="297">
        <v>0</v>
      </c>
      <c r="AU58" s="297">
        <v>0</v>
      </c>
      <c r="AV58" s="297">
        <v>10967.68</v>
      </c>
      <c r="AW58" s="297">
        <v>21705.288999999997</v>
      </c>
      <c r="AX58" s="297">
        <v>0</v>
      </c>
      <c r="AY58" s="297">
        <v>893.0859999999999</v>
      </c>
      <c r="AZ58" s="16"/>
      <c r="BA58" s="17" t="s">
        <v>396</v>
      </c>
      <c r="BB58" s="297">
        <v>0</v>
      </c>
      <c r="BC58" s="297">
        <v>0</v>
      </c>
      <c r="BD58" s="297">
        <v>0</v>
      </c>
      <c r="BE58" s="297">
        <v>0</v>
      </c>
      <c r="BF58" s="297">
        <v>0</v>
      </c>
      <c r="BG58" s="297">
        <v>0</v>
      </c>
      <c r="BH58" s="297">
        <v>0</v>
      </c>
      <c r="BI58" s="297">
        <v>0</v>
      </c>
      <c r="BJ58" s="297">
        <v>183.65500000000003</v>
      </c>
      <c r="BK58" s="297">
        <v>0</v>
      </c>
      <c r="BL58" s="297">
        <v>0</v>
      </c>
      <c r="BN58" s="217"/>
    </row>
    <row r="59" spans="1:66" ht="12.75">
      <c r="A59" s="207"/>
      <c r="B59" s="207"/>
      <c r="C59" s="207"/>
      <c r="D59" s="207"/>
      <c r="E59" s="207"/>
      <c r="F59" s="207"/>
      <c r="G59" s="207"/>
      <c r="H59" s="207"/>
      <c r="I59" s="207"/>
      <c r="J59" s="207"/>
      <c r="K59" s="207"/>
      <c r="L59" s="207"/>
      <c r="M59" s="223" t="s">
        <v>7</v>
      </c>
      <c r="N59" s="207"/>
      <c r="O59" s="207"/>
      <c r="P59" s="207"/>
      <c r="Q59" s="207"/>
      <c r="R59" s="207"/>
      <c r="S59" s="207"/>
      <c r="T59" s="207"/>
      <c r="U59" s="207"/>
      <c r="V59" s="207"/>
      <c r="W59" s="207"/>
      <c r="X59" s="207"/>
      <c r="Y59" s="207"/>
      <c r="Z59" s="242" t="s">
        <v>175</v>
      </c>
      <c r="AA59" s="207"/>
      <c r="AB59" s="207"/>
      <c r="AC59" s="207"/>
      <c r="AD59" s="207"/>
      <c r="AE59" s="207"/>
      <c r="AF59" s="207"/>
      <c r="AG59" s="207"/>
      <c r="AH59" s="207"/>
      <c r="AI59" s="207"/>
      <c r="AJ59" s="207"/>
      <c r="AK59" s="207"/>
      <c r="AL59" s="242" t="s">
        <v>175</v>
      </c>
      <c r="AM59" s="207"/>
      <c r="AN59" s="207"/>
      <c r="AO59" s="207"/>
      <c r="AP59" s="207"/>
      <c r="AQ59" s="207"/>
      <c r="AR59" s="207"/>
      <c r="AS59" s="207"/>
      <c r="AT59" s="207"/>
      <c r="AU59" s="207"/>
      <c r="AV59" s="207"/>
      <c r="AW59" s="207"/>
      <c r="AX59" s="207"/>
      <c r="AY59" s="242" t="s">
        <v>175</v>
      </c>
      <c r="AZ59" s="225" t="s">
        <v>111</v>
      </c>
      <c r="BA59" s="207"/>
      <c r="BB59" s="207"/>
      <c r="BC59" s="207"/>
      <c r="BD59" s="207"/>
      <c r="BE59" s="207"/>
      <c r="BF59" s="207"/>
      <c r="BG59" s="207"/>
      <c r="BH59" s="207"/>
      <c r="BI59" s="207"/>
      <c r="BJ59" s="207"/>
      <c r="BK59" s="207"/>
      <c r="BL59" s="207"/>
      <c r="BM59" s="236"/>
      <c r="BN59" s="26"/>
    </row>
    <row r="60" spans="1:66" ht="12.75">
      <c r="A60" s="207"/>
      <c r="B60" s="207"/>
      <c r="C60" s="207"/>
      <c r="D60" s="207"/>
      <c r="E60" s="207"/>
      <c r="F60" s="207"/>
      <c r="G60" s="207"/>
      <c r="H60" s="207"/>
      <c r="I60" s="207"/>
      <c r="J60" s="207"/>
      <c r="K60" s="207"/>
      <c r="L60" s="207"/>
      <c r="M60" s="207"/>
      <c r="N60" s="207"/>
      <c r="O60" s="207"/>
      <c r="P60" s="207"/>
      <c r="Q60" s="207"/>
      <c r="R60" s="207"/>
      <c r="S60" s="207"/>
      <c r="T60" s="207"/>
      <c r="U60" s="207"/>
      <c r="V60" s="207"/>
      <c r="W60" s="207"/>
      <c r="X60" s="207"/>
      <c r="Y60" s="207"/>
      <c r="Z60" s="207"/>
      <c r="AA60" s="207"/>
      <c r="AB60" s="207"/>
      <c r="AC60" s="207"/>
      <c r="AD60" s="207"/>
      <c r="AE60" s="207"/>
      <c r="AF60" s="207"/>
      <c r="AG60" s="207"/>
      <c r="AH60" s="207"/>
      <c r="AI60" s="207"/>
      <c r="AJ60" s="207"/>
      <c r="AK60" s="207"/>
      <c r="AL60" s="207"/>
      <c r="AM60" s="207"/>
      <c r="AN60" s="207"/>
      <c r="AO60" s="207"/>
      <c r="AP60" s="207"/>
      <c r="AQ60" s="207"/>
      <c r="AR60" s="207"/>
      <c r="AS60" s="207"/>
      <c r="AT60" s="207"/>
      <c r="AU60" s="207"/>
      <c r="AV60" s="207"/>
      <c r="AW60" s="207"/>
      <c r="AX60" s="207"/>
      <c r="AY60" s="207"/>
      <c r="AZ60" s="225" t="s">
        <v>118</v>
      </c>
      <c r="BA60" s="207"/>
      <c r="BB60" s="207"/>
      <c r="BC60" s="207"/>
      <c r="BD60" s="207"/>
      <c r="BE60" s="207"/>
      <c r="BF60" s="207"/>
      <c r="BG60" s="207"/>
      <c r="BH60" s="207"/>
      <c r="BI60" s="207"/>
      <c r="BJ60" s="207"/>
      <c r="BK60" s="207"/>
      <c r="BL60" s="207"/>
      <c r="BM60" s="236"/>
    </row>
    <row r="61" spans="1:66" ht="12.75">
      <c r="A61" s="203"/>
      <c r="B61" s="203"/>
      <c r="C61" s="203"/>
      <c r="D61" s="203"/>
      <c r="E61" s="203"/>
      <c r="F61" s="203"/>
      <c r="G61" s="203"/>
      <c r="H61" s="203"/>
      <c r="I61" s="203"/>
      <c r="J61" s="203"/>
      <c r="K61" s="203"/>
      <c r="L61" s="203"/>
      <c r="M61" s="203"/>
      <c r="N61" s="203"/>
      <c r="O61" s="203"/>
      <c r="P61" s="203"/>
      <c r="Q61" s="203"/>
      <c r="R61" s="203"/>
      <c r="S61" s="203"/>
      <c r="T61" s="203"/>
      <c r="U61" s="203"/>
      <c r="V61" s="203"/>
      <c r="W61" s="203"/>
      <c r="X61" s="203"/>
      <c r="Y61" s="203"/>
      <c r="Z61" s="203"/>
      <c r="AA61" s="203"/>
      <c r="AB61" s="203"/>
      <c r="AC61" s="203"/>
      <c r="AD61" s="203"/>
      <c r="AE61" s="203"/>
      <c r="AF61" s="203"/>
      <c r="AG61" s="203"/>
      <c r="AH61" s="203"/>
      <c r="AI61" s="203"/>
      <c r="AJ61" s="203"/>
      <c r="AK61" s="203"/>
      <c r="AL61" s="203"/>
      <c r="AM61" s="203"/>
      <c r="AN61" s="203"/>
      <c r="AO61" s="203"/>
      <c r="AP61" s="203"/>
      <c r="AQ61" s="203"/>
      <c r="AR61" s="203"/>
      <c r="AS61" s="203"/>
      <c r="AT61" s="203"/>
      <c r="AU61" s="203"/>
      <c r="AV61" s="203"/>
      <c r="AW61" s="203"/>
      <c r="AX61" s="203"/>
      <c r="AY61" s="203"/>
      <c r="AZ61" s="311" t="s">
        <v>430</v>
      </c>
      <c r="BA61" s="311"/>
      <c r="BB61" s="236"/>
      <c r="BC61" s="236"/>
      <c r="BD61" s="236"/>
      <c r="BE61" s="236"/>
      <c r="BF61" s="236"/>
      <c r="BG61" s="236"/>
      <c r="BH61" s="236"/>
      <c r="BI61" s="311"/>
      <c r="BJ61" s="311"/>
      <c r="BK61" s="311"/>
      <c r="BL61" s="311"/>
      <c r="BM61" s="311"/>
    </row>
    <row r="62" spans="1:66" ht="12.75">
      <c r="A62" s="203"/>
      <c r="B62" s="203"/>
      <c r="C62" s="203"/>
      <c r="D62" s="203"/>
      <c r="E62" s="203"/>
      <c r="F62" s="203"/>
      <c r="G62" s="203"/>
      <c r="H62" s="203"/>
      <c r="I62" s="203"/>
      <c r="J62" s="203"/>
      <c r="K62" s="203"/>
      <c r="L62" s="203"/>
      <c r="M62" s="203"/>
      <c r="N62" s="203"/>
      <c r="O62" s="203"/>
      <c r="P62" s="203"/>
      <c r="Q62" s="203"/>
      <c r="R62" s="203"/>
      <c r="S62" s="203"/>
      <c r="T62" s="203"/>
      <c r="U62" s="203"/>
      <c r="V62" s="203"/>
      <c r="W62" s="203"/>
      <c r="X62" s="203"/>
      <c r="Y62" s="203"/>
      <c r="Z62" s="203"/>
      <c r="AA62" s="203"/>
      <c r="AB62" s="203"/>
      <c r="AC62" s="203"/>
      <c r="AD62" s="203"/>
      <c r="AE62" s="203"/>
      <c r="AF62" s="203"/>
      <c r="AG62" s="203"/>
      <c r="AH62" s="203"/>
      <c r="AI62" s="203"/>
      <c r="AJ62" s="203"/>
      <c r="AK62" s="203"/>
      <c r="AL62" s="203"/>
      <c r="AM62" s="203"/>
      <c r="AN62" s="203"/>
      <c r="AO62" s="203"/>
      <c r="AP62" s="203"/>
      <c r="AQ62" s="203"/>
      <c r="AR62" s="203"/>
      <c r="AS62" s="203"/>
      <c r="AT62" s="203"/>
      <c r="AU62" s="203"/>
      <c r="AV62" s="203"/>
      <c r="AW62" s="203"/>
      <c r="AX62" s="203"/>
      <c r="AY62" s="203"/>
      <c r="AZ62" s="236"/>
      <c r="BA62" s="236"/>
      <c r="BB62" s="236"/>
      <c r="BC62" s="236"/>
      <c r="BD62" s="236"/>
      <c r="BE62" s="236"/>
      <c r="BF62" s="236"/>
      <c r="BG62" s="236"/>
      <c r="BH62" s="236"/>
      <c r="BI62" s="236"/>
      <c r="BJ62" s="236"/>
      <c r="BK62" s="236"/>
      <c r="BL62" s="236"/>
      <c r="BM62" s="236"/>
    </row>
    <row r="63" spans="1:66" ht="12.75">
      <c r="A63" s="203"/>
      <c r="B63" s="203"/>
      <c r="C63" s="203"/>
      <c r="D63" s="203"/>
      <c r="E63" s="203"/>
      <c r="F63" s="203"/>
      <c r="G63" s="203"/>
      <c r="H63" s="203"/>
      <c r="I63" s="203"/>
      <c r="J63" s="203"/>
      <c r="K63" s="203"/>
      <c r="L63" s="203"/>
      <c r="M63" s="203"/>
      <c r="N63" s="203"/>
      <c r="O63" s="203"/>
      <c r="P63" s="203"/>
      <c r="Q63" s="203"/>
      <c r="R63" s="203"/>
      <c r="S63" s="203"/>
      <c r="T63" s="203"/>
      <c r="U63" s="203"/>
      <c r="V63" s="203"/>
      <c r="W63" s="203"/>
      <c r="X63" s="203"/>
      <c r="Y63" s="203"/>
      <c r="Z63" s="203"/>
      <c r="AA63" s="203"/>
      <c r="AB63" s="203"/>
      <c r="AC63" s="203"/>
      <c r="AD63" s="203"/>
      <c r="AE63" s="203"/>
      <c r="AF63" s="203"/>
      <c r="AG63" s="203"/>
      <c r="AH63" s="203"/>
      <c r="AI63" s="203"/>
      <c r="AJ63" s="203"/>
      <c r="AK63" s="203"/>
      <c r="AL63" s="203"/>
      <c r="AM63" s="203"/>
      <c r="AN63" s="203"/>
      <c r="AO63" s="203"/>
      <c r="AP63" s="203"/>
      <c r="AQ63" s="203"/>
      <c r="AR63" s="203"/>
      <c r="AS63" s="203"/>
      <c r="AT63" s="203"/>
      <c r="AU63" s="203"/>
      <c r="AV63" s="203"/>
      <c r="AW63" s="203"/>
      <c r="AX63" s="203"/>
      <c r="AY63" s="203"/>
      <c r="AZ63" s="236"/>
      <c r="BA63" s="236"/>
      <c r="BB63" s="236"/>
      <c r="BC63" s="236"/>
      <c r="BD63" s="236"/>
      <c r="BE63" s="236"/>
      <c r="BF63" s="236"/>
      <c r="BG63" s="236"/>
      <c r="BH63" s="236"/>
      <c r="BI63" s="236"/>
      <c r="BJ63" s="236"/>
      <c r="BK63" s="236"/>
      <c r="BL63" s="236"/>
      <c r="BM63" s="236"/>
    </row>
    <row r="64" spans="1:66" ht="12.75">
      <c r="A64" s="203"/>
      <c r="B64" s="203"/>
      <c r="C64" s="203"/>
      <c r="D64" s="203"/>
      <c r="E64" s="203"/>
      <c r="F64" s="203"/>
      <c r="G64" s="203"/>
      <c r="H64" s="203"/>
      <c r="I64" s="203"/>
      <c r="J64" s="203"/>
      <c r="K64" s="203"/>
      <c r="L64" s="203"/>
      <c r="M64" s="203"/>
      <c r="N64" s="203"/>
      <c r="O64" s="203"/>
      <c r="P64" s="203"/>
      <c r="Q64" s="203"/>
      <c r="R64" s="203"/>
      <c r="S64" s="203"/>
      <c r="T64" s="203"/>
      <c r="U64" s="203"/>
      <c r="V64" s="203"/>
      <c r="W64" s="203"/>
      <c r="X64" s="203"/>
      <c r="Y64" s="203"/>
      <c r="Z64" s="203"/>
      <c r="AA64" s="203"/>
      <c r="AB64" s="203"/>
      <c r="AC64" s="203"/>
      <c r="AD64" s="203"/>
      <c r="AE64" s="203"/>
      <c r="AF64" s="203"/>
      <c r="AG64" s="203"/>
      <c r="AH64" s="203"/>
      <c r="AI64" s="203"/>
      <c r="AJ64" s="203"/>
      <c r="AK64" s="203"/>
      <c r="AL64" s="203"/>
      <c r="AM64" s="203"/>
      <c r="AN64" s="203"/>
      <c r="AO64" s="203"/>
      <c r="AP64" s="203"/>
      <c r="AQ64" s="203"/>
      <c r="AR64" s="203"/>
      <c r="AS64" s="203"/>
      <c r="AT64" s="203"/>
      <c r="AU64" s="203"/>
      <c r="AV64" s="203"/>
      <c r="AW64" s="203"/>
      <c r="AX64" s="203"/>
      <c r="AY64" s="203"/>
      <c r="AZ64" s="203"/>
      <c r="BA64" s="203"/>
      <c r="BB64" s="203"/>
      <c r="BC64" s="203"/>
      <c r="BD64" s="203"/>
      <c r="BE64" s="203"/>
      <c r="BF64" s="203"/>
      <c r="BG64" s="203"/>
      <c r="BH64" s="203"/>
      <c r="BI64" s="203"/>
      <c r="BJ64" s="203"/>
      <c r="BK64" s="203"/>
      <c r="BL64" s="203"/>
      <c r="BM64" s="203"/>
    </row>
  </sheetData>
  <mergeCells count="5">
    <mergeCell ref="A5:A6"/>
    <mergeCell ref="N5:N6"/>
    <mergeCell ref="AA5:AA6"/>
    <mergeCell ref="AM5:AM6"/>
    <mergeCell ref="AZ5:AZ6"/>
  </mergeCells>
  <phoneticPr fontId="10" type="noConversion"/>
  <pageMargins left="0.7" right="0.7" top="0.75" bottom="0.75" header="0.3" footer="0.3"/>
  <pageSetup paperSize="9" orientation="portrait"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published="0" codeName="Hoja21"/>
  <dimension ref="A1:Q121"/>
  <sheetViews>
    <sheetView showGridLines="0" topLeftCell="A102" zoomScale="150" workbookViewId="0">
      <selection activeCell="N120" sqref="N120"/>
    </sheetView>
  </sheetViews>
  <sheetFormatPr baseColWidth="10" defaultColWidth="10.7109375" defaultRowHeight="17.25" customHeight="1"/>
  <cols>
    <col min="1" max="1" width="10.28515625" style="253" customWidth="1"/>
    <col min="2" max="2" width="5.85546875" style="253" customWidth="1"/>
    <col min="3" max="16" width="6.7109375" style="253" customWidth="1"/>
    <col min="17" max="16384" width="10.7109375" style="253"/>
  </cols>
  <sheetData>
    <row r="1" spans="1:16" ht="16.350000000000001" customHeight="1">
      <c r="A1" s="104" t="s">
        <v>421</v>
      </c>
      <c r="B1" s="267"/>
      <c r="C1" s="268"/>
      <c r="D1" s="50"/>
    </row>
    <row r="2" spans="1:16" ht="12" customHeight="1">
      <c r="A2" s="414" t="s">
        <v>180</v>
      </c>
      <c r="B2" s="28"/>
      <c r="C2" s="105"/>
    </row>
    <row r="3" spans="1:16" ht="1.5" customHeight="1">
      <c r="A3" s="106"/>
      <c r="C3" s="105"/>
    </row>
    <row r="4" spans="1:16" ht="18" customHeight="1">
      <c r="A4" s="415" t="s">
        <v>67</v>
      </c>
      <c r="B4" s="416" t="s">
        <v>109</v>
      </c>
      <c r="C4" s="440" t="s">
        <v>428</v>
      </c>
      <c r="D4" s="417" t="s">
        <v>198</v>
      </c>
      <c r="E4" s="417" t="s">
        <v>199</v>
      </c>
      <c r="F4" s="417" t="s">
        <v>200</v>
      </c>
      <c r="G4" s="417" t="s">
        <v>201</v>
      </c>
      <c r="H4" s="417" t="s">
        <v>202</v>
      </c>
      <c r="I4" s="417" t="s">
        <v>203</v>
      </c>
      <c r="J4" s="417" t="s">
        <v>204</v>
      </c>
      <c r="K4" s="417" t="s">
        <v>324</v>
      </c>
      <c r="L4" s="417" t="s">
        <v>325</v>
      </c>
      <c r="M4" s="417" t="s">
        <v>326</v>
      </c>
      <c r="N4" s="417" t="s">
        <v>196</v>
      </c>
      <c r="O4" s="417" t="s">
        <v>197</v>
      </c>
      <c r="P4" s="415" t="s">
        <v>277</v>
      </c>
    </row>
    <row r="5" spans="1:16" ht="12" customHeight="1">
      <c r="A5" s="106" t="s">
        <v>284</v>
      </c>
      <c r="B5" s="107">
        <v>2019</v>
      </c>
      <c r="C5" s="305">
        <v>188468.76400000002</v>
      </c>
      <c r="D5" s="306">
        <v>9.36</v>
      </c>
      <c r="E5" s="306">
        <v>32</v>
      </c>
      <c r="F5" s="306">
        <v>351.4</v>
      </c>
      <c r="G5" s="306">
        <v>837.06000000000017</v>
      </c>
      <c r="H5" s="306">
        <v>7569.7390000000005</v>
      </c>
      <c r="I5" s="306">
        <v>39206.917000000001</v>
      </c>
      <c r="J5" s="306">
        <v>59021.328999999991</v>
      </c>
      <c r="K5" s="306">
        <v>51650.890999999996</v>
      </c>
      <c r="L5" s="306">
        <v>17927.184000000001</v>
      </c>
      <c r="M5" s="306">
        <v>5469.2579999999998</v>
      </c>
      <c r="N5" s="306">
        <v>3836.0859999999993</v>
      </c>
      <c r="O5" s="306">
        <v>2557.54</v>
      </c>
      <c r="P5" s="298">
        <v>188468.76400000002</v>
      </c>
    </row>
    <row r="6" spans="1:16" ht="12" customHeight="1">
      <c r="B6" s="107">
        <v>2020</v>
      </c>
      <c r="C6" s="303">
        <v>187693.58299999998</v>
      </c>
      <c r="D6" s="306">
        <v>19</v>
      </c>
      <c r="E6" s="306">
        <v>72.5</v>
      </c>
      <c r="F6" s="306">
        <v>157.28</v>
      </c>
      <c r="G6" s="306">
        <v>1179.95</v>
      </c>
      <c r="H6" s="306">
        <v>6715.7300000000005</v>
      </c>
      <c r="I6" s="306">
        <v>42837.118000000002</v>
      </c>
      <c r="J6" s="306">
        <v>67394.902999999991</v>
      </c>
      <c r="K6" s="306">
        <v>45202.413</v>
      </c>
      <c r="L6" s="306">
        <v>10746.830999999998</v>
      </c>
      <c r="M6" s="306">
        <v>4376.1670000000004</v>
      </c>
      <c r="N6" s="306">
        <v>8277.0709999999999</v>
      </c>
      <c r="O6" s="306">
        <v>714.61999999999989</v>
      </c>
      <c r="P6" s="298">
        <f>SUM(D6:O6)</f>
        <v>187693.58299999998</v>
      </c>
    </row>
    <row r="7" spans="1:16" ht="12" customHeight="1">
      <c r="A7" s="106" t="s">
        <v>253</v>
      </c>
      <c r="B7" s="107">
        <v>2019</v>
      </c>
      <c r="C7" s="303">
        <v>1270756.865</v>
      </c>
      <c r="D7" s="306">
        <v>102658.35300000002</v>
      </c>
      <c r="E7" s="306">
        <v>107113.18999999999</v>
      </c>
      <c r="F7" s="306">
        <v>78037.157000000007</v>
      </c>
      <c r="G7" s="306">
        <v>61478.418000000005</v>
      </c>
      <c r="H7" s="306">
        <v>75496.107999999993</v>
      </c>
      <c r="I7" s="306">
        <v>152411.12899999999</v>
      </c>
      <c r="J7" s="306">
        <v>207896.965</v>
      </c>
      <c r="K7" s="306">
        <v>107506.97400000002</v>
      </c>
      <c r="L7" s="306">
        <v>93615.671999999991</v>
      </c>
      <c r="M7" s="306">
        <v>90076.290000000008</v>
      </c>
      <c r="N7" s="306">
        <v>81636.309999999983</v>
      </c>
      <c r="O7" s="306">
        <v>112830.29899999997</v>
      </c>
      <c r="P7" s="298">
        <v>1270756.865</v>
      </c>
    </row>
    <row r="8" spans="1:16" ht="12" customHeight="1">
      <c r="B8" s="107">
        <v>2020</v>
      </c>
      <c r="C8" s="303">
        <v>1126396.925</v>
      </c>
      <c r="D8" s="306">
        <v>107809.73400000003</v>
      </c>
      <c r="E8" s="306">
        <v>121156.648</v>
      </c>
      <c r="F8" s="306">
        <v>71412.169000000009</v>
      </c>
      <c r="G8" s="306">
        <v>65920.487999999983</v>
      </c>
      <c r="H8" s="306">
        <v>91835.258000000016</v>
      </c>
      <c r="I8" s="306">
        <v>120202.02100000002</v>
      </c>
      <c r="J8" s="306">
        <v>116427.337</v>
      </c>
      <c r="K8" s="306">
        <v>94555.776999999987</v>
      </c>
      <c r="L8" s="306">
        <v>64409.265999999996</v>
      </c>
      <c r="M8" s="306">
        <v>70463.77</v>
      </c>
      <c r="N8" s="306">
        <v>109639.308</v>
      </c>
      <c r="O8" s="306">
        <v>92565.149000000005</v>
      </c>
      <c r="P8" s="298">
        <f>SUM(D8:O8)</f>
        <v>1126396.925</v>
      </c>
    </row>
    <row r="9" spans="1:16" ht="12" customHeight="1">
      <c r="A9" s="106" t="s">
        <v>221</v>
      </c>
      <c r="B9" s="107">
        <v>2019</v>
      </c>
      <c r="C9" s="303">
        <v>305198.30300000007</v>
      </c>
      <c r="D9" s="306">
        <v>537.61</v>
      </c>
      <c r="E9" s="306">
        <v>516.07000000000005</v>
      </c>
      <c r="F9" s="306">
        <v>1437.5079999999998</v>
      </c>
      <c r="G9" s="306">
        <v>30669.068000000007</v>
      </c>
      <c r="H9" s="306">
        <v>76765.797000000006</v>
      </c>
      <c r="I9" s="306">
        <v>99427.896999999997</v>
      </c>
      <c r="J9" s="306">
        <v>59028.943000000007</v>
      </c>
      <c r="K9" s="306">
        <v>28594.300000000003</v>
      </c>
      <c r="L9" s="306">
        <v>4157.84</v>
      </c>
      <c r="M9" s="306">
        <v>1375.04</v>
      </c>
      <c r="N9" s="306">
        <v>1840.6399999999999</v>
      </c>
      <c r="O9" s="306">
        <v>847.59</v>
      </c>
      <c r="P9" s="298">
        <v>305198.30300000007</v>
      </c>
    </row>
    <row r="10" spans="1:16" ht="12" customHeight="1">
      <c r="B10" s="107">
        <v>2020</v>
      </c>
      <c r="C10" s="303">
        <v>320268</v>
      </c>
      <c r="D10" s="306">
        <v>117.85000000000001</v>
      </c>
      <c r="E10" s="306">
        <v>740.18200000000002</v>
      </c>
      <c r="F10" s="306">
        <v>1993.8469999999998</v>
      </c>
      <c r="G10" s="306">
        <v>26741.625</v>
      </c>
      <c r="H10" s="306">
        <v>101281.97799999999</v>
      </c>
      <c r="I10" s="306">
        <v>98938.644</v>
      </c>
      <c r="J10" s="306">
        <v>65145.52900000001</v>
      </c>
      <c r="K10" s="306">
        <v>19529.094999999994</v>
      </c>
      <c r="L10" s="306">
        <v>4856.4780000000001</v>
      </c>
      <c r="M10" s="306">
        <v>451.44599999999997</v>
      </c>
      <c r="N10" s="306">
        <v>150.774</v>
      </c>
      <c r="O10" s="306">
        <v>320.55200000000008</v>
      </c>
      <c r="P10" s="298">
        <f>SUM(D10:O10)</f>
        <v>320268</v>
      </c>
    </row>
    <row r="11" spans="1:16" ht="12" customHeight="1">
      <c r="A11" s="106" t="s">
        <v>308</v>
      </c>
      <c r="B11" s="107">
        <v>2019</v>
      </c>
      <c r="C11" s="303">
        <v>3190969.4700000007</v>
      </c>
      <c r="D11" s="306">
        <v>148505.46899999995</v>
      </c>
      <c r="E11" s="306">
        <v>144062.06400000001</v>
      </c>
      <c r="F11" s="306">
        <v>294213.647</v>
      </c>
      <c r="G11" s="306">
        <v>407392.79700000002</v>
      </c>
      <c r="H11" s="306">
        <v>434124.99700000003</v>
      </c>
      <c r="I11" s="306">
        <v>567105.28200000001</v>
      </c>
      <c r="J11" s="306">
        <v>347385.68</v>
      </c>
      <c r="K11" s="306">
        <v>124664.49300000002</v>
      </c>
      <c r="L11" s="306">
        <v>145105.94400000002</v>
      </c>
      <c r="M11" s="306">
        <v>134788.33799999999</v>
      </c>
      <c r="N11" s="306">
        <v>157512.28999999998</v>
      </c>
      <c r="O11" s="306">
        <v>286108.46899999998</v>
      </c>
      <c r="P11" s="298">
        <v>3190969.4700000007</v>
      </c>
    </row>
    <row r="12" spans="1:16" ht="12" customHeight="1">
      <c r="B12" s="107">
        <v>2020</v>
      </c>
      <c r="C12" s="303">
        <v>3425490.5650000004</v>
      </c>
      <c r="D12" s="306">
        <v>214745.538</v>
      </c>
      <c r="E12" s="306">
        <v>193766.63000000003</v>
      </c>
      <c r="F12" s="306">
        <v>307380.68900000001</v>
      </c>
      <c r="G12" s="306">
        <v>364210.60700000002</v>
      </c>
      <c r="H12" s="306">
        <v>627339.40799999994</v>
      </c>
      <c r="I12" s="306">
        <v>622891.51600000006</v>
      </c>
      <c r="J12" s="306">
        <v>250666.579</v>
      </c>
      <c r="K12" s="306">
        <v>143666.88999999998</v>
      </c>
      <c r="L12" s="306">
        <v>143053.818</v>
      </c>
      <c r="M12" s="306">
        <v>153569.03699999998</v>
      </c>
      <c r="N12" s="306">
        <v>154248.67900000003</v>
      </c>
      <c r="O12" s="306">
        <v>249951.17399999997</v>
      </c>
      <c r="P12" s="298">
        <f>SUM(D12:O12)</f>
        <v>3425490.5650000004</v>
      </c>
    </row>
    <row r="13" spans="1:16" ht="12" customHeight="1">
      <c r="A13" s="106" t="s">
        <v>170</v>
      </c>
      <c r="B13" s="107">
        <v>2019</v>
      </c>
      <c r="C13" s="303">
        <v>210298.42199999999</v>
      </c>
      <c r="D13" s="306">
        <v>0</v>
      </c>
      <c r="E13" s="306">
        <v>42.05</v>
      </c>
      <c r="F13" s="306">
        <v>345.43</v>
      </c>
      <c r="G13" s="306">
        <v>12264.662000000002</v>
      </c>
      <c r="H13" s="306">
        <v>30876.254999999997</v>
      </c>
      <c r="I13" s="306">
        <v>54748.655999999988</v>
      </c>
      <c r="J13" s="306">
        <v>60068.12</v>
      </c>
      <c r="K13" s="306">
        <v>38860.262999999999</v>
      </c>
      <c r="L13" s="306">
        <v>11887.669</v>
      </c>
      <c r="M13" s="306">
        <v>1000.8069999999999</v>
      </c>
      <c r="N13" s="306">
        <v>171.2</v>
      </c>
      <c r="O13" s="306">
        <v>33.31</v>
      </c>
      <c r="P13" s="298">
        <v>210298.42199999999</v>
      </c>
    </row>
    <row r="14" spans="1:16" ht="12" customHeight="1">
      <c r="B14" s="107">
        <v>2020</v>
      </c>
      <c r="C14" s="303">
        <v>202729.98500000002</v>
      </c>
      <c r="D14" s="306">
        <v>20.23</v>
      </c>
      <c r="E14" s="306">
        <v>50.6</v>
      </c>
      <c r="F14" s="306">
        <v>167.28</v>
      </c>
      <c r="G14" s="306">
        <v>13359.230000000001</v>
      </c>
      <c r="H14" s="306">
        <v>31124.015999999996</v>
      </c>
      <c r="I14" s="306">
        <v>53913.916000000005</v>
      </c>
      <c r="J14" s="306">
        <v>65091.309000000008</v>
      </c>
      <c r="K14" s="306">
        <v>32560.279000000006</v>
      </c>
      <c r="L14" s="306">
        <v>6022.5289999999995</v>
      </c>
      <c r="M14" s="306">
        <v>305.46600000000001</v>
      </c>
      <c r="N14" s="306">
        <v>83.03</v>
      </c>
      <c r="O14" s="306">
        <v>32.1</v>
      </c>
      <c r="P14" s="298">
        <f>SUM(D14:O14)</f>
        <v>202729.98500000002</v>
      </c>
    </row>
    <row r="15" spans="1:16" ht="12" customHeight="1">
      <c r="A15" s="106" t="s">
        <v>72</v>
      </c>
      <c r="B15" s="107">
        <v>2019</v>
      </c>
      <c r="C15" s="303">
        <v>89413.593999999997</v>
      </c>
      <c r="D15" s="306">
        <v>1617.7050000000002</v>
      </c>
      <c r="E15" s="306">
        <v>986.89999999999986</v>
      </c>
      <c r="F15" s="306">
        <v>2382.6</v>
      </c>
      <c r="G15" s="306">
        <v>25999.849999999995</v>
      </c>
      <c r="H15" s="306">
        <v>27965.498999999996</v>
      </c>
      <c r="I15" s="306">
        <v>14250.930000000002</v>
      </c>
      <c r="J15" s="306">
        <v>5654.857</v>
      </c>
      <c r="K15" s="306">
        <v>5604.549</v>
      </c>
      <c r="L15" s="306">
        <v>2076.7399999999998</v>
      </c>
      <c r="M15" s="306">
        <v>987.69899999999996</v>
      </c>
      <c r="N15" s="306">
        <v>1062.8710000000001</v>
      </c>
      <c r="O15" s="306">
        <v>823.39400000000001</v>
      </c>
      <c r="P15" s="298">
        <v>89413.593999999997</v>
      </c>
    </row>
    <row r="16" spans="1:16" ht="12" customHeight="1">
      <c r="B16" s="107">
        <v>2020</v>
      </c>
      <c r="C16" s="303">
        <v>100095.985</v>
      </c>
      <c r="D16" s="306">
        <v>863.46999999999991</v>
      </c>
      <c r="E16" s="306">
        <v>2556.5</v>
      </c>
      <c r="F16" s="306">
        <v>7448.9000000000005</v>
      </c>
      <c r="G16" s="306">
        <v>35861.440000000002</v>
      </c>
      <c r="H16" s="306">
        <v>27780.046999999999</v>
      </c>
      <c r="I16" s="306">
        <v>13602.830000000002</v>
      </c>
      <c r="J16" s="306">
        <v>4525.1690000000008</v>
      </c>
      <c r="K16" s="306">
        <v>1734.2089999999998</v>
      </c>
      <c r="L16" s="306">
        <v>1891.7499999999998</v>
      </c>
      <c r="M16" s="306">
        <v>1282.75</v>
      </c>
      <c r="N16" s="306">
        <v>1250.53</v>
      </c>
      <c r="O16" s="306">
        <v>1298.3899999999999</v>
      </c>
      <c r="P16" s="298">
        <f>SUM(D16:O16)</f>
        <v>100095.985</v>
      </c>
    </row>
    <row r="17" spans="1:16" ht="12" customHeight="1">
      <c r="A17" s="106" t="s">
        <v>310</v>
      </c>
      <c r="B17" s="107">
        <v>2019</v>
      </c>
      <c r="C17" s="303">
        <v>356789.56</v>
      </c>
      <c r="D17" s="306">
        <v>31728.55</v>
      </c>
      <c r="E17" s="306">
        <v>29964.1</v>
      </c>
      <c r="F17" s="306">
        <v>31960.399999999998</v>
      </c>
      <c r="G17" s="306">
        <v>28393.54</v>
      </c>
      <c r="H17" s="306">
        <v>26676.29</v>
      </c>
      <c r="I17" s="306">
        <v>28514.339999999997</v>
      </c>
      <c r="J17" s="306">
        <v>22520.300000000003</v>
      </c>
      <c r="K17" s="306">
        <v>25626.37</v>
      </c>
      <c r="L17" s="306">
        <v>32631.729999999996</v>
      </c>
      <c r="M17" s="306">
        <v>32053.800000000003</v>
      </c>
      <c r="N17" s="306">
        <v>34074.800000000003</v>
      </c>
      <c r="O17" s="306">
        <v>32645.34</v>
      </c>
      <c r="P17" s="298">
        <v>356789.56</v>
      </c>
    </row>
    <row r="18" spans="1:16" ht="12" customHeight="1">
      <c r="B18" s="107">
        <v>2020</v>
      </c>
      <c r="C18" s="303">
        <v>363975.40899999999</v>
      </c>
      <c r="D18" s="306">
        <v>27332.5</v>
      </c>
      <c r="E18" s="306">
        <v>36320.57</v>
      </c>
      <c r="F18" s="306">
        <v>32928.800000000003</v>
      </c>
      <c r="G18" s="306">
        <v>32169.670000000002</v>
      </c>
      <c r="H18" s="306">
        <v>28231.719000000001</v>
      </c>
      <c r="I18" s="306">
        <v>29971.18</v>
      </c>
      <c r="J18" s="306">
        <v>25763.22</v>
      </c>
      <c r="K18" s="306">
        <v>25850.3</v>
      </c>
      <c r="L18" s="306">
        <v>30070.949999999997</v>
      </c>
      <c r="M18" s="306">
        <v>31038.6</v>
      </c>
      <c r="N18" s="306">
        <v>33910.699999999997</v>
      </c>
      <c r="O18" s="306">
        <v>30387.200000000001</v>
      </c>
      <c r="P18" s="298">
        <f>SUM(D18:O18)</f>
        <v>363975.40899999999</v>
      </c>
    </row>
    <row r="19" spans="1:16" ht="12" customHeight="1">
      <c r="A19" s="106" t="s">
        <v>319</v>
      </c>
      <c r="B19" s="107">
        <v>2019</v>
      </c>
      <c r="C19" s="303">
        <v>131707.22000000003</v>
      </c>
      <c r="D19" s="306">
        <v>6982.5</v>
      </c>
      <c r="E19" s="306">
        <v>9013.6</v>
      </c>
      <c r="F19" s="306">
        <v>10159.549999999999</v>
      </c>
      <c r="G19" s="306">
        <v>7464.5</v>
      </c>
      <c r="H19" s="306">
        <v>4654.51</v>
      </c>
      <c r="I19" s="306">
        <v>4158.7</v>
      </c>
      <c r="J19" s="306">
        <v>5047.1000000000004</v>
      </c>
      <c r="K19" s="306">
        <v>10211.700000000001</v>
      </c>
      <c r="L19" s="306">
        <v>12472.66</v>
      </c>
      <c r="M19" s="306">
        <v>23977.600000000002</v>
      </c>
      <c r="N19" s="306">
        <v>23504.350000000002</v>
      </c>
      <c r="O19" s="306">
        <v>14060.45</v>
      </c>
      <c r="P19" s="298">
        <v>131707.22000000003</v>
      </c>
    </row>
    <row r="20" spans="1:16" ht="12" customHeight="1">
      <c r="B20" s="107">
        <v>2020</v>
      </c>
      <c r="C20" s="303">
        <v>82127.819000000003</v>
      </c>
      <c r="D20" s="306">
        <v>4169.7</v>
      </c>
      <c r="E20" s="306">
        <v>3528.4</v>
      </c>
      <c r="F20" s="306">
        <v>6827.3</v>
      </c>
      <c r="G20" s="306">
        <v>2120.4</v>
      </c>
      <c r="H20" s="306">
        <v>1850.8</v>
      </c>
      <c r="I20" s="306">
        <v>1673.8</v>
      </c>
      <c r="J20" s="306">
        <v>2303.4</v>
      </c>
      <c r="K20" s="306">
        <v>4285.66</v>
      </c>
      <c r="L20" s="306">
        <v>9388.48</v>
      </c>
      <c r="M20" s="306">
        <v>19244.66</v>
      </c>
      <c r="N20" s="306">
        <v>15807.218999999999</v>
      </c>
      <c r="O20" s="306">
        <v>10928</v>
      </c>
      <c r="P20" s="298">
        <f>SUM(D20:O20)</f>
        <v>82127.819000000003</v>
      </c>
    </row>
    <row r="21" spans="1:16" ht="12" customHeight="1">
      <c r="A21" s="106" t="s">
        <v>239</v>
      </c>
      <c r="B21" s="107">
        <v>2019</v>
      </c>
      <c r="C21" s="303">
        <v>43387.963000000003</v>
      </c>
      <c r="D21" s="306">
        <v>4460.07</v>
      </c>
      <c r="E21" s="306">
        <v>4804.57</v>
      </c>
      <c r="F21" s="306">
        <v>6260.4299999999994</v>
      </c>
      <c r="G21" s="306">
        <v>3669.7960000000003</v>
      </c>
      <c r="H21" s="306">
        <v>2803.9719999999998</v>
      </c>
      <c r="I21" s="306">
        <v>4770.0150000000003</v>
      </c>
      <c r="J21" s="306">
        <v>5438.88</v>
      </c>
      <c r="K21" s="306">
        <v>2816.7599999999998</v>
      </c>
      <c r="L21" s="306">
        <v>2698.33</v>
      </c>
      <c r="M21" s="306">
        <v>1822.6</v>
      </c>
      <c r="N21" s="306">
        <v>1365</v>
      </c>
      <c r="O21" s="306">
        <v>2477.54</v>
      </c>
      <c r="P21" s="298">
        <v>43387.963000000003</v>
      </c>
    </row>
    <row r="22" spans="1:16" ht="12" customHeight="1">
      <c r="B22" s="107">
        <v>2020</v>
      </c>
      <c r="C22" s="303">
        <v>43241.713000000011</v>
      </c>
      <c r="D22" s="306">
        <v>4865.6260000000002</v>
      </c>
      <c r="E22" s="306">
        <v>4061.7820000000002</v>
      </c>
      <c r="F22" s="306">
        <v>4523.6099999999997</v>
      </c>
      <c r="G22" s="306">
        <v>4288.4799999999996</v>
      </c>
      <c r="H22" s="306">
        <v>3408.76</v>
      </c>
      <c r="I22" s="306">
        <v>4012.88</v>
      </c>
      <c r="J22" s="306">
        <v>4593.1149999999998</v>
      </c>
      <c r="K22" s="306">
        <v>3216.35</v>
      </c>
      <c r="L22" s="306">
        <v>3320.83</v>
      </c>
      <c r="M22" s="306">
        <v>2354.1799999999998</v>
      </c>
      <c r="N22" s="306">
        <v>1849.5499999999997</v>
      </c>
      <c r="O22" s="306">
        <v>2746.55</v>
      </c>
      <c r="P22" s="298">
        <f>SUM(D22:O22)</f>
        <v>43241.713000000011</v>
      </c>
    </row>
    <row r="23" spans="1:16" ht="12" customHeight="1">
      <c r="A23" s="106" t="s">
        <v>296</v>
      </c>
      <c r="B23" s="107">
        <v>2019</v>
      </c>
      <c r="C23" s="303">
        <v>34612</v>
      </c>
      <c r="D23" s="306">
        <v>2648</v>
      </c>
      <c r="E23" s="306">
        <v>2278</v>
      </c>
      <c r="F23" s="306">
        <v>1038</v>
      </c>
      <c r="G23" s="306">
        <v>251</v>
      </c>
      <c r="H23" s="306">
        <v>243</v>
      </c>
      <c r="I23" s="306">
        <v>1108</v>
      </c>
      <c r="J23" s="306">
        <v>1030</v>
      </c>
      <c r="K23" s="306">
        <v>1746</v>
      </c>
      <c r="L23" s="306">
        <v>4557</v>
      </c>
      <c r="M23" s="306">
        <v>4140</v>
      </c>
      <c r="N23" s="306">
        <v>9442</v>
      </c>
      <c r="O23" s="306">
        <v>6131</v>
      </c>
      <c r="P23" s="298">
        <v>34612</v>
      </c>
    </row>
    <row r="24" spans="1:16" ht="12" customHeight="1">
      <c r="B24" s="107">
        <v>2020</v>
      </c>
      <c r="C24" s="303">
        <v>37675</v>
      </c>
      <c r="D24" s="306">
        <v>2543</v>
      </c>
      <c r="E24" s="306">
        <v>2281</v>
      </c>
      <c r="F24" s="306">
        <v>840</v>
      </c>
      <c r="G24" s="306">
        <v>173</v>
      </c>
      <c r="H24" s="306">
        <v>205</v>
      </c>
      <c r="I24" s="306">
        <v>946</v>
      </c>
      <c r="J24" s="306">
        <v>1592</v>
      </c>
      <c r="K24" s="306">
        <v>2840</v>
      </c>
      <c r="L24" s="306">
        <v>5118</v>
      </c>
      <c r="M24" s="306">
        <v>6150</v>
      </c>
      <c r="N24" s="306">
        <v>9812</v>
      </c>
      <c r="O24" s="306">
        <v>5175</v>
      </c>
      <c r="P24" s="298">
        <f>SUM(D24:O24)</f>
        <v>37675</v>
      </c>
    </row>
    <row r="25" spans="1:16" ht="12" customHeight="1">
      <c r="A25" s="106" t="s">
        <v>240</v>
      </c>
      <c r="B25" s="107">
        <v>2019</v>
      </c>
      <c r="C25" s="303">
        <v>54190.485000000001</v>
      </c>
      <c r="D25" s="306">
        <v>3472.65</v>
      </c>
      <c r="E25" s="306">
        <v>5464.4</v>
      </c>
      <c r="F25" s="306">
        <v>6420.47</v>
      </c>
      <c r="G25" s="306">
        <v>4230.75</v>
      </c>
      <c r="H25" s="306">
        <v>2316.8000000000002</v>
      </c>
      <c r="I25" s="306">
        <v>2497.4300000000003</v>
      </c>
      <c r="J25" s="306">
        <v>1471.0500000000002</v>
      </c>
      <c r="K25" s="306">
        <v>1362.6</v>
      </c>
      <c r="L25" s="306">
        <v>7738.7</v>
      </c>
      <c r="M25" s="306">
        <v>10460.1</v>
      </c>
      <c r="N25" s="306">
        <v>7447.5349999999999</v>
      </c>
      <c r="O25" s="306">
        <v>1308</v>
      </c>
      <c r="P25" s="298">
        <v>54190.485000000001</v>
      </c>
    </row>
    <row r="26" spans="1:16" ht="12" customHeight="1">
      <c r="B26" s="107">
        <v>2020</v>
      </c>
      <c r="C26" s="303">
        <v>53864.46</v>
      </c>
      <c r="D26" s="306">
        <v>1745.2400000000002</v>
      </c>
      <c r="E26" s="306">
        <v>5591.2500000000009</v>
      </c>
      <c r="F26" s="306">
        <v>2262.4</v>
      </c>
      <c r="G26" s="306">
        <v>6919</v>
      </c>
      <c r="H26" s="306">
        <v>5036.8000000000011</v>
      </c>
      <c r="I26" s="306">
        <v>1250.3</v>
      </c>
      <c r="J26" s="306">
        <v>1828.5</v>
      </c>
      <c r="K26" s="306">
        <v>1583.2000000000003</v>
      </c>
      <c r="L26" s="306">
        <v>7985</v>
      </c>
      <c r="M26" s="306">
        <v>11588.699999999999</v>
      </c>
      <c r="N26" s="306">
        <v>7160</v>
      </c>
      <c r="O26" s="306">
        <v>914.07</v>
      </c>
      <c r="P26" s="298">
        <f>SUM(D26:O26)</f>
        <v>53864.46</v>
      </c>
    </row>
    <row r="27" spans="1:16" ht="12" customHeight="1">
      <c r="A27" s="106" t="s">
        <v>168</v>
      </c>
      <c r="B27" s="107">
        <v>2019</v>
      </c>
      <c r="C27" s="303">
        <v>201838.27300000002</v>
      </c>
      <c r="D27" s="306">
        <v>26885.069000000003</v>
      </c>
      <c r="E27" s="306">
        <v>22964.2</v>
      </c>
      <c r="F27" s="306">
        <v>14833.159999999998</v>
      </c>
      <c r="G27" s="306">
        <v>8959.6099999999988</v>
      </c>
      <c r="H27" s="306">
        <v>9497.094000000001</v>
      </c>
      <c r="I27" s="306">
        <v>11309.152000000002</v>
      </c>
      <c r="J27" s="306">
        <v>10027.698</v>
      </c>
      <c r="K27" s="306">
        <v>15545.459000000001</v>
      </c>
      <c r="L27" s="306">
        <v>10227.588</v>
      </c>
      <c r="M27" s="306">
        <v>25455.59</v>
      </c>
      <c r="N27" s="306">
        <v>20969.896000000004</v>
      </c>
      <c r="O27" s="306">
        <v>25163.757000000001</v>
      </c>
      <c r="P27" s="298">
        <v>201838.27300000002</v>
      </c>
    </row>
    <row r="28" spans="1:16" ht="12" customHeight="1">
      <c r="B28" s="107">
        <v>2020</v>
      </c>
      <c r="C28" s="303">
        <v>203780.43399999995</v>
      </c>
      <c r="D28" s="306">
        <v>33359.350000000006</v>
      </c>
      <c r="E28" s="306">
        <v>17838.706999999999</v>
      </c>
      <c r="F28" s="306">
        <v>17694.558999999997</v>
      </c>
      <c r="G28" s="306">
        <v>10886.319</v>
      </c>
      <c r="H28" s="306">
        <v>10911.71</v>
      </c>
      <c r="I28" s="306">
        <v>7861.119999999999</v>
      </c>
      <c r="J28" s="306">
        <v>9166.9700000000012</v>
      </c>
      <c r="K28" s="306">
        <v>12641.385</v>
      </c>
      <c r="L28" s="306">
        <v>12138.747000000001</v>
      </c>
      <c r="M28" s="306">
        <v>15525.468000000001</v>
      </c>
      <c r="N28" s="306">
        <v>32778.81</v>
      </c>
      <c r="O28" s="306">
        <v>22977.289000000001</v>
      </c>
      <c r="P28" s="298">
        <f>SUM(D28:O28)</f>
        <v>203780.43399999995</v>
      </c>
    </row>
    <row r="29" spans="1:16" ht="12" customHeight="1">
      <c r="A29" s="106" t="s">
        <v>294</v>
      </c>
      <c r="B29" s="107">
        <v>2019</v>
      </c>
      <c r="C29" s="303">
        <v>213418.73599999998</v>
      </c>
      <c r="D29" s="306">
        <v>16362.25</v>
      </c>
      <c r="E29" s="306">
        <v>17225.27</v>
      </c>
      <c r="F29" s="306">
        <v>20323.989999999998</v>
      </c>
      <c r="G29" s="306">
        <v>19134.655999999999</v>
      </c>
      <c r="H29" s="306">
        <v>15656.153999999999</v>
      </c>
      <c r="I29" s="306">
        <v>15450.749000000002</v>
      </c>
      <c r="J29" s="306">
        <v>19779.689999999999</v>
      </c>
      <c r="K29" s="306">
        <v>25478.218000000004</v>
      </c>
      <c r="L29" s="306">
        <v>23986.25</v>
      </c>
      <c r="M29" s="306">
        <v>16846.728999999999</v>
      </c>
      <c r="N29" s="306">
        <v>11629.629999999997</v>
      </c>
      <c r="O29" s="306">
        <v>11545.15</v>
      </c>
      <c r="P29" s="298">
        <v>213418.73599999998</v>
      </c>
    </row>
    <row r="30" spans="1:16" ht="12" customHeight="1">
      <c r="B30" s="107">
        <v>2020</v>
      </c>
      <c r="C30" s="303">
        <v>177743.00899999999</v>
      </c>
      <c r="D30" s="306">
        <v>15376.66</v>
      </c>
      <c r="E30" s="306">
        <v>19987.39</v>
      </c>
      <c r="F30" s="306">
        <v>21218.708999999999</v>
      </c>
      <c r="G30" s="306">
        <v>19402.657000000003</v>
      </c>
      <c r="H30" s="306">
        <v>19041.510000000002</v>
      </c>
      <c r="I30" s="306">
        <v>9049.4779999999992</v>
      </c>
      <c r="J30" s="306">
        <v>11405.944</v>
      </c>
      <c r="K30" s="306">
        <v>12140.445</v>
      </c>
      <c r="L30" s="306">
        <v>16094.650000000001</v>
      </c>
      <c r="M30" s="306">
        <v>11260.972</v>
      </c>
      <c r="N30" s="306">
        <v>10539.944000000001</v>
      </c>
      <c r="O30" s="306">
        <v>12224.649999999998</v>
      </c>
      <c r="P30" s="298">
        <f>SUM(D30:O30)</f>
        <v>177743.00899999999</v>
      </c>
    </row>
    <row r="31" spans="1:16" ht="12" customHeight="1">
      <c r="A31" s="106" t="s">
        <v>229</v>
      </c>
      <c r="B31" s="107">
        <v>2019</v>
      </c>
      <c r="C31" s="303">
        <v>129132.086</v>
      </c>
      <c r="D31" s="306">
        <v>9416.0179999999982</v>
      </c>
      <c r="E31" s="306">
        <v>13104.508</v>
      </c>
      <c r="F31" s="306">
        <v>19296.199000000001</v>
      </c>
      <c r="G31" s="306">
        <v>16961.966</v>
      </c>
      <c r="H31" s="306">
        <v>12781.97</v>
      </c>
      <c r="I31" s="306">
        <v>11272.01</v>
      </c>
      <c r="J31" s="306">
        <v>7808.5560000000005</v>
      </c>
      <c r="K31" s="306">
        <v>9769.0959999999995</v>
      </c>
      <c r="L31" s="306">
        <v>9194.6320000000014</v>
      </c>
      <c r="M31" s="306">
        <v>6334.5459999999994</v>
      </c>
      <c r="N31" s="306">
        <v>5988.5089999999991</v>
      </c>
      <c r="O31" s="306">
        <v>7204.0760000000009</v>
      </c>
      <c r="P31" s="298">
        <v>129132.086</v>
      </c>
    </row>
    <row r="32" spans="1:16" ht="12" customHeight="1">
      <c r="B32" s="107">
        <v>2020</v>
      </c>
      <c r="C32" s="303">
        <v>132749.55899999998</v>
      </c>
      <c r="D32" s="306">
        <v>11292.938</v>
      </c>
      <c r="E32" s="306">
        <v>15392.093999999999</v>
      </c>
      <c r="F32" s="306">
        <v>16229.886999999997</v>
      </c>
      <c r="G32" s="306">
        <v>13485.117</v>
      </c>
      <c r="H32" s="306">
        <v>12319.397000000001</v>
      </c>
      <c r="I32" s="306">
        <v>13435.240999999998</v>
      </c>
      <c r="J32" s="306">
        <v>11971.601000000001</v>
      </c>
      <c r="K32" s="306">
        <v>11271.100999999999</v>
      </c>
      <c r="L32" s="306">
        <v>8376.2060000000001</v>
      </c>
      <c r="M32" s="306">
        <v>7065.3060000000005</v>
      </c>
      <c r="N32" s="306">
        <v>6013.9219999999996</v>
      </c>
      <c r="O32" s="306">
        <v>5896.7489999999998</v>
      </c>
      <c r="P32" s="298">
        <f>SUM(D32:O32)</f>
        <v>132749.55899999998</v>
      </c>
    </row>
    <row r="33" spans="1:16" ht="12" customHeight="1">
      <c r="A33" s="106" t="s">
        <v>293</v>
      </c>
      <c r="B33" s="107">
        <v>2019</v>
      </c>
      <c r="C33" s="303">
        <v>191640.42400000006</v>
      </c>
      <c r="D33" s="306">
        <v>17491.388999999999</v>
      </c>
      <c r="E33" s="306">
        <v>15473.009</v>
      </c>
      <c r="F33" s="306">
        <v>16111.7</v>
      </c>
      <c r="G33" s="306">
        <v>15469.418000000001</v>
      </c>
      <c r="H33" s="306">
        <v>13948.299000000003</v>
      </c>
      <c r="I33" s="306">
        <v>12161.326999999999</v>
      </c>
      <c r="J33" s="306">
        <v>17443.256000000001</v>
      </c>
      <c r="K33" s="306">
        <v>20594.656999999999</v>
      </c>
      <c r="L33" s="306">
        <v>19500.339999999997</v>
      </c>
      <c r="M33" s="306">
        <v>16622.89</v>
      </c>
      <c r="N33" s="306">
        <v>13276.14</v>
      </c>
      <c r="O33" s="306">
        <v>13547.999000000002</v>
      </c>
      <c r="P33" s="298">
        <v>191640.42400000006</v>
      </c>
    </row>
    <row r="34" spans="1:16" ht="12" customHeight="1">
      <c r="B34" s="107">
        <v>2020</v>
      </c>
      <c r="C34" s="303">
        <v>198130.11099999998</v>
      </c>
      <c r="D34" s="306">
        <v>15273.08</v>
      </c>
      <c r="E34" s="306">
        <v>15015.169000000002</v>
      </c>
      <c r="F34" s="306">
        <v>16973.169999999998</v>
      </c>
      <c r="G34" s="306">
        <v>20166.078000000001</v>
      </c>
      <c r="H34" s="306">
        <v>17470.126</v>
      </c>
      <c r="I34" s="306">
        <v>12832.800000000001</v>
      </c>
      <c r="J34" s="306">
        <v>16146.313</v>
      </c>
      <c r="K34" s="306">
        <v>21288.059999999998</v>
      </c>
      <c r="L34" s="306">
        <v>17447.25</v>
      </c>
      <c r="M34" s="306">
        <v>17084.937999999998</v>
      </c>
      <c r="N34" s="306">
        <v>15891.838000000002</v>
      </c>
      <c r="O34" s="306">
        <v>12541.288999999997</v>
      </c>
      <c r="P34" s="298">
        <f>SUM(D34:O34)</f>
        <v>198130.11099999998</v>
      </c>
    </row>
    <row r="35" spans="1:16" ht="12" customHeight="1">
      <c r="A35" s="106" t="s">
        <v>290</v>
      </c>
      <c r="B35" s="107">
        <v>2019</v>
      </c>
      <c r="C35" s="303">
        <v>82991.131000000008</v>
      </c>
      <c r="D35" s="306">
        <v>4966.7190000000001</v>
      </c>
      <c r="E35" s="306">
        <v>1613.34</v>
      </c>
      <c r="F35" s="306">
        <v>1148.17</v>
      </c>
      <c r="G35" s="306">
        <v>2610.3499999999995</v>
      </c>
      <c r="H35" s="306">
        <v>2742.78</v>
      </c>
      <c r="I35" s="306">
        <v>3921.4799999999996</v>
      </c>
      <c r="J35" s="306">
        <v>2743.24</v>
      </c>
      <c r="K35" s="306">
        <v>4678.6409999999996</v>
      </c>
      <c r="L35" s="306">
        <v>6214.9380000000001</v>
      </c>
      <c r="M35" s="306">
        <v>11284.312000000002</v>
      </c>
      <c r="N35" s="306">
        <v>17990.264000000003</v>
      </c>
      <c r="O35" s="306">
        <v>23076.897000000001</v>
      </c>
      <c r="P35" s="298">
        <v>82991.131000000008</v>
      </c>
    </row>
    <row r="36" spans="1:16" ht="12" customHeight="1">
      <c r="B36" s="107">
        <v>2020</v>
      </c>
      <c r="C36" s="303">
        <v>90455.32</v>
      </c>
      <c r="D36" s="306">
        <v>3451.03</v>
      </c>
      <c r="E36" s="306">
        <v>2060.63</v>
      </c>
      <c r="F36" s="306">
        <v>1452.0400000000002</v>
      </c>
      <c r="G36" s="306">
        <v>2064.3490000000002</v>
      </c>
      <c r="H36" s="306">
        <v>3541.25</v>
      </c>
      <c r="I36" s="306">
        <v>4262.0000000000009</v>
      </c>
      <c r="J36" s="306">
        <v>3155.47</v>
      </c>
      <c r="K36" s="306">
        <v>5359.253999999999</v>
      </c>
      <c r="L36" s="306">
        <v>8263.5600000000013</v>
      </c>
      <c r="M36" s="306">
        <v>10888.635000000002</v>
      </c>
      <c r="N36" s="306">
        <v>29411.707999999999</v>
      </c>
      <c r="O36" s="306">
        <v>16545.394</v>
      </c>
      <c r="P36" s="298">
        <f>SUM(D36:O36)</f>
        <v>90455.32</v>
      </c>
    </row>
    <row r="37" spans="1:16" ht="12" customHeight="1">
      <c r="A37" s="106" t="s">
        <v>316</v>
      </c>
      <c r="B37" s="107">
        <v>2019</v>
      </c>
      <c r="C37" s="303">
        <v>636218.30099999998</v>
      </c>
      <c r="D37" s="306">
        <v>45700.987999999998</v>
      </c>
      <c r="E37" s="306">
        <v>33623.688000000002</v>
      </c>
      <c r="F37" s="306">
        <v>27462.29</v>
      </c>
      <c r="G37" s="306">
        <v>65450.33</v>
      </c>
      <c r="H37" s="306">
        <v>36318.19</v>
      </c>
      <c r="I37" s="306">
        <v>36781.832000000002</v>
      </c>
      <c r="J37" s="306">
        <v>46174.548000000003</v>
      </c>
      <c r="K37" s="306">
        <v>95216.333000000013</v>
      </c>
      <c r="L37" s="306">
        <v>62103.418000000005</v>
      </c>
      <c r="M37" s="306">
        <v>60242.442999999999</v>
      </c>
      <c r="N37" s="306">
        <v>59932.19</v>
      </c>
      <c r="O37" s="306">
        <v>67212.051000000007</v>
      </c>
      <c r="P37" s="298">
        <v>636218.30099999998</v>
      </c>
    </row>
    <row r="38" spans="1:16" ht="12" customHeight="1">
      <c r="B38" s="107">
        <v>2020</v>
      </c>
      <c r="C38" s="303">
        <v>603477.51800000004</v>
      </c>
      <c r="D38" s="306">
        <v>56917.304999999993</v>
      </c>
      <c r="E38" s="306">
        <v>36785.162000000004</v>
      </c>
      <c r="F38" s="306">
        <v>28180.229999999996</v>
      </c>
      <c r="G38" s="306">
        <v>43100.759999999995</v>
      </c>
      <c r="H38" s="306">
        <v>43173.770000000004</v>
      </c>
      <c r="I38" s="306">
        <v>40909.219000000005</v>
      </c>
      <c r="J38" s="306">
        <v>52324.263000000006</v>
      </c>
      <c r="K38" s="306">
        <v>81030.754000000001</v>
      </c>
      <c r="L38" s="306">
        <v>58686.275999999998</v>
      </c>
      <c r="M38" s="306">
        <v>45688.929999999993</v>
      </c>
      <c r="N38" s="306">
        <v>63585.728999999999</v>
      </c>
      <c r="O38" s="306">
        <v>53095.12</v>
      </c>
      <c r="P38" s="298">
        <f>SUM(D38:O38)</f>
        <v>603477.51800000004</v>
      </c>
    </row>
    <row r="39" spans="1:16" ht="12" customHeight="1">
      <c r="A39" s="106" t="s">
        <v>280</v>
      </c>
      <c r="B39" s="107">
        <v>2019</v>
      </c>
      <c r="C39" s="303">
        <v>417066.42299999995</v>
      </c>
      <c r="D39" s="306">
        <v>36390.449999999997</v>
      </c>
      <c r="E39" s="306">
        <v>30225.589</v>
      </c>
      <c r="F39" s="306">
        <v>49821.87</v>
      </c>
      <c r="G39" s="306">
        <v>75858.006999999983</v>
      </c>
      <c r="H39" s="306">
        <v>59458.739999999991</v>
      </c>
      <c r="I39" s="306">
        <v>25807.509000000005</v>
      </c>
      <c r="J39" s="306">
        <v>12300.725</v>
      </c>
      <c r="K39" s="306">
        <v>16675.63</v>
      </c>
      <c r="L39" s="306">
        <v>31045.384000000002</v>
      </c>
      <c r="M39" s="306">
        <v>37766.75</v>
      </c>
      <c r="N39" s="306">
        <v>24340.720000000001</v>
      </c>
      <c r="O39" s="306">
        <v>17375.048999999999</v>
      </c>
      <c r="P39" s="298">
        <v>417066.42299999995</v>
      </c>
    </row>
    <row r="40" spans="1:16" ht="12" customHeight="1">
      <c r="B40" s="107">
        <v>2020</v>
      </c>
      <c r="C40" s="304">
        <v>404687.38099999994</v>
      </c>
      <c r="D40" s="306">
        <v>25736.137000000002</v>
      </c>
      <c r="E40" s="306">
        <v>41494.987999999998</v>
      </c>
      <c r="F40" s="306">
        <v>48901.269000000008</v>
      </c>
      <c r="G40" s="306">
        <v>77806.924999999988</v>
      </c>
      <c r="H40" s="306">
        <v>66786.053</v>
      </c>
      <c r="I40" s="306">
        <v>17675.841</v>
      </c>
      <c r="J40" s="306">
        <v>11121.74</v>
      </c>
      <c r="K40" s="306">
        <v>20293.208000000002</v>
      </c>
      <c r="L40" s="306">
        <v>33785.164999999994</v>
      </c>
      <c r="M40" s="306">
        <v>29040</v>
      </c>
      <c r="N40" s="306">
        <v>16048.69</v>
      </c>
      <c r="O40" s="306">
        <v>15997.365</v>
      </c>
      <c r="P40" s="298">
        <f>SUM(D40:O40)</f>
        <v>404687.38099999994</v>
      </c>
    </row>
    <row r="41" spans="1:16" ht="12.75">
      <c r="A41" s="221"/>
      <c r="B41" s="117"/>
      <c r="C41" s="118"/>
      <c r="D41" s="222"/>
      <c r="E41" s="222"/>
      <c r="F41" s="222"/>
      <c r="G41" s="222"/>
      <c r="H41" s="222"/>
      <c r="I41" s="222"/>
      <c r="J41" s="222"/>
      <c r="K41" s="222"/>
      <c r="L41" s="222"/>
      <c r="M41" s="222"/>
      <c r="N41" s="222"/>
      <c r="O41" s="222"/>
      <c r="P41" s="223" t="s">
        <v>278</v>
      </c>
    </row>
    <row r="42" spans="1:16" ht="12.75">
      <c r="A42" s="86" t="s">
        <v>353</v>
      </c>
      <c r="B42" s="119"/>
      <c r="C42" s="118"/>
      <c r="D42" s="118"/>
      <c r="E42" s="118"/>
      <c r="F42" s="118"/>
      <c r="G42" s="118"/>
      <c r="H42" s="118"/>
      <c r="I42" s="118"/>
      <c r="J42" s="118"/>
      <c r="K42" s="118"/>
      <c r="L42" s="118"/>
      <c r="M42" s="118"/>
      <c r="N42" s="118"/>
      <c r="O42" s="118"/>
      <c r="P42" s="118"/>
    </row>
    <row r="43" spans="1:16" ht="14.1" customHeight="1">
      <c r="A43" s="415" t="s">
        <v>67</v>
      </c>
      <c r="B43" s="416" t="s">
        <v>109</v>
      </c>
      <c r="C43" s="441" t="s">
        <v>428</v>
      </c>
      <c r="D43" s="417" t="s">
        <v>198</v>
      </c>
      <c r="E43" s="417" t="s">
        <v>199</v>
      </c>
      <c r="F43" s="417" t="s">
        <v>200</v>
      </c>
      <c r="G43" s="417" t="s">
        <v>201</v>
      </c>
      <c r="H43" s="417" t="s">
        <v>202</v>
      </c>
      <c r="I43" s="417" t="s">
        <v>203</v>
      </c>
      <c r="J43" s="417" t="s">
        <v>204</v>
      </c>
      <c r="K43" s="417" t="s">
        <v>324</v>
      </c>
      <c r="L43" s="417" t="s">
        <v>325</v>
      </c>
      <c r="M43" s="417" t="s">
        <v>326</v>
      </c>
      <c r="N43" s="417" t="s">
        <v>196</v>
      </c>
      <c r="O43" s="417" t="s">
        <v>197</v>
      </c>
      <c r="P43" s="415" t="s">
        <v>277</v>
      </c>
    </row>
    <row r="44" spans="1:16" ht="12" customHeight="1">
      <c r="A44" s="106" t="s">
        <v>286</v>
      </c>
      <c r="B44" s="107">
        <v>2019</v>
      </c>
      <c r="C44" s="303">
        <v>571991.848</v>
      </c>
      <c r="D44" s="306">
        <v>15982.396999999999</v>
      </c>
      <c r="E44" s="306">
        <v>17005.221999999998</v>
      </c>
      <c r="F44" s="306">
        <v>46232.225000000013</v>
      </c>
      <c r="G44" s="306">
        <v>87581.129000000015</v>
      </c>
      <c r="H44" s="306">
        <v>134482.86400000003</v>
      </c>
      <c r="I44" s="306">
        <v>123179.216</v>
      </c>
      <c r="J44" s="306">
        <v>52732.413000000008</v>
      </c>
      <c r="K44" s="306">
        <v>23465.869000000002</v>
      </c>
      <c r="L44" s="306">
        <v>17441.909000000007</v>
      </c>
      <c r="M44" s="306">
        <v>17754.97</v>
      </c>
      <c r="N44" s="306">
        <v>18534.835999999999</v>
      </c>
      <c r="O44" s="306">
        <v>17598.798000000003</v>
      </c>
      <c r="P44" s="298">
        <v>571991.848</v>
      </c>
    </row>
    <row r="45" spans="1:16" ht="12" customHeight="1">
      <c r="B45" s="107">
        <v>2020</v>
      </c>
      <c r="C45" s="303">
        <v>660865.7649999999</v>
      </c>
      <c r="D45" s="306">
        <v>18022.948</v>
      </c>
      <c r="E45" s="306">
        <v>24596.857</v>
      </c>
      <c r="F45" s="306">
        <v>51874.928000000007</v>
      </c>
      <c r="G45" s="306">
        <v>85587.070999999982</v>
      </c>
      <c r="H45" s="306">
        <v>172322.14899999998</v>
      </c>
      <c r="I45" s="306">
        <v>138019.15000000002</v>
      </c>
      <c r="J45" s="306">
        <v>72496.509000000005</v>
      </c>
      <c r="K45" s="306">
        <v>23185.259000000002</v>
      </c>
      <c r="L45" s="306">
        <v>25352.674999999999</v>
      </c>
      <c r="M45" s="306">
        <v>16733.418999999998</v>
      </c>
      <c r="N45" s="306">
        <v>15008.659</v>
      </c>
      <c r="O45" s="306">
        <v>17666.141000000003</v>
      </c>
      <c r="P45" s="298">
        <f>SUM(D45:O45)</f>
        <v>660865.7649999999</v>
      </c>
    </row>
    <row r="46" spans="1:16" ht="12" customHeight="1">
      <c r="A46" s="106" t="s">
        <v>312</v>
      </c>
      <c r="B46" s="107">
        <v>2019</v>
      </c>
      <c r="C46" s="303">
        <v>2252171.5040000002</v>
      </c>
      <c r="D46" s="306">
        <v>192745.46</v>
      </c>
      <c r="E46" s="306">
        <v>196863.23699999999</v>
      </c>
      <c r="F46" s="306">
        <v>192465.96600000001</v>
      </c>
      <c r="G46" s="306">
        <v>185813.38</v>
      </c>
      <c r="H46" s="306">
        <v>187157.967</v>
      </c>
      <c r="I46" s="306">
        <v>184969.185</v>
      </c>
      <c r="J46" s="306">
        <v>183160.38000000003</v>
      </c>
      <c r="K46" s="306">
        <v>177995.69199999998</v>
      </c>
      <c r="L46" s="306">
        <v>184767.29</v>
      </c>
      <c r="M46" s="306">
        <v>182483.75700000001</v>
      </c>
      <c r="N46" s="306">
        <v>191223.72700000001</v>
      </c>
      <c r="O46" s="306">
        <v>192525.46299999999</v>
      </c>
      <c r="P46" s="298">
        <v>2252171.5040000002</v>
      </c>
    </row>
    <row r="47" spans="1:16" ht="12" customHeight="1">
      <c r="B47" s="107">
        <v>2020</v>
      </c>
      <c r="C47" s="303">
        <v>2305303.889</v>
      </c>
      <c r="D47" s="306">
        <v>197973.72200000001</v>
      </c>
      <c r="E47" s="306">
        <v>195804.69899999996</v>
      </c>
      <c r="F47" s="306">
        <v>192135.95199999999</v>
      </c>
      <c r="G47" s="306">
        <v>188400.84199999998</v>
      </c>
      <c r="H47" s="306">
        <v>191516.962</v>
      </c>
      <c r="I47" s="306">
        <v>186636.63500000001</v>
      </c>
      <c r="J47" s="306">
        <v>187335.93400000001</v>
      </c>
      <c r="K47" s="306">
        <v>182281.62399999998</v>
      </c>
      <c r="L47" s="306">
        <v>188512.538</v>
      </c>
      <c r="M47" s="306">
        <v>194117.86199999999</v>
      </c>
      <c r="N47" s="306">
        <v>200181.889</v>
      </c>
      <c r="O47" s="306">
        <v>200405.23</v>
      </c>
      <c r="P47" s="298">
        <f>SUM(D47:O47)</f>
        <v>2305303.889</v>
      </c>
    </row>
    <row r="48" spans="1:16" ht="12" customHeight="1">
      <c r="A48" s="106" t="s">
        <v>282</v>
      </c>
      <c r="B48" s="107">
        <v>2019</v>
      </c>
      <c r="C48" s="303">
        <v>427852.99000000005</v>
      </c>
      <c r="D48" s="306">
        <v>166047.82900000003</v>
      </c>
      <c r="E48" s="306">
        <v>67612.184000000008</v>
      </c>
      <c r="F48" s="306">
        <v>28103.529000000002</v>
      </c>
      <c r="G48" s="306">
        <v>5230.5790000000006</v>
      </c>
      <c r="H48" s="306">
        <v>1640.097</v>
      </c>
      <c r="I48" s="306">
        <v>1052.279</v>
      </c>
      <c r="J48" s="306">
        <v>663.779</v>
      </c>
      <c r="K48" s="306">
        <v>1913.3899999999999</v>
      </c>
      <c r="L48" s="306">
        <v>4731.4090000000006</v>
      </c>
      <c r="M48" s="306">
        <v>12188.317999999999</v>
      </c>
      <c r="N48" s="306">
        <v>27445.589000000004</v>
      </c>
      <c r="O48" s="306">
        <v>111224.00800000002</v>
      </c>
      <c r="P48" s="298">
        <v>427852.99000000005</v>
      </c>
    </row>
    <row r="49" spans="1:16" ht="12" customHeight="1">
      <c r="B49" s="107">
        <v>2020</v>
      </c>
      <c r="C49" s="303">
        <v>494608.58600000001</v>
      </c>
      <c r="D49" s="306">
        <v>193038.60199999998</v>
      </c>
      <c r="E49" s="306">
        <v>122645.80799999999</v>
      </c>
      <c r="F49" s="306">
        <v>30581.409</v>
      </c>
      <c r="G49" s="306">
        <v>8128.7</v>
      </c>
      <c r="H49" s="306">
        <v>4112.0999999999995</v>
      </c>
      <c r="I49" s="306">
        <v>1299.08</v>
      </c>
      <c r="J49" s="306">
        <v>1318.8</v>
      </c>
      <c r="K49" s="306">
        <v>1107.19</v>
      </c>
      <c r="L49" s="306">
        <v>6497.5190000000002</v>
      </c>
      <c r="M49" s="306">
        <v>11939.468000000001</v>
      </c>
      <c r="N49" s="306">
        <v>24748.379999999997</v>
      </c>
      <c r="O49" s="306">
        <v>89191.530000000013</v>
      </c>
      <c r="P49" s="298">
        <f>SUM(D49:O49)</f>
        <v>494608.58600000001</v>
      </c>
    </row>
    <row r="50" spans="1:16" ht="12" customHeight="1">
      <c r="A50" s="106" t="s">
        <v>71</v>
      </c>
      <c r="B50" s="107">
        <v>2019</v>
      </c>
      <c r="C50" s="303">
        <v>166179.568</v>
      </c>
      <c r="D50" s="306">
        <v>11757.447</v>
      </c>
      <c r="E50" s="306">
        <v>13288.748</v>
      </c>
      <c r="F50" s="306">
        <v>14409.581</v>
      </c>
      <c r="G50" s="306">
        <v>13849.297</v>
      </c>
      <c r="H50" s="306">
        <v>14047.95</v>
      </c>
      <c r="I50" s="306">
        <v>14324.824999999999</v>
      </c>
      <c r="J50" s="306">
        <v>13876.846000000001</v>
      </c>
      <c r="K50" s="306">
        <v>13139.38</v>
      </c>
      <c r="L50" s="306">
        <v>12853.849</v>
      </c>
      <c r="M50" s="306">
        <v>14282.954000000002</v>
      </c>
      <c r="N50" s="306">
        <v>15241.24</v>
      </c>
      <c r="O50" s="306">
        <v>15107.450999999999</v>
      </c>
      <c r="P50" s="298">
        <v>166179.568</v>
      </c>
    </row>
    <row r="51" spans="1:16" ht="12" customHeight="1">
      <c r="B51" s="107">
        <v>2020</v>
      </c>
      <c r="C51" s="303">
        <v>185915.87800000003</v>
      </c>
      <c r="D51" s="306">
        <v>14235.966</v>
      </c>
      <c r="E51" s="306">
        <v>16067.603999999999</v>
      </c>
      <c r="F51" s="306">
        <v>15967.382999999998</v>
      </c>
      <c r="G51" s="306">
        <v>14850.93</v>
      </c>
      <c r="H51" s="306">
        <v>15829.974000000002</v>
      </c>
      <c r="I51" s="306">
        <v>15078.106</v>
      </c>
      <c r="J51" s="306">
        <v>15427.280999999999</v>
      </c>
      <c r="K51" s="306">
        <v>14486.218000000001</v>
      </c>
      <c r="L51" s="306">
        <v>15533.628000000001</v>
      </c>
      <c r="M51" s="306">
        <v>16441.208000000002</v>
      </c>
      <c r="N51" s="306">
        <v>15169.69</v>
      </c>
      <c r="O51" s="306">
        <v>16827.89</v>
      </c>
      <c r="P51" s="298">
        <f>SUM(D51:O51)</f>
        <v>185915.87800000003</v>
      </c>
    </row>
    <row r="52" spans="1:16" ht="12" customHeight="1">
      <c r="A52" s="106" t="s">
        <v>231</v>
      </c>
      <c r="B52" s="107">
        <v>2019</v>
      </c>
      <c r="C52" s="303">
        <v>565203.44400000002</v>
      </c>
      <c r="D52" s="306">
        <v>52827.969000000005</v>
      </c>
      <c r="E52" s="306">
        <v>51254.082999999999</v>
      </c>
      <c r="F52" s="306">
        <v>48621.97</v>
      </c>
      <c r="G52" s="306">
        <v>45187.349999999991</v>
      </c>
      <c r="H52" s="306">
        <v>43289.855000000003</v>
      </c>
      <c r="I52" s="306">
        <v>39781.670000000013</v>
      </c>
      <c r="J52" s="306">
        <v>40075.619999999995</v>
      </c>
      <c r="K52" s="306">
        <v>38244.398999999998</v>
      </c>
      <c r="L52" s="306">
        <v>41237.108</v>
      </c>
      <c r="M52" s="306">
        <v>46213.307999999997</v>
      </c>
      <c r="N52" s="306">
        <v>53856.559000000016</v>
      </c>
      <c r="O52" s="306">
        <v>64613.553</v>
      </c>
      <c r="P52" s="298">
        <v>565203.44400000002</v>
      </c>
    </row>
    <row r="53" spans="1:16" ht="12" customHeight="1">
      <c r="B53" s="107">
        <v>2020</v>
      </c>
      <c r="C53" s="303">
        <v>592747.08899999992</v>
      </c>
      <c r="D53" s="306">
        <v>53338.817999999992</v>
      </c>
      <c r="E53" s="306">
        <v>51161.799999999996</v>
      </c>
      <c r="F53" s="306">
        <v>49582.28</v>
      </c>
      <c r="G53" s="306">
        <v>45615.579999999994</v>
      </c>
      <c r="H53" s="306">
        <v>46312.223999999987</v>
      </c>
      <c r="I53" s="306">
        <v>42567.337999999996</v>
      </c>
      <c r="J53" s="306">
        <v>43341.77</v>
      </c>
      <c r="K53" s="306">
        <v>38460.92</v>
      </c>
      <c r="L53" s="306">
        <v>51487.859999999993</v>
      </c>
      <c r="M53" s="306">
        <v>46778.850000000006</v>
      </c>
      <c r="N53" s="306">
        <v>55661.04</v>
      </c>
      <c r="O53" s="306">
        <v>68438.608999999997</v>
      </c>
      <c r="P53" s="298">
        <f>SUM(D53:O53)</f>
        <v>592747.08899999992</v>
      </c>
    </row>
    <row r="54" spans="1:16" ht="12" customHeight="1">
      <c r="A54" s="106" t="s">
        <v>138</v>
      </c>
      <c r="B54" s="107">
        <v>2019</v>
      </c>
      <c r="C54" s="303">
        <v>52727.622000000003</v>
      </c>
      <c r="D54" s="306">
        <v>3293.8689999999997</v>
      </c>
      <c r="E54" s="306">
        <v>3838.0390000000002</v>
      </c>
      <c r="F54" s="306">
        <v>4807.9620000000004</v>
      </c>
      <c r="G54" s="306">
        <v>4864.8500000000004</v>
      </c>
      <c r="H54" s="306">
        <v>4982.2849999999999</v>
      </c>
      <c r="I54" s="306">
        <v>4225.7489999999998</v>
      </c>
      <c r="J54" s="306">
        <v>4576.246000000001</v>
      </c>
      <c r="K54" s="306">
        <v>4554.6400000000003</v>
      </c>
      <c r="L54" s="306">
        <v>4459.0700000000006</v>
      </c>
      <c r="M54" s="306">
        <v>4574.1289999999999</v>
      </c>
      <c r="N54" s="306">
        <v>4364.451</v>
      </c>
      <c r="O54" s="306">
        <v>4186.3320000000003</v>
      </c>
      <c r="P54" s="298">
        <v>52727.622000000003</v>
      </c>
    </row>
    <row r="55" spans="1:16" ht="12" customHeight="1">
      <c r="B55" s="107">
        <v>2020</v>
      </c>
      <c r="C55" s="303">
        <v>54593.898000000001</v>
      </c>
      <c r="D55" s="306">
        <v>3194.7290000000003</v>
      </c>
      <c r="E55" s="306">
        <v>4314.8469999999998</v>
      </c>
      <c r="F55" s="306">
        <v>4463.2160000000003</v>
      </c>
      <c r="G55" s="306">
        <v>4831.1089999999995</v>
      </c>
      <c r="H55" s="306">
        <v>4538.4789999999994</v>
      </c>
      <c r="I55" s="306">
        <v>4573.1989999999996</v>
      </c>
      <c r="J55" s="306">
        <v>4124.3500000000004</v>
      </c>
      <c r="K55" s="306">
        <v>4212.6000000000004</v>
      </c>
      <c r="L55" s="306">
        <v>4833.8599999999997</v>
      </c>
      <c r="M55" s="306">
        <v>5122.0499999999993</v>
      </c>
      <c r="N55" s="306">
        <v>5214.1399999999994</v>
      </c>
      <c r="O55" s="306">
        <v>5171.3190000000004</v>
      </c>
      <c r="P55" s="298">
        <f>SUM(D55:O55)</f>
        <v>54593.898000000001</v>
      </c>
    </row>
    <row r="56" spans="1:16" ht="12" customHeight="1">
      <c r="A56" s="106" t="s">
        <v>162</v>
      </c>
      <c r="B56" s="107">
        <v>2019</v>
      </c>
      <c r="C56" s="303">
        <v>289257.19400000002</v>
      </c>
      <c r="D56" s="306">
        <v>27469.209000000003</v>
      </c>
      <c r="E56" s="306">
        <v>30797.587</v>
      </c>
      <c r="F56" s="306">
        <v>33065.894999999997</v>
      </c>
      <c r="G56" s="306">
        <v>31184.770999999997</v>
      </c>
      <c r="H56" s="306">
        <v>31020.775999999998</v>
      </c>
      <c r="I56" s="306">
        <v>26956.078999999998</v>
      </c>
      <c r="J56" s="306">
        <v>18012.755000000001</v>
      </c>
      <c r="K56" s="306">
        <v>13088.366000000002</v>
      </c>
      <c r="L56" s="306">
        <v>16057.973999999998</v>
      </c>
      <c r="M56" s="306">
        <v>17610.148999999998</v>
      </c>
      <c r="N56" s="306">
        <v>21867.791000000001</v>
      </c>
      <c r="O56" s="306">
        <v>22125.841999999997</v>
      </c>
      <c r="P56" s="298">
        <v>289257.19400000002</v>
      </c>
    </row>
    <row r="57" spans="1:16" ht="12" customHeight="1">
      <c r="B57" s="107">
        <v>2020</v>
      </c>
      <c r="C57" s="303">
        <v>303240.94199999998</v>
      </c>
      <c r="D57" s="306">
        <v>25020.505999999998</v>
      </c>
      <c r="E57" s="306">
        <v>29123.130999999998</v>
      </c>
      <c r="F57" s="306">
        <v>32170.484</v>
      </c>
      <c r="G57" s="306">
        <v>31783.977999999999</v>
      </c>
      <c r="H57" s="306">
        <v>35216.701000000001</v>
      </c>
      <c r="I57" s="306">
        <v>27094.031999999999</v>
      </c>
      <c r="J57" s="306">
        <v>15425.579000000002</v>
      </c>
      <c r="K57" s="306">
        <v>14805.824000000001</v>
      </c>
      <c r="L57" s="306">
        <v>18926.393000000004</v>
      </c>
      <c r="M57" s="306">
        <v>21022.755000000005</v>
      </c>
      <c r="N57" s="306">
        <v>22500.667000000005</v>
      </c>
      <c r="O57" s="306">
        <v>30150.891999999996</v>
      </c>
      <c r="P57" s="298">
        <f>SUM(D57:O57)</f>
        <v>303240.94199999998</v>
      </c>
    </row>
    <row r="58" spans="1:16" ht="12" customHeight="1">
      <c r="A58" s="106" t="s">
        <v>285</v>
      </c>
      <c r="B58" s="107">
        <v>2019</v>
      </c>
      <c r="C58" s="303">
        <v>509767.62799999997</v>
      </c>
      <c r="D58" s="306">
        <v>25063.898999999998</v>
      </c>
      <c r="E58" s="306">
        <v>29912.704999999991</v>
      </c>
      <c r="F58" s="306">
        <v>31883.827999999994</v>
      </c>
      <c r="G58" s="306">
        <v>32279.854000000007</v>
      </c>
      <c r="H58" s="306">
        <v>51573.903000000006</v>
      </c>
      <c r="I58" s="306">
        <v>61577.924000000006</v>
      </c>
      <c r="J58" s="306">
        <v>78224.338000000003</v>
      </c>
      <c r="K58" s="306">
        <v>63196.859000000004</v>
      </c>
      <c r="L58" s="306">
        <v>39474.150999999998</v>
      </c>
      <c r="M58" s="306">
        <v>35014.888999999996</v>
      </c>
      <c r="N58" s="306">
        <v>32287.659999999996</v>
      </c>
      <c r="O58" s="306">
        <v>29277.617999999995</v>
      </c>
      <c r="P58" s="298">
        <v>509767.62799999997</v>
      </c>
    </row>
    <row r="59" spans="1:16" ht="12" customHeight="1">
      <c r="B59" s="107">
        <v>2020</v>
      </c>
      <c r="C59" s="303">
        <v>553374.23699999996</v>
      </c>
      <c r="D59" s="306">
        <v>25978.317999999999</v>
      </c>
      <c r="E59" s="306">
        <v>33078.616999999998</v>
      </c>
      <c r="F59" s="306">
        <v>36430.820000000007</v>
      </c>
      <c r="G59" s="306">
        <v>40676.477999999996</v>
      </c>
      <c r="H59" s="306">
        <v>58389.588000000003</v>
      </c>
      <c r="I59" s="306">
        <v>66011.075999999986</v>
      </c>
      <c r="J59" s="306">
        <v>82582.625</v>
      </c>
      <c r="K59" s="306">
        <v>66620.366999999984</v>
      </c>
      <c r="L59" s="306">
        <v>43051.919000000002</v>
      </c>
      <c r="M59" s="306">
        <v>35545.929999999993</v>
      </c>
      <c r="N59" s="306">
        <v>31346.02</v>
      </c>
      <c r="O59" s="306">
        <v>33662.479000000007</v>
      </c>
      <c r="P59" s="298">
        <f>SUM(D59:O59)</f>
        <v>553374.23699999996</v>
      </c>
    </row>
    <row r="60" spans="1:16" ht="12" customHeight="1">
      <c r="A60" s="106" t="s">
        <v>167</v>
      </c>
      <c r="B60" s="107">
        <v>2019</v>
      </c>
      <c r="C60" s="303">
        <v>503220.30300000001</v>
      </c>
      <c r="D60" s="306">
        <v>6695.6859999999997</v>
      </c>
      <c r="E60" s="306">
        <v>13023.489000000001</v>
      </c>
      <c r="F60" s="306">
        <v>39585.21</v>
      </c>
      <c r="G60" s="306">
        <v>57842.358000000007</v>
      </c>
      <c r="H60" s="306">
        <v>69615.437000000005</v>
      </c>
      <c r="I60" s="306">
        <v>66648.58</v>
      </c>
      <c r="J60" s="306">
        <v>85290.678</v>
      </c>
      <c r="K60" s="306">
        <v>56413.008999999998</v>
      </c>
      <c r="L60" s="306">
        <v>35515.11</v>
      </c>
      <c r="M60" s="306">
        <v>25303.919000000002</v>
      </c>
      <c r="N60" s="306">
        <v>29951.289000000001</v>
      </c>
      <c r="O60" s="306">
        <v>17335.538</v>
      </c>
      <c r="P60" s="298">
        <v>503220.30300000001</v>
      </c>
    </row>
    <row r="61" spans="1:16" ht="12" customHeight="1">
      <c r="B61" s="107">
        <v>2020</v>
      </c>
      <c r="C61" s="303">
        <v>525458.96399999992</v>
      </c>
      <c r="D61" s="306">
        <v>6419.9389999999994</v>
      </c>
      <c r="E61" s="306">
        <v>14132.219000000001</v>
      </c>
      <c r="F61" s="306">
        <v>31713.769</v>
      </c>
      <c r="G61" s="306">
        <v>54581.458999999995</v>
      </c>
      <c r="H61" s="306">
        <v>73862.197999999989</v>
      </c>
      <c r="I61" s="306">
        <v>80189.798999999999</v>
      </c>
      <c r="J61" s="306">
        <v>91738.922999999981</v>
      </c>
      <c r="K61" s="306">
        <v>57877.479999999996</v>
      </c>
      <c r="L61" s="306">
        <v>46416.590000000004</v>
      </c>
      <c r="M61" s="306">
        <v>26510.45</v>
      </c>
      <c r="N61" s="306">
        <v>22718.089</v>
      </c>
      <c r="O61" s="306">
        <v>19298.048999999999</v>
      </c>
      <c r="P61" s="298">
        <f>SUM(D61:O61)</f>
        <v>525458.96399999992</v>
      </c>
    </row>
    <row r="62" spans="1:16" ht="12" customHeight="1">
      <c r="A62" s="106" t="s">
        <v>136</v>
      </c>
      <c r="B62" s="107">
        <v>2019</v>
      </c>
      <c r="C62" s="303">
        <v>93039.373000000021</v>
      </c>
      <c r="D62" s="306">
        <v>3346.95</v>
      </c>
      <c r="E62" s="306">
        <v>5586.37</v>
      </c>
      <c r="F62" s="306">
        <v>7483.61</v>
      </c>
      <c r="G62" s="306">
        <v>7268.4399999999987</v>
      </c>
      <c r="H62" s="306">
        <v>6645.2579999999998</v>
      </c>
      <c r="I62" s="306">
        <v>7325.049</v>
      </c>
      <c r="J62" s="306">
        <v>29925.040000000005</v>
      </c>
      <c r="K62" s="306">
        <v>13721.44</v>
      </c>
      <c r="L62" s="306">
        <v>4303.57</v>
      </c>
      <c r="M62" s="306">
        <v>2310.6</v>
      </c>
      <c r="N62" s="306">
        <v>2202.268</v>
      </c>
      <c r="O62" s="306">
        <v>2920.7780000000002</v>
      </c>
      <c r="P62" s="298">
        <v>93039.373000000021</v>
      </c>
    </row>
    <row r="63" spans="1:16" ht="12" customHeight="1">
      <c r="A63" s="243" t="s">
        <v>66</v>
      </c>
      <c r="B63" s="110">
        <v>2020</v>
      </c>
      <c r="C63" s="303">
        <v>88351.945999999996</v>
      </c>
      <c r="D63" s="306">
        <v>3001.87</v>
      </c>
      <c r="E63" s="306">
        <v>5327.5190000000002</v>
      </c>
      <c r="F63" s="306">
        <v>6864.2989999999991</v>
      </c>
      <c r="G63" s="306">
        <v>7041.4699999999993</v>
      </c>
      <c r="H63" s="306">
        <v>6281.9100000000008</v>
      </c>
      <c r="I63" s="306">
        <v>8807.630000000001</v>
      </c>
      <c r="J63" s="306">
        <v>25810.640000000003</v>
      </c>
      <c r="K63" s="306">
        <v>11310.560000000001</v>
      </c>
      <c r="L63" s="306">
        <v>5933.8190000000004</v>
      </c>
      <c r="M63" s="306">
        <v>2318.0500000000002</v>
      </c>
      <c r="N63" s="306">
        <v>2208.0699999999997</v>
      </c>
      <c r="O63" s="306">
        <v>3446.1090000000004</v>
      </c>
      <c r="P63" s="298">
        <f>SUM(D63:O63)</f>
        <v>88351.945999999996</v>
      </c>
    </row>
    <row r="64" spans="1:16" ht="12" customHeight="1">
      <c r="A64" s="243" t="s">
        <v>318</v>
      </c>
      <c r="B64" s="110">
        <v>2019</v>
      </c>
      <c r="C64" s="303">
        <v>639814.929</v>
      </c>
      <c r="D64" s="306">
        <v>112429.33900000001</v>
      </c>
      <c r="E64" s="306">
        <v>99017.10000000002</v>
      </c>
      <c r="F64" s="306">
        <v>72819.66</v>
      </c>
      <c r="G64" s="306">
        <v>19861.090000000004</v>
      </c>
      <c r="H64" s="306">
        <v>12205.300000000001</v>
      </c>
      <c r="I64" s="306">
        <v>6484.74</v>
      </c>
      <c r="J64" s="306">
        <v>5003.1000000000004</v>
      </c>
      <c r="K64" s="306">
        <v>7298.8</v>
      </c>
      <c r="L64" s="306">
        <v>14184.8</v>
      </c>
      <c r="M64" s="306">
        <v>50496.5</v>
      </c>
      <c r="N64" s="306">
        <v>98389.7</v>
      </c>
      <c r="O64" s="306">
        <v>141624.79999999999</v>
      </c>
      <c r="P64" s="298">
        <v>639814.929</v>
      </c>
    </row>
    <row r="65" spans="1:16" ht="12" customHeight="1">
      <c r="A65" s="109"/>
      <c r="B65" s="110">
        <v>2020</v>
      </c>
      <c r="C65" s="303">
        <v>735641.46200000006</v>
      </c>
      <c r="D65" s="306">
        <v>145121.9</v>
      </c>
      <c r="E65" s="306">
        <v>98502.572999999989</v>
      </c>
      <c r="F65" s="306">
        <v>68468.75</v>
      </c>
      <c r="G65" s="306">
        <v>17146.740000000002</v>
      </c>
      <c r="H65" s="306">
        <v>9769</v>
      </c>
      <c r="I65" s="306">
        <v>5704.05</v>
      </c>
      <c r="J65" s="306">
        <v>11476.5</v>
      </c>
      <c r="K65" s="306">
        <v>7526.5</v>
      </c>
      <c r="L65" s="306">
        <v>10502.8</v>
      </c>
      <c r="M65" s="306">
        <v>49592.299999999996</v>
      </c>
      <c r="N65" s="306">
        <v>113598.34</v>
      </c>
      <c r="O65" s="306">
        <v>198232.00900000002</v>
      </c>
      <c r="P65" s="298">
        <f>SUM(D65:O65)</f>
        <v>735641.46200000006</v>
      </c>
    </row>
    <row r="66" spans="1:16" ht="12" customHeight="1">
      <c r="A66" s="243" t="s">
        <v>289</v>
      </c>
      <c r="B66" s="110">
        <v>2019</v>
      </c>
      <c r="C66" s="303">
        <v>144868.00199999998</v>
      </c>
      <c r="D66" s="306">
        <v>13131.153</v>
      </c>
      <c r="E66" s="306">
        <v>17973.633000000005</v>
      </c>
      <c r="F66" s="306">
        <v>14426.417999999998</v>
      </c>
      <c r="G66" s="306">
        <v>16404.149000000001</v>
      </c>
      <c r="H66" s="306">
        <v>16168.655999999995</v>
      </c>
      <c r="I66" s="306">
        <v>12495.413999999999</v>
      </c>
      <c r="J66" s="306">
        <v>10610.739000000003</v>
      </c>
      <c r="K66" s="306">
        <v>8273.61</v>
      </c>
      <c r="L66" s="306">
        <v>8537.09</v>
      </c>
      <c r="M66" s="306">
        <v>8924.9299999999985</v>
      </c>
      <c r="N66" s="306">
        <v>9423.6799999999985</v>
      </c>
      <c r="O66" s="306">
        <v>8498.5300000000007</v>
      </c>
      <c r="P66" s="298">
        <v>144868.00199999998</v>
      </c>
    </row>
    <row r="67" spans="1:16" ht="12" customHeight="1">
      <c r="B67" s="107">
        <v>2020</v>
      </c>
      <c r="C67" s="303">
        <v>139409.36499999999</v>
      </c>
      <c r="D67" s="306">
        <v>14100.389999999998</v>
      </c>
      <c r="E67" s="306">
        <v>17459.618000000002</v>
      </c>
      <c r="F67" s="306">
        <v>13110.15</v>
      </c>
      <c r="G67" s="306">
        <v>14422.379000000001</v>
      </c>
      <c r="H67" s="306">
        <v>14610.729999999998</v>
      </c>
      <c r="I67" s="306">
        <v>12229.35</v>
      </c>
      <c r="J67" s="306">
        <v>9272.9689999999991</v>
      </c>
      <c r="K67" s="306">
        <v>8879.9590000000026</v>
      </c>
      <c r="L67" s="306">
        <v>9667.1200000000008</v>
      </c>
      <c r="M67" s="306">
        <v>8723.5</v>
      </c>
      <c r="N67" s="306">
        <v>8708.3000000000011</v>
      </c>
      <c r="O67" s="306">
        <v>8224.9</v>
      </c>
      <c r="P67" s="298">
        <f>SUM(D67:O67)</f>
        <v>139409.36499999999</v>
      </c>
    </row>
    <row r="68" spans="1:16" ht="12" customHeight="1">
      <c r="A68" s="106" t="s">
        <v>104</v>
      </c>
      <c r="B68" s="107">
        <v>2019</v>
      </c>
      <c r="C68" s="303">
        <v>45280.510999999999</v>
      </c>
      <c r="D68" s="306">
        <v>3040.85</v>
      </c>
      <c r="E68" s="306">
        <v>7294.4250000000002</v>
      </c>
      <c r="F68" s="306">
        <v>7804.2550000000001</v>
      </c>
      <c r="G68" s="306">
        <v>4444.7889999999998</v>
      </c>
      <c r="H68" s="306">
        <v>2236.8980000000001</v>
      </c>
      <c r="I68" s="306">
        <v>2381.41</v>
      </c>
      <c r="J68" s="306">
        <v>2074.317</v>
      </c>
      <c r="K68" s="306">
        <v>3686.2</v>
      </c>
      <c r="L68" s="306">
        <v>3444.2</v>
      </c>
      <c r="M68" s="306">
        <v>4209.5</v>
      </c>
      <c r="N68" s="306">
        <v>2511.1</v>
      </c>
      <c r="O68" s="306">
        <v>2152.567</v>
      </c>
      <c r="P68" s="298">
        <v>45280.510999999999</v>
      </c>
    </row>
    <row r="69" spans="1:16" ht="12" customHeight="1">
      <c r="B69" s="107">
        <v>2020</v>
      </c>
      <c r="C69" s="303">
        <v>40357.011999999995</v>
      </c>
      <c r="D69" s="306">
        <v>2758.799</v>
      </c>
      <c r="E69" s="306">
        <v>5384.3459999999995</v>
      </c>
      <c r="F69" s="306">
        <v>6860.2469999999994</v>
      </c>
      <c r="G69" s="306">
        <v>3157.94</v>
      </c>
      <c r="H69" s="306">
        <v>2397.6</v>
      </c>
      <c r="I69" s="306">
        <v>2659.63</v>
      </c>
      <c r="J69" s="306">
        <v>3039</v>
      </c>
      <c r="K69" s="306">
        <v>3234.7</v>
      </c>
      <c r="L69" s="306">
        <v>3254.1</v>
      </c>
      <c r="M69" s="306">
        <v>3094.45</v>
      </c>
      <c r="N69" s="306">
        <v>1893.1999999999998</v>
      </c>
      <c r="O69" s="306">
        <v>2623</v>
      </c>
      <c r="P69" s="298">
        <f>SUM(D69:O69)</f>
        <v>40357.011999999995</v>
      </c>
    </row>
    <row r="70" spans="1:16" ht="12" customHeight="1">
      <c r="A70" s="106" t="s">
        <v>100</v>
      </c>
      <c r="B70" s="107">
        <v>2019</v>
      </c>
      <c r="C70" s="303">
        <v>79862.913000000015</v>
      </c>
      <c r="D70" s="306">
        <v>8576.8189999999995</v>
      </c>
      <c r="E70" s="306">
        <v>22459.339</v>
      </c>
      <c r="F70" s="306">
        <v>23006.333000000002</v>
      </c>
      <c r="G70" s="306">
        <v>12797.605</v>
      </c>
      <c r="H70" s="306">
        <v>4841.8270000000002</v>
      </c>
      <c r="I70" s="306">
        <v>3584.91</v>
      </c>
      <c r="J70" s="306">
        <v>1968.7</v>
      </c>
      <c r="K70" s="306">
        <v>463.88</v>
      </c>
      <c r="L70" s="306">
        <v>443.65999999999997</v>
      </c>
      <c r="M70" s="306">
        <v>375.62</v>
      </c>
      <c r="N70" s="306">
        <v>588</v>
      </c>
      <c r="O70" s="306">
        <v>756.22</v>
      </c>
      <c r="P70" s="298">
        <v>79862.913000000015</v>
      </c>
    </row>
    <row r="71" spans="1:16" ht="12" customHeight="1">
      <c r="B71" s="107">
        <v>2020</v>
      </c>
      <c r="C71" s="303">
        <v>62180.964</v>
      </c>
      <c r="D71" s="306">
        <v>6789.5079999999998</v>
      </c>
      <c r="E71" s="306">
        <v>16312.448999999999</v>
      </c>
      <c r="F71" s="306">
        <v>22354.898999999998</v>
      </c>
      <c r="G71" s="306">
        <v>9958.6589999999997</v>
      </c>
      <c r="H71" s="306">
        <v>2640.88</v>
      </c>
      <c r="I71" s="306">
        <v>1234.77</v>
      </c>
      <c r="J71" s="306">
        <v>685.529</v>
      </c>
      <c r="K71" s="306">
        <v>405.51</v>
      </c>
      <c r="L71" s="306">
        <v>339.85</v>
      </c>
      <c r="M71" s="306">
        <v>309.85000000000002</v>
      </c>
      <c r="N71" s="306">
        <v>383.48</v>
      </c>
      <c r="O71" s="306">
        <v>765.58</v>
      </c>
      <c r="P71" s="298">
        <f>SUM(D71:O71)</f>
        <v>62180.964</v>
      </c>
    </row>
    <row r="72" spans="1:16" ht="12" customHeight="1">
      <c r="A72" s="106" t="s">
        <v>169</v>
      </c>
      <c r="B72" s="107">
        <v>2019</v>
      </c>
      <c r="C72" s="303">
        <v>190985.74</v>
      </c>
      <c r="D72" s="306">
        <v>0</v>
      </c>
      <c r="E72" s="306">
        <v>0</v>
      </c>
      <c r="F72" s="306">
        <v>8031.55</v>
      </c>
      <c r="G72" s="306">
        <v>51126.45</v>
      </c>
      <c r="H72" s="306">
        <v>76015.360000000001</v>
      </c>
      <c r="I72" s="306">
        <v>40334.65</v>
      </c>
      <c r="J72" s="306">
        <v>7422.45</v>
      </c>
      <c r="K72" s="306">
        <v>7952.38</v>
      </c>
      <c r="L72" s="306">
        <v>102.89999999999999</v>
      </c>
      <c r="M72" s="306">
        <v>0</v>
      </c>
      <c r="N72" s="306">
        <v>0</v>
      </c>
      <c r="O72" s="306">
        <v>0</v>
      </c>
      <c r="P72" s="298">
        <v>190985.74</v>
      </c>
    </row>
    <row r="73" spans="1:16" ht="12" customHeight="1">
      <c r="B73" s="107">
        <v>2020</v>
      </c>
      <c r="C73" s="303">
        <v>174237.61999999997</v>
      </c>
      <c r="D73" s="306">
        <v>0</v>
      </c>
      <c r="E73" s="306">
        <v>0</v>
      </c>
      <c r="F73" s="306">
        <v>10151.65</v>
      </c>
      <c r="G73" s="306">
        <v>56656.67</v>
      </c>
      <c r="H73" s="306">
        <v>75224.86</v>
      </c>
      <c r="I73" s="306">
        <v>21699.550000000003</v>
      </c>
      <c r="J73" s="306">
        <v>10177.65</v>
      </c>
      <c r="K73" s="306">
        <v>189.74</v>
      </c>
      <c r="L73" s="306">
        <v>137.5</v>
      </c>
      <c r="M73" s="306">
        <v>0</v>
      </c>
      <c r="N73" s="306">
        <v>0</v>
      </c>
      <c r="O73" s="306">
        <v>0</v>
      </c>
      <c r="P73" s="298">
        <f>SUM(D73:O73)</f>
        <v>174237.61999999997</v>
      </c>
    </row>
    <row r="74" spans="1:16" ht="12" customHeight="1">
      <c r="A74" s="106" t="s">
        <v>329</v>
      </c>
      <c r="B74" s="107">
        <v>2019</v>
      </c>
      <c r="C74" s="303">
        <v>932210.28899999987</v>
      </c>
      <c r="D74" s="306">
        <v>80314.25</v>
      </c>
      <c r="E74" s="306">
        <v>67081.180000000008</v>
      </c>
      <c r="F74" s="306">
        <v>75550.826000000001</v>
      </c>
      <c r="G74" s="306">
        <v>74480.698999999993</v>
      </c>
      <c r="H74" s="306">
        <v>70417.11</v>
      </c>
      <c r="I74" s="306">
        <v>62187.409</v>
      </c>
      <c r="J74" s="306">
        <v>62454.354999999996</v>
      </c>
      <c r="K74" s="306">
        <v>76514.7</v>
      </c>
      <c r="L74" s="306">
        <v>81768.399999999994</v>
      </c>
      <c r="M74" s="306">
        <v>101034.723</v>
      </c>
      <c r="N74" s="306">
        <v>94542.712999999989</v>
      </c>
      <c r="O74" s="306">
        <v>85863.923999999999</v>
      </c>
      <c r="P74" s="298">
        <v>932210.28899999987</v>
      </c>
    </row>
    <row r="75" spans="1:16" ht="12" customHeight="1">
      <c r="B75" s="107">
        <v>2020</v>
      </c>
      <c r="C75" s="303">
        <v>920492.83700000006</v>
      </c>
      <c r="D75" s="306">
        <v>82149.837</v>
      </c>
      <c r="E75" s="306">
        <v>76341.03</v>
      </c>
      <c r="F75" s="306">
        <v>76276.19</v>
      </c>
      <c r="G75" s="306">
        <v>77408.48000000001</v>
      </c>
      <c r="H75" s="306">
        <v>79745.88</v>
      </c>
      <c r="I75" s="306">
        <v>70486.790000000008</v>
      </c>
      <c r="J75" s="306">
        <v>66961.59</v>
      </c>
      <c r="K75" s="306">
        <v>73273.62</v>
      </c>
      <c r="L75" s="306">
        <v>80274.19</v>
      </c>
      <c r="M75" s="306">
        <v>80265.600000000006</v>
      </c>
      <c r="N75" s="306">
        <v>77039.3</v>
      </c>
      <c r="O75" s="306">
        <v>80270.33</v>
      </c>
      <c r="P75" s="298">
        <f>SUM(D75:O75)</f>
        <v>920492.83700000006</v>
      </c>
    </row>
    <row r="76" spans="1:16" ht="12" customHeight="1">
      <c r="A76" s="106" t="s">
        <v>309</v>
      </c>
      <c r="B76" s="107">
        <v>2019</v>
      </c>
      <c r="C76" s="303">
        <v>5389231.0200000005</v>
      </c>
      <c r="D76" s="306">
        <v>222964.74799999999</v>
      </c>
      <c r="E76" s="306">
        <v>291078.81900000002</v>
      </c>
      <c r="F76" s="306">
        <v>474621.04599999997</v>
      </c>
      <c r="G76" s="306">
        <v>1039365.25</v>
      </c>
      <c r="H76" s="306">
        <v>1244789.9149999998</v>
      </c>
      <c r="I76" s="306">
        <v>624897.28500000003</v>
      </c>
      <c r="J76" s="306">
        <v>279025.109</v>
      </c>
      <c r="K76" s="306">
        <v>224742.03900000002</v>
      </c>
      <c r="L76" s="306">
        <v>202198.978</v>
      </c>
      <c r="M76" s="306">
        <v>258790.71800000002</v>
      </c>
      <c r="N76" s="306">
        <v>263844.71999999997</v>
      </c>
      <c r="O76" s="306">
        <v>262912.39299999998</v>
      </c>
      <c r="P76" s="298">
        <v>5389231.0200000005</v>
      </c>
    </row>
    <row r="77" spans="1:16" ht="12" customHeight="1">
      <c r="B77" s="107">
        <v>2020</v>
      </c>
      <c r="C77" s="303">
        <v>5449055.9250000007</v>
      </c>
      <c r="D77" s="306">
        <v>258568.27800000005</v>
      </c>
      <c r="E77" s="306">
        <v>320615.26499999996</v>
      </c>
      <c r="F77" s="306">
        <v>555400.51</v>
      </c>
      <c r="G77" s="306">
        <v>1164466.2510000002</v>
      </c>
      <c r="H77" s="306">
        <v>1178795.692</v>
      </c>
      <c r="I77" s="306">
        <v>625074.92499999993</v>
      </c>
      <c r="J77" s="306">
        <v>204403.00200000001</v>
      </c>
      <c r="K77" s="306">
        <v>145273.90100000001</v>
      </c>
      <c r="L77" s="306">
        <v>203466.23499999999</v>
      </c>
      <c r="M77" s="306">
        <v>243767.32499999998</v>
      </c>
      <c r="N77" s="306">
        <v>263969.27799999999</v>
      </c>
      <c r="O77" s="306">
        <v>285255.26300000004</v>
      </c>
      <c r="P77" s="298">
        <f>SUM(D77:O77)</f>
        <v>5449055.9250000007</v>
      </c>
    </row>
    <row r="78" spans="1:16" ht="12" customHeight="1">
      <c r="A78" s="106" t="s">
        <v>315</v>
      </c>
      <c r="B78" s="107">
        <v>2019</v>
      </c>
      <c r="C78" s="303">
        <v>1276914.452</v>
      </c>
      <c r="D78" s="306">
        <v>98124.663</v>
      </c>
      <c r="E78" s="306">
        <v>96056.377999999997</v>
      </c>
      <c r="F78" s="306">
        <v>100319.40399999999</v>
      </c>
      <c r="G78" s="306">
        <v>106978.92000000001</v>
      </c>
      <c r="H78" s="306">
        <v>113122.23600000002</v>
      </c>
      <c r="I78" s="306">
        <v>108197.50900000001</v>
      </c>
      <c r="J78" s="306">
        <v>98030.058999999994</v>
      </c>
      <c r="K78" s="306">
        <v>100047.96799999999</v>
      </c>
      <c r="L78" s="306">
        <v>98751.042000000001</v>
      </c>
      <c r="M78" s="306">
        <v>115288.24900000001</v>
      </c>
      <c r="N78" s="306">
        <v>119633.81699999998</v>
      </c>
      <c r="O78" s="306">
        <v>122364.20699999999</v>
      </c>
      <c r="P78" s="298">
        <v>1276914.452</v>
      </c>
    </row>
    <row r="79" spans="1:16" ht="12" customHeight="1">
      <c r="A79" s="109"/>
      <c r="B79" s="110">
        <v>2020</v>
      </c>
      <c r="C79" s="304">
        <v>1326224.996</v>
      </c>
      <c r="D79" s="306">
        <v>104128.00900000002</v>
      </c>
      <c r="E79" s="306">
        <v>100777.46900000001</v>
      </c>
      <c r="F79" s="306">
        <v>102738.769</v>
      </c>
      <c r="G79" s="306">
        <v>100514.70899999999</v>
      </c>
      <c r="H79" s="306">
        <v>117886.268</v>
      </c>
      <c r="I79" s="306">
        <v>109024.77800000001</v>
      </c>
      <c r="J79" s="306">
        <v>106581.90400000001</v>
      </c>
      <c r="K79" s="306">
        <v>113149.05099999999</v>
      </c>
      <c r="L79" s="306">
        <v>109321.99</v>
      </c>
      <c r="M79" s="306">
        <v>120776.25799999999</v>
      </c>
      <c r="N79" s="306">
        <v>125028.905</v>
      </c>
      <c r="O79" s="306">
        <v>116296.886</v>
      </c>
      <c r="P79" s="298">
        <f>SUM(D79:O79)</f>
        <v>1326224.996</v>
      </c>
    </row>
    <row r="80" spans="1:16" ht="12.75">
      <c r="A80" s="221"/>
      <c r="B80" s="117"/>
      <c r="C80" s="118"/>
      <c r="D80" s="222"/>
      <c r="E80" s="222"/>
      <c r="F80" s="222"/>
      <c r="G80" s="222"/>
      <c r="H80" s="222"/>
      <c r="I80" s="222"/>
      <c r="J80" s="222"/>
      <c r="K80" s="222"/>
      <c r="L80" s="222"/>
      <c r="M80" s="222"/>
      <c r="N80" s="222"/>
      <c r="O80" s="222"/>
      <c r="P80" s="223" t="s">
        <v>279</v>
      </c>
    </row>
    <row r="81" spans="1:16" ht="14.1" customHeight="1">
      <c r="A81" s="86" t="s">
        <v>353</v>
      </c>
      <c r="B81" s="119"/>
      <c r="C81" s="118"/>
      <c r="D81" s="118"/>
      <c r="E81" s="118"/>
      <c r="F81" s="118"/>
      <c r="G81" s="118"/>
      <c r="H81" s="118"/>
      <c r="I81" s="118"/>
      <c r="J81" s="118"/>
      <c r="K81" s="118"/>
      <c r="L81" s="118"/>
      <c r="M81" s="118"/>
      <c r="N81" s="118"/>
      <c r="O81" s="118"/>
      <c r="P81" s="118"/>
    </row>
    <row r="82" spans="1:16" ht="14.1" customHeight="1">
      <c r="A82" s="415" t="s">
        <v>67</v>
      </c>
      <c r="B82" s="416" t="s">
        <v>109</v>
      </c>
      <c r="C82" s="441" t="s">
        <v>428</v>
      </c>
      <c r="D82" s="417" t="s">
        <v>198</v>
      </c>
      <c r="E82" s="417" t="s">
        <v>199</v>
      </c>
      <c r="F82" s="417" t="s">
        <v>200</v>
      </c>
      <c r="G82" s="417" t="s">
        <v>201</v>
      </c>
      <c r="H82" s="417" t="s">
        <v>202</v>
      </c>
      <c r="I82" s="417" t="s">
        <v>203</v>
      </c>
      <c r="J82" s="417" t="s">
        <v>204</v>
      </c>
      <c r="K82" s="417" t="s">
        <v>204</v>
      </c>
      <c r="L82" s="417" t="s">
        <v>325</v>
      </c>
      <c r="M82" s="417" t="s">
        <v>326</v>
      </c>
      <c r="N82" s="417" t="s">
        <v>196</v>
      </c>
      <c r="O82" s="417" t="s">
        <v>197</v>
      </c>
      <c r="P82" s="415" t="s">
        <v>277</v>
      </c>
    </row>
    <row r="83" spans="1:16" ht="12" customHeight="1">
      <c r="A83" s="106" t="s">
        <v>230</v>
      </c>
      <c r="B83" s="107">
        <v>2019</v>
      </c>
      <c r="C83" s="303">
        <v>300987.78199999995</v>
      </c>
      <c r="D83" s="306">
        <v>23603.775000000001</v>
      </c>
      <c r="E83" s="306">
        <v>22748.159999999996</v>
      </c>
      <c r="F83" s="306">
        <v>21487.454000000002</v>
      </c>
      <c r="G83" s="306">
        <v>28591.55</v>
      </c>
      <c r="H83" s="306">
        <v>27177.56</v>
      </c>
      <c r="I83" s="306">
        <v>22268.880000000001</v>
      </c>
      <c r="J83" s="306">
        <v>20783.870000000003</v>
      </c>
      <c r="K83" s="306">
        <v>25697.841</v>
      </c>
      <c r="L83" s="306">
        <v>28535.977999999996</v>
      </c>
      <c r="M83" s="306">
        <v>30746.803</v>
      </c>
      <c r="N83" s="306">
        <v>27346.848999999995</v>
      </c>
      <c r="O83" s="306">
        <v>21999.061999999994</v>
      </c>
      <c r="P83" s="298">
        <v>300987.78199999995</v>
      </c>
    </row>
    <row r="84" spans="1:16" ht="12" customHeight="1">
      <c r="B84" s="107">
        <v>2020</v>
      </c>
      <c r="C84" s="303">
        <v>243614.55899999998</v>
      </c>
      <c r="D84" s="306">
        <v>20471.730000000003</v>
      </c>
      <c r="E84" s="306">
        <v>19216.34</v>
      </c>
      <c r="F84" s="306">
        <v>17621.416999999998</v>
      </c>
      <c r="G84" s="306">
        <v>22152.828999999994</v>
      </c>
      <c r="H84" s="306">
        <v>23987.649999999998</v>
      </c>
      <c r="I84" s="306">
        <v>22180.22</v>
      </c>
      <c r="J84" s="306">
        <v>21803.814000000002</v>
      </c>
      <c r="K84" s="306">
        <v>16092.723999999998</v>
      </c>
      <c r="L84" s="306">
        <v>16774.834999999999</v>
      </c>
      <c r="M84" s="306">
        <v>22356.652999999998</v>
      </c>
      <c r="N84" s="306">
        <v>27162.722000000002</v>
      </c>
      <c r="O84" s="306">
        <v>13793.625</v>
      </c>
      <c r="P84" s="298">
        <f>SUM(D84:O84)</f>
        <v>243614.55899999998</v>
      </c>
    </row>
    <row r="85" spans="1:16" ht="12" customHeight="1">
      <c r="A85" s="106" t="s">
        <v>295</v>
      </c>
      <c r="B85" s="107">
        <v>2019</v>
      </c>
      <c r="C85" s="303">
        <v>94304.438000000009</v>
      </c>
      <c r="D85" s="306">
        <v>62</v>
      </c>
      <c r="E85" s="306">
        <v>90.1</v>
      </c>
      <c r="F85" s="306">
        <v>517.77</v>
      </c>
      <c r="G85" s="306">
        <v>21386.089</v>
      </c>
      <c r="H85" s="306">
        <v>36409.419000000002</v>
      </c>
      <c r="I85" s="306">
        <v>24837.1</v>
      </c>
      <c r="J85" s="306">
        <v>7993.5300000000007</v>
      </c>
      <c r="K85" s="306">
        <v>2109.33</v>
      </c>
      <c r="L85" s="306">
        <v>581.09999999999991</v>
      </c>
      <c r="M85" s="306">
        <v>227</v>
      </c>
      <c r="N85" s="306">
        <v>91</v>
      </c>
      <c r="O85" s="306">
        <v>0</v>
      </c>
      <c r="P85" s="298">
        <v>94304.438000000009</v>
      </c>
    </row>
    <row r="86" spans="1:16" ht="12" customHeight="1">
      <c r="B86" s="107">
        <v>2020</v>
      </c>
      <c r="C86" s="303">
        <v>98355.989999999991</v>
      </c>
      <c r="D86" s="306">
        <v>0</v>
      </c>
      <c r="E86" s="306">
        <v>82.2</v>
      </c>
      <c r="F86" s="306">
        <v>743.7</v>
      </c>
      <c r="G86" s="306">
        <v>24839.988000000005</v>
      </c>
      <c r="H86" s="306">
        <v>43689.921999999999</v>
      </c>
      <c r="I86" s="306">
        <v>21210.76</v>
      </c>
      <c r="J86" s="306">
        <v>6437.42</v>
      </c>
      <c r="K86" s="306">
        <v>1129.8499999999999</v>
      </c>
      <c r="L86" s="306">
        <v>222.15</v>
      </c>
      <c r="M86" s="306">
        <v>0</v>
      </c>
      <c r="N86" s="306">
        <v>0</v>
      </c>
      <c r="O86" s="306">
        <v>0</v>
      </c>
      <c r="P86" s="298">
        <f>SUM(D86:O86)</f>
        <v>98355.989999999991</v>
      </c>
    </row>
    <row r="87" spans="1:16" ht="12" customHeight="1">
      <c r="A87" s="106" t="s">
        <v>328</v>
      </c>
      <c r="B87" s="107">
        <v>2019</v>
      </c>
      <c r="C87" s="303">
        <v>190679.54200000002</v>
      </c>
      <c r="D87" s="306">
        <v>1768.4</v>
      </c>
      <c r="E87" s="306">
        <v>5327.9</v>
      </c>
      <c r="F87" s="306">
        <v>11025.71</v>
      </c>
      <c r="G87" s="306">
        <v>30752.317999999999</v>
      </c>
      <c r="H87" s="306">
        <v>64634.439999999995</v>
      </c>
      <c r="I87" s="306">
        <v>45119.100000000006</v>
      </c>
      <c r="J87" s="306">
        <v>20514.204000000002</v>
      </c>
      <c r="K87" s="306">
        <v>5658.73</v>
      </c>
      <c r="L87" s="306">
        <v>1118.6400000000001</v>
      </c>
      <c r="M87" s="306">
        <v>1221.7</v>
      </c>
      <c r="N87" s="306">
        <v>1638.3</v>
      </c>
      <c r="O87" s="306">
        <v>1900.1</v>
      </c>
      <c r="P87" s="298">
        <v>190679.54200000002</v>
      </c>
    </row>
    <row r="88" spans="1:16" ht="12" customHeight="1">
      <c r="A88" s="109"/>
      <c r="B88" s="110">
        <v>2020</v>
      </c>
      <c r="C88" s="303">
        <v>180094.44</v>
      </c>
      <c r="D88" s="306">
        <v>1432.3</v>
      </c>
      <c r="E88" s="306">
        <v>3100.9</v>
      </c>
      <c r="F88" s="306">
        <v>10103.08</v>
      </c>
      <c r="G88" s="306">
        <v>32977</v>
      </c>
      <c r="H88" s="306">
        <v>67468.789000000004</v>
      </c>
      <c r="I88" s="306">
        <v>44192.140999999996</v>
      </c>
      <c r="J88" s="306">
        <v>13991.029999999999</v>
      </c>
      <c r="K88" s="306">
        <v>2719.5000000000005</v>
      </c>
      <c r="L88" s="306">
        <v>751.34999999999991</v>
      </c>
      <c r="M88" s="306">
        <v>500</v>
      </c>
      <c r="N88" s="306">
        <v>1131.95</v>
      </c>
      <c r="O88" s="306">
        <v>1726.4</v>
      </c>
      <c r="P88" s="298">
        <f>SUM(D88:O88)</f>
        <v>180094.44</v>
      </c>
    </row>
    <row r="89" spans="1:16" ht="12" customHeight="1">
      <c r="A89" s="106" t="s">
        <v>101</v>
      </c>
      <c r="B89" s="107">
        <v>2019</v>
      </c>
      <c r="C89" s="303">
        <v>363319.58799999999</v>
      </c>
      <c r="D89" s="306">
        <v>472.1</v>
      </c>
      <c r="E89" s="306">
        <v>7235.9389999999994</v>
      </c>
      <c r="F89" s="306">
        <v>23106.201000000001</v>
      </c>
      <c r="G89" s="306">
        <v>58697.453999999998</v>
      </c>
      <c r="H89" s="306">
        <v>75945.853000000003</v>
      </c>
      <c r="I89" s="306">
        <v>91592.383000000002</v>
      </c>
      <c r="J89" s="306">
        <v>61000.966</v>
      </c>
      <c r="K89" s="306">
        <v>29892.405999999999</v>
      </c>
      <c r="L89" s="306">
        <v>9459.3989999999994</v>
      </c>
      <c r="M89" s="306">
        <v>3191.1870000000004</v>
      </c>
      <c r="N89" s="306">
        <v>781.19999999999993</v>
      </c>
      <c r="O89" s="306">
        <v>1944.5</v>
      </c>
      <c r="P89" s="298">
        <v>363319.58799999999</v>
      </c>
    </row>
    <row r="90" spans="1:16" ht="12" customHeight="1">
      <c r="B90" s="107">
        <v>2020</v>
      </c>
      <c r="C90" s="303">
        <v>371611.114</v>
      </c>
      <c r="D90" s="306">
        <v>528.29999999999995</v>
      </c>
      <c r="E90" s="306">
        <v>7773.85</v>
      </c>
      <c r="F90" s="306">
        <v>25967.336000000003</v>
      </c>
      <c r="G90" s="306">
        <v>61034.965000000004</v>
      </c>
      <c r="H90" s="306">
        <v>84406.546000000002</v>
      </c>
      <c r="I90" s="306">
        <v>89812.182000000001</v>
      </c>
      <c r="J90" s="306">
        <v>58605.131999999998</v>
      </c>
      <c r="K90" s="306">
        <v>29056.304000000004</v>
      </c>
      <c r="L90" s="306">
        <v>10488.06</v>
      </c>
      <c r="M90" s="306">
        <v>3056.0390000000002</v>
      </c>
      <c r="N90" s="306">
        <v>588</v>
      </c>
      <c r="O90" s="306">
        <v>294.39999999999998</v>
      </c>
      <c r="P90" s="298">
        <f>SUM(D90:O90)</f>
        <v>371611.114</v>
      </c>
    </row>
    <row r="91" spans="1:16" ht="12" customHeight="1">
      <c r="A91" s="106" t="s">
        <v>283</v>
      </c>
      <c r="B91" s="107">
        <v>2019</v>
      </c>
      <c r="C91" s="303">
        <v>141775.25200000001</v>
      </c>
      <c r="D91" s="306">
        <v>9117.9559999999983</v>
      </c>
      <c r="E91" s="306">
        <v>9937.4880000000012</v>
      </c>
      <c r="F91" s="306">
        <v>11233.724</v>
      </c>
      <c r="G91" s="306">
        <v>13233.767</v>
      </c>
      <c r="H91" s="306">
        <v>17402.363000000001</v>
      </c>
      <c r="I91" s="306">
        <v>18197.408000000003</v>
      </c>
      <c r="J91" s="306">
        <v>14613.629000000001</v>
      </c>
      <c r="K91" s="306">
        <v>10903.507000000001</v>
      </c>
      <c r="L91" s="306">
        <v>9198.4329999999991</v>
      </c>
      <c r="M91" s="306">
        <v>8904.1170000000002</v>
      </c>
      <c r="N91" s="306">
        <v>9421.2240000000002</v>
      </c>
      <c r="O91" s="306">
        <v>9611.6360000000004</v>
      </c>
      <c r="P91" s="298">
        <v>141775.25200000001</v>
      </c>
    </row>
    <row r="92" spans="1:16" ht="12" customHeight="1">
      <c r="B92" s="107">
        <v>2020</v>
      </c>
      <c r="C92" s="303">
        <v>151621.53399999999</v>
      </c>
      <c r="D92" s="306">
        <v>9337.1730000000007</v>
      </c>
      <c r="E92" s="306">
        <v>10637.271000000001</v>
      </c>
      <c r="F92" s="306">
        <v>11273.448</v>
      </c>
      <c r="G92" s="306">
        <v>14592.387999999997</v>
      </c>
      <c r="H92" s="306">
        <v>18139.414999999997</v>
      </c>
      <c r="I92" s="306">
        <v>19605.223999999998</v>
      </c>
      <c r="J92" s="306">
        <v>16150.231</v>
      </c>
      <c r="K92" s="306">
        <v>12703.107</v>
      </c>
      <c r="L92" s="306">
        <v>10597.643</v>
      </c>
      <c r="M92" s="306">
        <v>9812.1489999999994</v>
      </c>
      <c r="N92" s="306">
        <v>9686.0449999999983</v>
      </c>
      <c r="O92" s="306">
        <v>9087.44</v>
      </c>
      <c r="P92" s="298">
        <f>SUM(D92:O92)</f>
        <v>151621.53399999999</v>
      </c>
    </row>
    <row r="93" spans="1:16" ht="12" customHeight="1">
      <c r="A93" s="106" t="s">
        <v>54</v>
      </c>
      <c r="B93" s="107">
        <v>2019</v>
      </c>
      <c r="C93" s="303">
        <v>35312.22</v>
      </c>
      <c r="D93" s="306">
        <v>3083</v>
      </c>
      <c r="E93" s="306">
        <v>1813</v>
      </c>
      <c r="F93" s="306">
        <v>2857.59</v>
      </c>
      <c r="G93" s="306">
        <v>1938.1499999999999</v>
      </c>
      <c r="H93" s="306">
        <v>3174.9</v>
      </c>
      <c r="I93" s="306">
        <v>4188.58</v>
      </c>
      <c r="J93" s="306">
        <v>4184.45</v>
      </c>
      <c r="K93" s="306">
        <v>2910.2</v>
      </c>
      <c r="L93" s="306">
        <v>3286.8</v>
      </c>
      <c r="M93" s="306">
        <v>2604.3000000000002</v>
      </c>
      <c r="N93" s="306">
        <v>2055.25</v>
      </c>
      <c r="O93" s="306">
        <v>3216</v>
      </c>
      <c r="P93" s="298">
        <v>35312.22</v>
      </c>
    </row>
    <row r="94" spans="1:16" ht="12" customHeight="1">
      <c r="B94" s="107">
        <v>2020</v>
      </c>
      <c r="C94" s="303">
        <v>42471.310000000005</v>
      </c>
      <c r="D94" s="306">
        <v>4643.96</v>
      </c>
      <c r="E94" s="306">
        <v>3615.85</v>
      </c>
      <c r="F94" s="306">
        <v>2650.75</v>
      </c>
      <c r="G94" s="306">
        <v>2542.6400000000003</v>
      </c>
      <c r="H94" s="306">
        <v>3510.8500000000004</v>
      </c>
      <c r="I94" s="306">
        <v>4144.2</v>
      </c>
      <c r="J94" s="306">
        <v>3169.8</v>
      </c>
      <c r="K94" s="306">
        <v>4108</v>
      </c>
      <c r="L94" s="306">
        <v>3306.76</v>
      </c>
      <c r="M94" s="306">
        <v>2943.6</v>
      </c>
      <c r="N94" s="306">
        <v>4264.8999999999996</v>
      </c>
      <c r="O94" s="306">
        <v>3570</v>
      </c>
      <c r="P94" s="298">
        <f>SUM(D94:O94)</f>
        <v>42471.310000000005</v>
      </c>
    </row>
    <row r="95" spans="1:16" ht="12" customHeight="1">
      <c r="A95" s="106" t="s">
        <v>281</v>
      </c>
      <c r="B95" s="107">
        <v>2019</v>
      </c>
      <c r="C95" s="303">
        <v>85745.562000000005</v>
      </c>
      <c r="D95" s="306">
        <v>2995.1840000000002</v>
      </c>
      <c r="E95" s="306">
        <v>1557.6849999999999</v>
      </c>
      <c r="F95" s="306">
        <v>1640.2799999999997</v>
      </c>
      <c r="G95" s="306">
        <v>4632.2449999999999</v>
      </c>
      <c r="H95" s="306">
        <v>12798.989</v>
      </c>
      <c r="I95" s="306">
        <v>17944.402000000002</v>
      </c>
      <c r="J95" s="306">
        <v>14018.527</v>
      </c>
      <c r="K95" s="306">
        <v>12890.103999999999</v>
      </c>
      <c r="L95" s="306">
        <v>7037.473</v>
      </c>
      <c r="M95" s="306">
        <v>4563.0280000000002</v>
      </c>
      <c r="N95" s="306">
        <v>3680.2379999999998</v>
      </c>
      <c r="O95" s="306">
        <v>1987.4069999999997</v>
      </c>
      <c r="P95" s="298">
        <v>85745.562000000005</v>
      </c>
    </row>
    <row r="96" spans="1:16" ht="12" customHeight="1">
      <c r="A96" s="109"/>
      <c r="B96" s="110">
        <v>2020</v>
      </c>
      <c r="C96" s="303">
        <v>87789.434999999998</v>
      </c>
      <c r="D96" s="306">
        <v>2430.7199999999998</v>
      </c>
      <c r="E96" s="306">
        <v>1744.1499999999996</v>
      </c>
      <c r="F96" s="306">
        <v>2613.3489999999997</v>
      </c>
      <c r="G96" s="306">
        <v>4230.4679999999998</v>
      </c>
      <c r="H96" s="306">
        <v>12470.295000000002</v>
      </c>
      <c r="I96" s="306">
        <v>16831.864000000005</v>
      </c>
      <c r="J96" s="306">
        <v>16206.448999999999</v>
      </c>
      <c r="K96" s="306">
        <v>14180.342000000001</v>
      </c>
      <c r="L96" s="306">
        <v>7331.9920000000002</v>
      </c>
      <c r="M96" s="306">
        <v>5558.9879999999994</v>
      </c>
      <c r="N96" s="306">
        <v>2595.8290000000002</v>
      </c>
      <c r="O96" s="306">
        <v>1594.9890000000003</v>
      </c>
      <c r="P96" s="298">
        <f>SUM(D96:O96)</f>
        <v>87789.434999999998</v>
      </c>
    </row>
    <row r="97" spans="1:16" ht="12" customHeight="1">
      <c r="A97" s="106" t="s">
        <v>137</v>
      </c>
      <c r="B97" s="107">
        <v>2019</v>
      </c>
      <c r="C97" s="303">
        <v>8080.7199999999993</v>
      </c>
      <c r="D97" s="306">
        <v>113.9</v>
      </c>
      <c r="E97" s="306">
        <v>9.08</v>
      </c>
      <c r="F97" s="306">
        <v>103.17</v>
      </c>
      <c r="G97" s="306">
        <v>89.539999999999992</v>
      </c>
      <c r="H97" s="306">
        <v>28.11</v>
      </c>
      <c r="I97" s="306">
        <v>27.26</v>
      </c>
      <c r="J97" s="306">
        <v>74.8</v>
      </c>
      <c r="K97" s="306">
        <v>287.12</v>
      </c>
      <c r="L97" s="306">
        <v>896.26</v>
      </c>
      <c r="M97" s="306">
        <v>2093.6499999999996</v>
      </c>
      <c r="N97" s="306">
        <v>3493.14</v>
      </c>
      <c r="O97" s="306">
        <v>864.69</v>
      </c>
      <c r="P97" s="298">
        <v>8080.7199999999993</v>
      </c>
    </row>
    <row r="98" spans="1:16" ht="12" customHeight="1">
      <c r="B98" s="107">
        <v>2020</v>
      </c>
      <c r="C98" s="303">
        <v>9500.2780000000002</v>
      </c>
      <c r="D98" s="306">
        <v>62.349999999999994</v>
      </c>
      <c r="E98" s="306">
        <v>131.94999999999999</v>
      </c>
      <c r="F98" s="306">
        <v>25</v>
      </c>
      <c r="G98" s="306">
        <v>60.25</v>
      </c>
      <c r="H98" s="306">
        <v>27.3</v>
      </c>
      <c r="I98" s="306">
        <v>0</v>
      </c>
      <c r="J98" s="306">
        <v>47</v>
      </c>
      <c r="K98" s="306">
        <v>234.19</v>
      </c>
      <c r="L98" s="306">
        <v>492.84900000000005</v>
      </c>
      <c r="M98" s="306">
        <v>5016.3290000000006</v>
      </c>
      <c r="N98" s="306">
        <v>3124.12</v>
      </c>
      <c r="O98" s="306">
        <v>278.94</v>
      </c>
      <c r="P98" s="298">
        <f>SUM(D98:O98)</f>
        <v>9500.2780000000002</v>
      </c>
    </row>
    <row r="99" spans="1:16" ht="12" customHeight="1">
      <c r="A99" s="106" t="s">
        <v>291</v>
      </c>
      <c r="B99" s="107">
        <v>2019</v>
      </c>
      <c r="C99" s="303">
        <v>83230.231999999989</v>
      </c>
      <c r="D99" s="306">
        <v>36</v>
      </c>
      <c r="E99" s="306">
        <v>123.2</v>
      </c>
      <c r="F99" s="306">
        <v>265.27500000000003</v>
      </c>
      <c r="G99" s="306">
        <v>9618.16</v>
      </c>
      <c r="H99" s="306">
        <v>17689.971000000001</v>
      </c>
      <c r="I99" s="306">
        <v>27076.386000000002</v>
      </c>
      <c r="J99" s="306">
        <v>20799.489999999998</v>
      </c>
      <c r="K99" s="306">
        <v>6786.42</v>
      </c>
      <c r="L99" s="306">
        <v>733.43999999999994</v>
      </c>
      <c r="M99" s="306">
        <v>45.41</v>
      </c>
      <c r="N99" s="306">
        <v>33.14</v>
      </c>
      <c r="O99" s="306">
        <v>23.34</v>
      </c>
      <c r="P99" s="298">
        <v>83230.231999999989</v>
      </c>
    </row>
    <row r="100" spans="1:16" ht="12" customHeight="1">
      <c r="B100" s="107">
        <v>2020</v>
      </c>
      <c r="C100" s="303">
        <v>82552.650999999998</v>
      </c>
      <c r="D100" s="306">
        <v>7</v>
      </c>
      <c r="E100" s="306">
        <v>0</v>
      </c>
      <c r="F100" s="306">
        <v>167.2</v>
      </c>
      <c r="G100" s="306">
        <v>12567.874</v>
      </c>
      <c r="H100" s="306">
        <v>19508.826999999997</v>
      </c>
      <c r="I100" s="306">
        <v>27912.010000000002</v>
      </c>
      <c r="J100" s="306">
        <v>16979.644999999997</v>
      </c>
      <c r="K100" s="306">
        <v>4941.5569999999998</v>
      </c>
      <c r="L100" s="306">
        <v>374.02899999999994</v>
      </c>
      <c r="M100" s="306">
        <v>34.338999999999992</v>
      </c>
      <c r="N100" s="306">
        <v>34.22</v>
      </c>
      <c r="O100" s="306">
        <v>25.95</v>
      </c>
      <c r="P100" s="298">
        <f>SUM(D100:O100)</f>
        <v>82552.650999999998</v>
      </c>
    </row>
    <row r="101" spans="1:16" ht="12" customHeight="1">
      <c r="A101" s="106" t="s">
        <v>292</v>
      </c>
      <c r="B101" s="107">
        <v>2019</v>
      </c>
      <c r="C101" s="303">
        <v>50128.661999999997</v>
      </c>
      <c r="D101" s="306">
        <v>34</v>
      </c>
      <c r="E101" s="306">
        <v>75</v>
      </c>
      <c r="F101" s="306">
        <v>3.129</v>
      </c>
      <c r="G101" s="306">
        <v>1269.7800000000002</v>
      </c>
      <c r="H101" s="306">
        <v>6560.2200000000012</v>
      </c>
      <c r="I101" s="306">
        <v>11498.605</v>
      </c>
      <c r="J101" s="306">
        <v>10345.81</v>
      </c>
      <c r="K101" s="306">
        <v>9992.7590000000018</v>
      </c>
      <c r="L101" s="306">
        <v>3847.2899999999995</v>
      </c>
      <c r="M101" s="306">
        <v>4950.79</v>
      </c>
      <c r="N101" s="306">
        <v>1345.27</v>
      </c>
      <c r="O101" s="306">
        <v>206.00899999999999</v>
      </c>
      <c r="P101" s="298">
        <v>50128.661999999997</v>
      </c>
    </row>
    <row r="102" spans="1:16" ht="12" customHeight="1">
      <c r="B102" s="107">
        <v>2020</v>
      </c>
      <c r="C102" s="303">
        <v>48605.956000000006</v>
      </c>
      <c r="D102" s="306">
        <v>2.95</v>
      </c>
      <c r="E102" s="306">
        <v>23.15</v>
      </c>
      <c r="F102" s="306">
        <v>156.25</v>
      </c>
      <c r="G102" s="306">
        <v>1755.4399999999998</v>
      </c>
      <c r="H102" s="306">
        <v>6973.5300000000007</v>
      </c>
      <c r="I102" s="306">
        <v>11812.124</v>
      </c>
      <c r="J102" s="306">
        <v>10854.345000000001</v>
      </c>
      <c r="K102" s="306">
        <v>8021.4790000000003</v>
      </c>
      <c r="L102" s="306">
        <v>4230.4900000000007</v>
      </c>
      <c r="M102" s="306">
        <v>3101.87</v>
      </c>
      <c r="N102" s="306">
        <v>1614.3580000000002</v>
      </c>
      <c r="O102" s="306">
        <v>59.97</v>
      </c>
      <c r="P102" s="298">
        <f>SUM(D102:O102)</f>
        <v>48605.956000000006</v>
      </c>
    </row>
    <row r="103" spans="1:16" ht="12" customHeight="1">
      <c r="A103" s="106" t="s">
        <v>102</v>
      </c>
      <c r="B103" s="107">
        <v>2019</v>
      </c>
      <c r="C103" s="303">
        <v>10902905.879999999</v>
      </c>
      <c r="D103" s="306">
        <v>868184.77099999983</v>
      </c>
      <c r="E103" s="306">
        <v>790313.66200000001</v>
      </c>
      <c r="F103" s="306">
        <v>880200.59899999993</v>
      </c>
      <c r="G103" s="306">
        <v>712496.5780000001</v>
      </c>
      <c r="H103" s="306">
        <v>762969.63500000013</v>
      </c>
      <c r="I103" s="306">
        <v>763607.32099999988</v>
      </c>
      <c r="J103" s="306">
        <v>1074083.9859999998</v>
      </c>
      <c r="K103" s="306">
        <v>1050364.5999999999</v>
      </c>
      <c r="L103" s="306">
        <v>1033944.3610000001</v>
      </c>
      <c r="M103" s="306">
        <v>1050133.4109999998</v>
      </c>
      <c r="N103" s="306">
        <v>1007061.606</v>
      </c>
      <c r="O103" s="306">
        <v>909545.35000000009</v>
      </c>
      <c r="P103" s="298">
        <v>10902905.879999999</v>
      </c>
    </row>
    <row r="104" spans="1:16" ht="12" customHeight="1">
      <c r="A104" s="109"/>
      <c r="B104" s="110">
        <v>2020</v>
      </c>
      <c r="C104" s="303">
        <v>10468800.329461932</v>
      </c>
      <c r="D104" s="306">
        <v>839439.69</v>
      </c>
      <c r="E104" s="306">
        <v>752577.38800000004</v>
      </c>
      <c r="F104" s="306">
        <v>637266.88699999999</v>
      </c>
      <c r="G104" s="306">
        <v>719264.02299999993</v>
      </c>
      <c r="H104" s="306">
        <v>915353.46000000008</v>
      </c>
      <c r="I104" s="306">
        <v>927495.30500000017</v>
      </c>
      <c r="J104" s="306">
        <v>834344.04300000006</v>
      </c>
      <c r="K104" s="306">
        <v>853138.16999999993</v>
      </c>
      <c r="L104" s="306">
        <v>945559.21900000004</v>
      </c>
      <c r="M104" s="306">
        <v>1064068.581</v>
      </c>
      <c r="N104" s="306">
        <v>957564.70900000003</v>
      </c>
      <c r="O104" s="306">
        <v>1022728.8544619308</v>
      </c>
      <c r="P104" s="298">
        <f>SUM(D104:O104)</f>
        <v>10468800.329461932</v>
      </c>
    </row>
    <row r="105" spans="1:16" ht="12" customHeight="1">
      <c r="A105" s="106" t="s">
        <v>311</v>
      </c>
      <c r="B105" s="107">
        <v>2019</v>
      </c>
      <c r="C105" s="303">
        <v>6848049.2010000013</v>
      </c>
      <c r="D105" s="306">
        <v>504491.72599999985</v>
      </c>
      <c r="E105" s="306">
        <v>610512.94200000004</v>
      </c>
      <c r="F105" s="306">
        <v>812471.65300000017</v>
      </c>
      <c r="G105" s="306">
        <v>947501.63800000004</v>
      </c>
      <c r="H105" s="306">
        <v>784085.26199999999</v>
      </c>
      <c r="I105" s="306">
        <v>537554.94400000002</v>
      </c>
      <c r="J105" s="306">
        <v>412713.27800000005</v>
      </c>
      <c r="K105" s="306">
        <v>407136.22300000006</v>
      </c>
      <c r="L105" s="306">
        <v>415505.859</v>
      </c>
      <c r="M105" s="306">
        <v>433755.04099999997</v>
      </c>
      <c r="N105" s="306">
        <v>451194.51299999986</v>
      </c>
      <c r="O105" s="306">
        <v>531126.12199999997</v>
      </c>
      <c r="P105" s="298">
        <v>6848049.2010000013</v>
      </c>
    </row>
    <row r="106" spans="1:16" ht="12" customHeight="1">
      <c r="A106" s="109"/>
      <c r="B106" s="110">
        <v>2020</v>
      </c>
      <c r="C106" s="303">
        <v>7105028.6329999994</v>
      </c>
      <c r="D106" s="306">
        <v>504308.78899999999</v>
      </c>
      <c r="E106" s="306">
        <v>610546.17599999998</v>
      </c>
      <c r="F106" s="306">
        <v>866076.63500000001</v>
      </c>
      <c r="G106" s="306">
        <v>1008828.3730000001</v>
      </c>
      <c r="H106" s="306">
        <v>831100.26199999999</v>
      </c>
      <c r="I106" s="306">
        <v>556602.12699999998</v>
      </c>
      <c r="J106" s="306">
        <v>427569.005</v>
      </c>
      <c r="K106" s="306">
        <v>439790.99900000007</v>
      </c>
      <c r="L106" s="306">
        <v>445203.89500000002</v>
      </c>
      <c r="M106" s="306">
        <v>450011.61900000001</v>
      </c>
      <c r="N106" s="306">
        <v>445314.09100000001</v>
      </c>
      <c r="O106" s="306">
        <v>519676.66200000001</v>
      </c>
      <c r="P106" s="298">
        <f>SUM(D106:O106)</f>
        <v>7105028.6329999994</v>
      </c>
    </row>
    <row r="107" spans="1:16" ht="12" customHeight="1">
      <c r="A107" s="106" t="s">
        <v>55</v>
      </c>
      <c r="B107" s="107">
        <v>2019</v>
      </c>
      <c r="C107" s="303">
        <v>1820205.9179999998</v>
      </c>
      <c r="D107" s="306">
        <v>155554.51500000001</v>
      </c>
      <c r="E107" s="306">
        <v>148006.37</v>
      </c>
      <c r="F107" s="306">
        <v>156885.334</v>
      </c>
      <c r="G107" s="306">
        <v>136895.348</v>
      </c>
      <c r="H107" s="306">
        <v>157162.84599999996</v>
      </c>
      <c r="I107" s="306">
        <v>162370.209</v>
      </c>
      <c r="J107" s="306">
        <v>148806.98899999997</v>
      </c>
      <c r="K107" s="306">
        <v>153417.15899999999</v>
      </c>
      <c r="L107" s="306">
        <v>151138.67000000001</v>
      </c>
      <c r="M107" s="306">
        <v>160377.30900000001</v>
      </c>
      <c r="N107" s="306">
        <v>147908.69899999999</v>
      </c>
      <c r="O107" s="306">
        <v>141682.46999999997</v>
      </c>
      <c r="P107" s="298">
        <v>1820205.9179999998</v>
      </c>
    </row>
    <row r="108" spans="1:16" ht="12" customHeight="1">
      <c r="B108" s="107">
        <v>2020</v>
      </c>
      <c r="C108" s="303">
        <v>1825234.7890000001</v>
      </c>
      <c r="D108" s="306">
        <v>139702.51199999999</v>
      </c>
      <c r="E108" s="306">
        <v>143891.85500000004</v>
      </c>
      <c r="F108" s="306">
        <v>148369.35900000003</v>
      </c>
      <c r="G108" s="306">
        <v>162246.04500000001</v>
      </c>
      <c r="H108" s="306">
        <v>152093.47900000002</v>
      </c>
      <c r="I108" s="306">
        <v>150281.12</v>
      </c>
      <c r="J108" s="306">
        <v>149472.91000000003</v>
      </c>
      <c r="K108" s="306">
        <v>169279.50599999996</v>
      </c>
      <c r="L108" s="306">
        <v>157791.26300000001</v>
      </c>
      <c r="M108" s="306">
        <v>156500.527</v>
      </c>
      <c r="N108" s="306">
        <v>150958.42500000002</v>
      </c>
      <c r="O108" s="306">
        <v>144647.78800000003</v>
      </c>
      <c r="P108" s="298">
        <f>SUM(D108:O108)</f>
        <v>1825234.7890000001</v>
      </c>
    </row>
    <row r="109" spans="1:16" ht="12" customHeight="1">
      <c r="A109" s="106" t="s">
        <v>56</v>
      </c>
      <c r="B109" s="107">
        <v>2019</v>
      </c>
      <c r="C109" s="303">
        <v>411234.14300000004</v>
      </c>
      <c r="D109" s="306">
        <v>2044.2950000000001</v>
      </c>
      <c r="E109" s="306">
        <v>5242.9889999999996</v>
      </c>
      <c r="F109" s="306">
        <v>11706.61</v>
      </c>
      <c r="G109" s="306">
        <v>161501.24500000002</v>
      </c>
      <c r="H109" s="306">
        <v>208879.14899999998</v>
      </c>
      <c r="I109" s="306">
        <v>7915.6279999999997</v>
      </c>
      <c r="J109" s="306">
        <v>2720.6179999999999</v>
      </c>
      <c r="K109" s="306">
        <v>2440.83</v>
      </c>
      <c r="L109" s="306">
        <v>2228.41</v>
      </c>
      <c r="M109" s="306">
        <v>2532.1689999999999</v>
      </c>
      <c r="N109" s="306">
        <v>1934.58</v>
      </c>
      <c r="O109" s="306">
        <v>2087.62</v>
      </c>
      <c r="P109" s="298">
        <v>411234.14300000004</v>
      </c>
    </row>
    <row r="110" spans="1:16" ht="12" customHeight="1">
      <c r="B110" s="107">
        <v>2020</v>
      </c>
      <c r="C110" s="303">
        <v>421419.77399999998</v>
      </c>
      <c r="D110" s="306">
        <v>2214.239</v>
      </c>
      <c r="E110" s="306">
        <v>4607.5290000000005</v>
      </c>
      <c r="F110" s="306">
        <v>13645.8</v>
      </c>
      <c r="G110" s="306">
        <v>206829.92</v>
      </c>
      <c r="H110" s="306">
        <v>175841.26499999998</v>
      </c>
      <c r="I110" s="306">
        <v>5852.4779999999992</v>
      </c>
      <c r="J110" s="306">
        <v>3135.7690000000002</v>
      </c>
      <c r="K110" s="306">
        <v>2424.3490000000002</v>
      </c>
      <c r="L110" s="306">
        <v>2038.8790000000001</v>
      </c>
      <c r="M110" s="306">
        <v>1389.0190000000002</v>
      </c>
      <c r="N110" s="306">
        <v>1738.48</v>
      </c>
      <c r="O110" s="306">
        <v>1702.047</v>
      </c>
      <c r="P110" s="298">
        <f>SUM(D110:O110)</f>
        <v>421419.77399999998</v>
      </c>
    </row>
    <row r="111" spans="1:16" ht="12" customHeight="1">
      <c r="A111" s="106" t="s">
        <v>57</v>
      </c>
      <c r="B111" s="107">
        <v>2019</v>
      </c>
      <c r="C111" s="303">
        <v>2506193.0719999997</v>
      </c>
      <c r="D111" s="306">
        <v>3016.41</v>
      </c>
      <c r="E111" s="306">
        <v>20079.564999999999</v>
      </c>
      <c r="F111" s="306">
        <v>54964.659000000007</v>
      </c>
      <c r="G111" s="306">
        <v>966072.07000000007</v>
      </c>
      <c r="H111" s="306">
        <v>1277862.23</v>
      </c>
      <c r="I111" s="306">
        <v>125061.19</v>
      </c>
      <c r="J111" s="306">
        <v>32946.199000000008</v>
      </c>
      <c r="K111" s="306">
        <v>12395.22</v>
      </c>
      <c r="L111" s="306">
        <v>7421.1589999999997</v>
      </c>
      <c r="M111" s="306">
        <v>2645.3999999999996</v>
      </c>
      <c r="N111" s="306">
        <v>1639.05</v>
      </c>
      <c r="O111" s="306">
        <v>2089.92</v>
      </c>
      <c r="P111" s="298">
        <v>2506193.0719999997</v>
      </c>
    </row>
    <row r="112" spans="1:16" ht="12" customHeight="1">
      <c r="B112" s="107">
        <v>2020</v>
      </c>
      <c r="C112" s="303">
        <v>2748661.4570000009</v>
      </c>
      <c r="D112" s="306">
        <v>2440.549</v>
      </c>
      <c r="E112" s="306">
        <v>7747.9789999999994</v>
      </c>
      <c r="F112" s="306">
        <v>59410.020000000004</v>
      </c>
      <c r="G112" s="306">
        <v>1410555.3910000001</v>
      </c>
      <c r="H112" s="306">
        <v>1107872.334</v>
      </c>
      <c r="I112" s="306">
        <v>122665.40700000001</v>
      </c>
      <c r="J112" s="306">
        <v>19056.990000000002</v>
      </c>
      <c r="K112" s="306">
        <v>9784.6290000000008</v>
      </c>
      <c r="L112" s="306">
        <v>4133.6399999999994</v>
      </c>
      <c r="M112" s="306">
        <v>1786.739</v>
      </c>
      <c r="N112" s="306">
        <v>1799.299</v>
      </c>
      <c r="O112" s="306">
        <v>1408.48</v>
      </c>
      <c r="P112" s="298">
        <f>SUM(D112:O112)</f>
        <v>2748661.4570000009</v>
      </c>
    </row>
    <row r="113" spans="1:17" ht="12" customHeight="1">
      <c r="A113" s="106" t="s">
        <v>313</v>
      </c>
      <c r="B113" s="107">
        <v>2019</v>
      </c>
      <c r="C113" s="303">
        <v>56409.701000000001</v>
      </c>
      <c r="D113" s="306">
        <v>1867.7970000000003</v>
      </c>
      <c r="E113" s="306">
        <v>2532.4499999999998</v>
      </c>
      <c r="F113" s="306">
        <v>4398.33</v>
      </c>
      <c r="G113" s="306">
        <v>13598.150000000001</v>
      </c>
      <c r="H113" s="306">
        <v>15797.99</v>
      </c>
      <c r="I113" s="306">
        <v>6192.1799999999994</v>
      </c>
      <c r="J113" s="306">
        <v>1981.2280000000001</v>
      </c>
      <c r="K113" s="306">
        <v>57</v>
      </c>
      <c r="L113" s="306">
        <v>1529.57</v>
      </c>
      <c r="M113" s="306">
        <v>4152.1090000000004</v>
      </c>
      <c r="N113" s="306">
        <v>1177.307</v>
      </c>
      <c r="O113" s="306">
        <v>3125.59</v>
      </c>
      <c r="P113" s="298">
        <v>56409.701000000001</v>
      </c>
    </row>
    <row r="114" spans="1:17" ht="12" customHeight="1">
      <c r="B114" s="107">
        <v>2020</v>
      </c>
      <c r="C114" s="303">
        <v>19232.871999999999</v>
      </c>
      <c r="D114" s="306">
        <v>2247.79</v>
      </c>
      <c r="E114" s="306">
        <v>1867.7</v>
      </c>
      <c r="F114" s="306">
        <v>2339.23</v>
      </c>
      <c r="G114" s="306">
        <v>4818.49</v>
      </c>
      <c r="H114" s="306">
        <v>3059.8589999999999</v>
      </c>
      <c r="I114" s="306">
        <v>1665.8500000000004</v>
      </c>
      <c r="J114" s="306">
        <v>450.94</v>
      </c>
      <c r="K114" s="306">
        <v>10.4</v>
      </c>
      <c r="L114" s="306">
        <v>1143.6369999999999</v>
      </c>
      <c r="M114" s="306">
        <v>601.84</v>
      </c>
      <c r="N114" s="306">
        <v>676.86599999999999</v>
      </c>
      <c r="O114" s="306">
        <v>350.27</v>
      </c>
      <c r="P114" s="298">
        <f>SUM(D114:O114)</f>
        <v>19232.871999999999</v>
      </c>
    </row>
    <row r="115" spans="1:17" ht="12" customHeight="1">
      <c r="A115" s="106" t="s">
        <v>108</v>
      </c>
      <c r="B115" s="107">
        <v>2019</v>
      </c>
      <c r="C115" s="303">
        <v>16063.412000000002</v>
      </c>
      <c r="D115" s="306">
        <v>607.79899999999998</v>
      </c>
      <c r="E115" s="306">
        <v>478.00000000000006</v>
      </c>
      <c r="F115" s="306">
        <v>913</v>
      </c>
      <c r="G115" s="306">
        <v>3258.777</v>
      </c>
      <c r="H115" s="306">
        <v>2106.44</v>
      </c>
      <c r="I115" s="306">
        <v>712.43000000000006</v>
      </c>
      <c r="J115" s="306">
        <v>743.82399999999996</v>
      </c>
      <c r="K115" s="306">
        <v>513.19200000000001</v>
      </c>
      <c r="L115" s="306">
        <v>753.04</v>
      </c>
      <c r="M115" s="306">
        <v>1728.8600000000001</v>
      </c>
      <c r="N115" s="306">
        <v>3405.18</v>
      </c>
      <c r="O115" s="306">
        <v>842.87</v>
      </c>
      <c r="P115" s="298">
        <v>16063.412000000002</v>
      </c>
    </row>
    <row r="116" spans="1:17" ht="12" customHeight="1">
      <c r="A116" s="109"/>
      <c r="B116" s="110">
        <v>2020</v>
      </c>
      <c r="C116" s="303">
        <v>13458.728999999999</v>
      </c>
      <c r="D116" s="306">
        <v>557.16899999999998</v>
      </c>
      <c r="E116" s="306">
        <v>343.18</v>
      </c>
      <c r="F116" s="306">
        <v>389.24999999999994</v>
      </c>
      <c r="G116" s="306">
        <v>2653.08</v>
      </c>
      <c r="H116" s="306">
        <v>2236.15</v>
      </c>
      <c r="I116" s="306">
        <v>528.74</v>
      </c>
      <c r="J116" s="306">
        <v>316.66999999999996</v>
      </c>
      <c r="K116" s="306">
        <v>254.54000000000002</v>
      </c>
      <c r="L116" s="306">
        <v>526.6</v>
      </c>
      <c r="M116" s="306">
        <v>1769.42</v>
      </c>
      <c r="N116" s="306">
        <v>2732.3</v>
      </c>
      <c r="O116" s="306">
        <v>1151.6300000000001</v>
      </c>
      <c r="P116" s="298">
        <f>SUM(D116:O116)</f>
        <v>13458.728999999999</v>
      </c>
    </row>
    <row r="117" spans="1:17" ht="12" customHeight="1">
      <c r="A117" s="106" t="s">
        <v>194</v>
      </c>
      <c r="B117" s="107">
        <v>2019</v>
      </c>
      <c r="C117" s="303">
        <v>147866.47999999998</v>
      </c>
      <c r="D117" s="307">
        <v>11729.3</v>
      </c>
      <c r="E117" s="307">
        <v>4011.9</v>
      </c>
      <c r="F117" s="307">
        <v>2413.98</v>
      </c>
      <c r="G117" s="307">
        <v>427.5</v>
      </c>
      <c r="H117" s="307">
        <v>99.2</v>
      </c>
      <c r="I117" s="307">
        <v>932</v>
      </c>
      <c r="J117" s="307">
        <v>2786.5</v>
      </c>
      <c r="K117" s="307">
        <v>13169</v>
      </c>
      <c r="L117" s="307">
        <v>24762.95</v>
      </c>
      <c r="M117" s="307">
        <v>37121.35</v>
      </c>
      <c r="N117" s="307">
        <v>31781</v>
      </c>
      <c r="O117" s="307">
        <v>18631.8</v>
      </c>
      <c r="P117" s="298">
        <v>147866.47999999998</v>
      </c>
    </row>
    <row r="118" spans="1:17" ht="12" customHeight="1">
      <c r="A118" s="111"/>
      <c r="B118" s="108">
        <v>2020</v>
      </c>
      <c r="C118" s="304">
        <v>180332.139</v>
      </c>
      <c r="D118" s="308">
        <v>6811.3590000000004</v>
      </c>
      <c r="E118" s="308">
        <v>1911.2500000000002</v>
      </c>
      <c r="F118" s="308">
        <v>784.15000000000009</v>
      </c>
      <c r="G118" s="308">
        <v>150</v>
      </c>
      <c r="H118" s="308">
        <v>271.63</v>
      </c>
      <c r="I118" s="308">
        <v>1020.52</v>
      </c>
      <c r="J118" s="308">
        <v>5418.54</v>
      </c>
      <c r="K118" s="308">
        <v>22315.69</v>
      </c>
      <c r="L118" s="308">
        <v>40208.200000000004</v>
      </c>
      <c r="M118" s="308">
        <v>50575.3</v>
      </c>
      <c r="N118" s="308">
        <v>35569.200000000004</v>
      </c>
      <c r="O118" s="308">
        <v>15296.3</v>
      </c>
      <c r="P118" s="298">
        <f>SUM(D118:O118)</f>
        <v>180332.139</v>
      </c>
    </row>
    <row r="119" spans="1:17" ht="9" customHeight="1">
      <c r="A119" s="225" t="s">
        <v>111</v>
      </c>
      <c r="B119" s="236"/>
      <c r="C119" s="236"/>
      <c r="D119" s="236"/>
      <c r="E119" s="236"/>
      <c r="F119" s="236"/>
      <c r="G119" s="236"/>
      <c r="H119" s="236"/>
      <c r="I119" s="236"/>
      <c r="J119" s="236"/>
      <c r="K119" s="236"/>
      <c r="L119" s="236"/>
      <c r="M119" s="236"/>
      <c r="N119" s="236"/>
      <c r="O119" s="236"/>
      <c r="P119" s="236"/>
      <c r="Q119" s="236"/>
    </row>
    <row r="120" spans="1:17" ht="9" customHeight="1">
      <c r="A120" s="225" t="s">
        <v>118</v>
      </c>
      <c r="B120" s="236"/>
      <c r="C120" s="236"/>
      <c r="D120" s="236"/>
      <c r="E120" s="236"/>
      <c r="F120" s="236"/>
      <c r="G120" s="236"/>
      <c r="H120" s="236"/>
      <c r="I120" s="236"/>
      <c r="J120" s="236"/>
      <c r="K120" s="236"/>
      <c r="L120" s="236"/>
      <c r="M120" s="236"/>
      <c r="N120" s="236"/>
      <c r="O120" s="236"/>
      <c r="P120" s="236"/>
      <c r="Q120" s="236"/>
    </row>
    <row r="121" spans="1:17" ht="9" customHeight="1">
      <c r="A121" s="413" t="s">
        <v>430</v>
      </c>
      <c r="B121" s="413"/>
      <c r="C121" s="413"/>
      <c r="D121" s="413"/>
      <c r="E121" s="306"/>
      <c r="F121" s="413"/>
      <c r="G121" s="413"/>
      <c r="H121" s="236"/>
      <c r="I121" s="236"/>
      <c r="J121" s="236"/>
      <c r="K121" s="236"/>
      <c r="L121" s="236"/>
      <c r="M121" s="236"/>
      <c r="N121" s="236"/>
      <c r="O121" s="236"/>
      <c r="P121" s="236"/>
      <c r="Q121" s="236"/>
    </row>
  </sheetData>
  <phoneticPr fontId="10" type="noConversion"/>
  <pageMargins left="0.11811023622047245" right="0.11811023622047245" top="0.55118110236220474" bottom="0.74803149606299213" header="0.31496062992125984" footer="0.31496062992125984"/>
  <extLst>
    <ext xmlns:mx="http://schemas.microsoft.com/office/mac/excel/2008/main" uri="http://schemas.microsoft.com/office/mac/excel/2008/main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published="0" codeName="Hoja22"/>
  <dimension ref="A1:AI65"/>
  <sheetViews>
    <sheetView showGridLines="0" topLeftCell="A43" zoomScale="150" workbookViewId="0">
      <selection activeCell="O63" sqref="O63"/>
    </sheetView>
  </sheetViews>
  <sheetFormatPr baseColWidth="10" defaultColWidth="10.7109375" defaultRowHeight="17.25" customHeight="1"/>
  <cols>
    <col min="1" max="1" width="10" style="253" customWidth="1"/>
    <col min="2" max="2" width="5.7109375" style="253" customWidth="1"/>
    <col min="3" max="12" width="6.7109375" style="253" customWidth="1"/>
    <col min="13" max="13" width="10.85546875" style="253" customWidth="1"/>
    <col min="14" max="14" width="5.85546875" style="253" customWidth="1"/>
    <col min="15" max="24" width="6.7109375" style="253" customWidth="1"/>
    <col min="25" max="25" width="11.28515625" style="253" customWidth="1"/>
    <col min="26" max="26" width="5.42578125" style="253" customWidth="1"/>
    <col min="27" max="27" width="6.85546875" style="253" customWidth="1"/>
    <col min="28" max="29" width="7.85546875" style="253" customWidth="1"/>
    <col min="30" max="30" width="6.7109375" style="253" customWidth="1"/>
    <col min="31" max="31" width="7.28515625" style="253" customWidth="1"/>
    <col min="32" max="32" width="7.5703125" style="253" customWidth="1"/>
    <col min="33" max="33" width="7.140625" style="253" customWidth="1"/>
    <col min="34" max="34" width="7.85546875" style="253" bestFit="1" customWidth="1"/>
    <col min="35" max="35" width="7.7109375" style="253" customWidth="1"/>
    <col min="36" max="37" width="8.85546875" style="253" customWidth="1"/>
    <col min="38" max="16384" width="10.7109375" style="253"/>
  </cols>
  <sheetData>
    <row r="1" spans="1:35" ht="16.350000000000001" customHeight="1">
      <c r="A1" s="265" t="s">
        <v>352</v>
      </c>
      <c r="B1" s="266"/>
      <c r="C1" s="266"/>
      <c r="D1" s="266"/>
      <c r="E1" s="99"/>
      <c r="F1" s="99"/>
      <c r="G1" s="99"/>
      <c r="H1" s="99"/>
      <c r="I1" s="99"/>
      <c r="J1" s="84"/>
      <c r="K1" s="84"/>
      <c r="L1" s="84"/>
    </row>
    <row r="2" spans="1:35" ht="11.1" customHeight="1">
      <c r="A2" s="380" t="s">
        <v>420</v>
      </c>
      <c r="B2" s="100"/>
      <c r="C2" s="100"/>
      <c r="D2" s="247"/>
      <c r="E2" s="100"/>
      <c r="F2" s="100"/>
      <c r="G2" s="100"/>
      <c r="H2" s="100"/>
      <c r="I2" s="100"/>
      <c r="J2" s="12"/>
      <c r="K2" s="12"/>
      <c r="L2" s="12"/>
      <c r="N2" s="12"/>
      <c r="O2" s="12"/>
      <c r="P2" s="85"/>
      <c r="Q2" s="12"/>
      <c r="R2" s="12"/>
      <c r="S2" s="12"/>
      <c r="T2" s="12"/>
      <c r="U2" s="12"/>
      <c r="V2" s="12"/>
      <c r="W2" s="26"/>
      <c r="X2" s="26"/>
      <c r="Z2" s="26"/>
      <c r="AA2" s="26"/>
      <c r="AB2" s="26"/>
      <c r="AC2" s="26"/>
      <c r="AD2" s="26"/>
      <c r="AE2" s="26"/>
      <c r="AF2" s="26"/>
      <c r="AG2" s="26"/>
      <c r="AH2" s="26"/>
      <c r="AI2" s="26"/>
    </row>
    <row r="3" spans="1:35" ht="11.1" customHeight="1">
      <c r="A3" s="380" t="s">
        <v>15</v>
      </c>
      <c r="B3" s="100"/>
      <c r="D3" s="28"/>
      <c r="E3" s="28"/>
      <c r="F3" s="28"/>
      <c r="M3" s="86" t="s">
        <v>351</v>
      </c>
      <c r="N3" s="84"/>
      <c r="O3" s="84"/>
      <c r="P3" s="84"/>
      <c r="Q3" s="84"/>
      <c r="R3" s="84"/>
      <c r="S3" s="84"/>
      <c r="T3" s="84"/>
      <c r="U3" s="84"/>
      <c r="V3" s="84"/>
      <c r="W3" s="26"/>
      <c r="X3" s="26"/>
      <c r="Y3" s="86" t="s">
        <v>351</v>
      </c>
      <c r="Z3" s="26"/>
      <c r="AA3" s="26"/>
      <c r="AB3" s="26"/>
      <c r="AC3" s="26"/>
      <c r="AD3" s="26"/>
      <c r="AE3" s="26"/>
      <c r="AF3" s="26"/>
      <c r="AG3" s="26"/>
      <c r="AH3" s="26"/>
      <c r="AI3" s="26"/>
    </row>
    <row r="4" spans="1:35" ht="3" customHeight="1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</row>
    <row r="5" spans="1:35" ht="21.95" customHeight="1">
      <c r="A5" s="418" t="s">
        <v>58</v>
      </c>
      <c r="B5" s="418" t="s">
        <v>141</v>
      </c>
      <c r="C5" s="418" t="s">
        <v>284</v>
      </c>
      <c r="D5" s="418" t="s">
        <v>262</v>
      </c>
      <c r="E5" s="418" t="s">
        <v>95</v>
      </c>
      <c r="F5" s="418" t="s">
        <v>308</v>
      </c>
      <c r="G5" s="418" t="s">
        <v>170</v>
      </c>
      <c r="H5" s="418" t="s">
        <v>72</v>
      </c>
      <c r="I5" s="418" t="s">
        <v>239</v>
      </c>
      <c r="J5" s="418" t="s">
        <v>296</v>
      </c>
      <c r="K5" s="418" t="s">
        <v>168</v>
      </c>
      <c r="L5" s="418" t="s">
        <v>294</v>
      </c>
      <c r="M5" s="418" t="s">
        <v>58</v>
      </c>
      <c r="N5" s="418" t="s">
        <v>141</v>
      </c>
      <c r="O5" s="418" t="s">
        <v>96</v>
      </c>
      <c r="P5" s="418" t="s">
        <v>293</v>
      </c>
      <c r="Q5" s="418" t="s">
        <v>290</v>
      </c>
      <c r="R5" s="418" t="s">
        <v>316</v>
      </c>
      <c r="S5" s="418" t="s">
        <v>263</v>
      </c>
      <c r="T5" s="418" t="s">
        <v>309</v>
      </c>
      <c r="U5" s="418" t="s">
        <v>315</v>
      </c>
      <c r="V5" s="418" t="s">
        <v>230</v>
      </c>
      <c r="W5" s="418" t="s">
        <v>295</v>
      </c>
      <c r="X5" s="418" t="s">
        <v>328</v>
      </c>
      <c r="Y5" s="418" t="s">
        <v>58</v>
      </c>
      <c r="Z5" s="418" t="s">
        <v>141</v>
      </c>
      <c r="AA5" s="418" t="s">
        <v>54</v>
      </c>
      <c r="AB5" s="418" t="s">
        <v>139</v>
      </c>
      <c r="AC5" s="418" t="s">
        <v>77</v>
      </c>
      <c r="AD5" s="418" t="s">
        <v>78</v>
      </c>
      <c r="AE5" s="418" t="s">
        <v>79</v>
      </c>
      <c r="AF5" s="418" t="s">
        <v>102</v>
      </c>
      <c r="AG5" s="418" t="s">
        <v>264</v>
      </c>
      <c r="AH5" s="418" t="s">
        <v>56</v>
      </c>
      <c r="AI5" s="418" t="s">
        <v>57</v>
      </c>
    </row>
    <row r="6" spans="1:35" ht="11.1" customHeight="1">
      <c r="A6" s="580" t="s">
        <v>205</v>
      </c>
      <c r="B6" s="231" t="s">
        <v>93</v>
      </c>
      <c r="C6" s="246">
        <v>1562.31488422186</v>
      </c>
      <c r="D6" s="246">
        <v>4992.2711848814988</v>
      </c>
      <c r="E6" s="246">
        <v>1543.3874204628928</v>
      </c>
      <c r="F6" s="246">
        <v>7700.1917465027227</v>
      </c>
      <c r="G6" s="246">
        <v>1586.3946365427953</v>
      </c>
      <c r="H6" s="246">
        <v>1378.5948487862036</v>
      </c>
      <c r="I6" s="246">
        <v>10336.915647380034</v>
      </c>
      <c r="J6" s="246">
        <v>34681.362725450905</v>
      </c>
      <c r="K6" s="246">
        <v>41849.286748027152</v>
      </c>
      <c r="L6" s="246">
        <v>27142.15134172708</v>
      </c>
      <c r="M6" s="580" t="s">
        <v>205</v>
      </c>
      <c r="N6" s="231" t="s">
        <v>93</v>
      </c>
      <c r="O6" s="246">
        <v>3808.8049724557031</v>
      </c>
      <c r="P6" s="246">
        <v>25325.310585887692</v>
      </c>
      <c r="Q6" s="246">
        <v>10561.610805046192</v>
      </c>
      <c r="R6" s="246">
        <v>40441.031083142647</v>
      </c>
      <c r="S6" s="246">
        <v>9504.0436569472731</v>
      </c>
      <c r="T6" s="246">
        <v>16272.970227236601</v>
      </c>
      <c r="U6" s="246">
        <v>12329.330187679074</v>
      </c>
      <c r="V6" s="246">
        <v>17992.407135086018</v>
      </c>
      <c r="W6" s="246">
        <v>6810.1893836815907</v>
      </c>
      <c r="X6" s="246">
        <v>6984.0102115938953</v>
      </c>
      <c r="Y6" s="580" t="s">
        <v>205</v>
      </c>
      <c r="Z6" s="231" t="s">
        <v>93</v>
      </c>
      <c r="AA6" s="246">
        <v>8732.0029673590507</v>
      </c>
      <c r="AB6" s="246">
        <v>1191.005698371745</v>
      </c>
      <c r="AC6" s="246">
        <v>1435.4113561474717</v>
      </c>
      <c r="AD6" s="246">
        <v>1490.4793857587356</v>
      </c>
      <c r="AE6" s="246">
        <v>1130.0483433743429</v>
      </c>
      <c r="AF6" s="246">
        <v>126085.05878114673</v>
      </c>
      <c r="AG6" s="246">
        <v>50338.945158881601</v>
      </c>
      <c r="AH6" s="246">
        <v>21608.646051179654</v>
      </c>
      <c r="AI6" s="246">
        <v>23403.99193156774</v>
      </c>
    </row>
    <row r="7" spans="1:35" ht="11.1" customHeight="1">
      <c r="A7" s="581"/>
      <c r="B7" s="232" t="s">
        <v>395</v>
      </c>
      <c r="C7" s="285">
        <v>1641.4845667189647</v>
      </c>
      <c r="D7" s="285">
        <v>4765.4142894705165</v>
      </c>
      <c r="E7" s="285">
        <v>1616.0496882751022</v>
      </c>
      <c r="F7" s="285">
        <v>8210.8763190052268</v>
      </c>
      <c r="G7" s="285">
        <v>1617.5114194415746</v>
      </c>
      <c r="H7" s="285">
        <v>1479.5913887579061</v>
      </c>
      <c r="I7" s="285">
        <v>10658.149932834625</v>
      </c>
      <c r="J7" s="285">
        <v>33578.431372549021</v>
      </c>
      <c r="K7" s="285">
        <v>42127.331438317233</v>
      </c>
      <c r="L7" s="285">
        <v>25994.941061191064</v>
      </c>
      <c r="M7" s="581"/>
      <c r="N7" s="232" t="s">
        <v>395</v>
      </c>
      <c r="O7" s="285">
        <v>3821.6103499052151</v>
      </c>
      <c r="P7" s="285">
        <v>26045.419542269723</v>
      </c>
      <c r="Q7" s="285">
        <v>11710.290597493928</v>
      </c>
      <c r="R7" s="285">
        <v>40016.943546488685</v>
      </c>
      <c r="S7" s="285">
        <v>9252.8841798641188</v>
      </c>
      <c r="T7" s="285">
        <v>16440.686510040738</v>
      </c>
      <c r="U7" s="285">
        <v>12435.034181166277</v>
      </c>
      <c r="V7" s="285">
        <v>16999.250500666396</v>
      </c>
      <c r="W7" s="285">
        <v>7114.8719618055538</v>
      </c>
      <c r="X7" s="285">
        <v>6987.215832487871</v>
      </c>
      <c r="Y7" s="581"/>
      <c r="Z7" s="232" t="s">
        <v>395</v>
      </c>
      <c r="AA7" s="285">
        <v>8309.7847779299536</v>
      </c>
      <c r="AB7" s="285">
        <v>1281.806235613534</v>
      </c>
      <c r="AC7" s="285">
        <v>1548.4113764159399</v>
      </c>
      <c r="AD7" s="285">
        <v>1522.6354673215667</v>
      </c>
      <c r="AE7" s="285">
        <v>1144.0396834269914</v>
      </c>
      <c r="AF7" s="285">
        <v>123363.14278355597</v>
      </c>
      <c r="AG7" s="285">
        <v>51416.512831347361</v>
      </c>
      <c r="AH7" s="285">
        <v>21995.342989117671</v>
      </c>
      <c r="AI7" s="285">
        <v>25954.884467653013</v>
      </c>
    </row>
    <row r="8" spans="1:35" ht="11.1" customHeight="1">
      <c r="A8" s="14" t="s">
        <v>32</v>
      </c>
      <c r="B8" s="248" t="s">
        <v>92</v>
      </c>
      <c r="C8" s="373">
        <v>942.72727272727263</v>
      </c>
      <c r="D8" s="374">
        <v>2505.6920314768131</v>
      </c>
      <c r="E8" s="374">
        <v>775.53505062155568</v>
      </c>
      <c r="F8" s="374">
        <v>8991.2173671293822</v>
      </c>
      <c r="G8" s="373">
        <v>1076.8965517241379</v>
      </c>
      <c r="H8" s="373">
        <v>0</v>
      </c>
      <c r="I8" s="374">
        <v>6809.6202531645577</v>
      </c>
      <c r="J8" s="373">
        <v>0</v>
      </c>
      <c r="K8" s="374">
        <v>8299.3573264781498</v>
      </c>
      <c r="L8" s="374">
        <v>13633.669064748203</v>
      </c>
      <c r="M8" s="14" t="s">
        <v>32</v>
      </c>
      <c r="N8" s="248" t="s">
        <v>92</v>
      </c>
      <c r="O8" s="374">
        <v>2439.4952132288945</v>
      </c>
      <c r="P8" s="374">
        <v>13773.1895280236</v>
      </c>
      <c r="Q8" s="374">
        <v>5800</v>
      </c>
      <c r="R8" s="374">
        <v>7000</v>
      </c>
      <c r="S8" s="374">
        <v>6580.6626833242808</v>
      </c>
      <c r="T8" s="374">
        <v>19081.348724832209</v>
      </c>
      <c r="U8" s="374">
        <v>16094.948585286986</v>
      </c>
      <c r="V8" s="374">
        <v>7423.2142857142862</v>
      </c>
      <c r="W8" s="374">
        <v>5911.2871287128719</v>
      </c>
      <c r="X8" s="374">
        <v>6456.3768115942021</v>
      </c>
      <c r="Y8" s="14" t="s">
        <v>32</v>
      </c>
      <c r="Z8" s="248" t="s">
        <v>92</v>
      </c>
      <c r="AA8" s="373">
        <v>0</v>
      </c>
      <c r="AB8" s="374">
        <v>774.68807929969091</v>
      </c>
      <c r="AC8" s="373">
        <v>0</v>
      </c>
      <c r="AD8" s="374">
        <v>877.40566037735846</v>
      </c>
      <c r="AE8" s="374">
        <v>923.43283582089555</v>
      </c>
      <c r="AF8" s="373">
        <v>0</v>
      </c>
      <c r="AG8" s="373">
        <v>0</v>
      </c>
      <c r="AH8" s="373">
        <v>0</v>
      </c>
      <c r="AI8" s="373">
        <v>0</v>
      </c>
    </row>
    <row r="9" spans="1:35" ht="11.1" customHeight="1">
      <c r="A9" s="14"/>
      <c r="B9" s="248" t="s">
        <v>396</v>
      </c>
      <c r="C9" s="373">
        <v>1224.782122905028</v>
      </c>
      <c r="D9" s="374">
        <v>2459.9610702927953</v>
      </c>
      <c r="E9" s="374">
        <v>842.81859545004943</v>
      </c>
      <c r="F9" s="374">
        <v>8973.7258749785651</v>
      </c>
      <c r="G9" s="373">
        <v>1158.5964912280699</v>
      </c>
      <c r="H9" s="373">
        <v>0</v>
      </c>
      <c r="I9" s="374">
        <v>6267.9856115107905</v>
      </c>
      <c r="J9" s="373">
        <v>0</v>
      </c>
      <c r="K9" s="374">
        <v>8247.1204188481679</v>
      </c>
      <c r="L9" s="374">
        <v>12407.281553398059</v>
      </c>
      <c r="M9" s="14"/>
      <c r="N9" s="248" t="s">
        <v>396</v>
      </c>
      <c r="O9" s="374">
        <v>2444.5589782118709</v>
      </c>
      <c r="P9" s="374">
        <v>12534.764492753622</v>
      </c>
      <c r="Q9" s="374">
        <v>5775</v>
      </c>
      <c r="R9" s="374">
        <v>7000</v>
      </c>
      <c r="S9" s="374">
        <v>6213.3105802047785</v>
      </c>
      <c r="T9" s="374">
        <v>18186.803512307466</v>
      </c>
      <c r="U9" s="374">
        <v>16876.790412289221</v>
      </c>
      <c r="V9" s="374">
        <v>7444.7368421052624</v>
      </c>
      <c r="W9" s="374">
        <v>5929.2929292929293</v>
      </c>
      <c r="X9" s="374">
        <v>6629.5927601809963</v>
      </c>
      <c r="Y9" s="14"/>
      <c r="Z9" s="248" t="s">
        <v>396</v>
      </c>
      <c r="AA9" s="373">
        <v>0</v>
      </c>
      <c r="AB9" s="374">
        <v>855.52382124830729</v>
      </c>
      <c r="AC9" s="373">
        <v>0</v>
      </c>
      <c r="AD9" s="374">
        <v>813.44129554655876</v>
      </c>
      <c r="AE9" s="374">
        <v>794.06360424028276</v>
      </c>
      <c r="AF9" s="373">
        <v>0</v>
      </c>
      <c r="AG9" s="373">
        <v>0</v>
      </c>
      <c r="AH9" s="373">
        <v>0</v>
      </c>
      <c r="AI9" s="373">
        <v>0</v>
      </c>
    </row>
    <row r="10" spans="1:35" ht="11.1" customHeight="1">
      <c r="A10" s="14" t="s">
        <v>33</v>
      </c>
      <c r="B10" s="250" t="s">
        <v>92</v>
      </c>
      <c r="C10" s="373">
        <v>1008.9903802930864</v>
      </c>
      <c r="D10" s="374">
        <v>11229.504428747618</v>
      </c>
      <c r="E10" s="374">
        <v>1200.6904156064461</v>
      </c>
      <c r="F10" s="374">
        <v>11955.797101449276</v>
      </c>
      <c r="G10" s="373">
        <v>1004.5216133116295</v>
      </c>
      <c r="H10" s="373">
        <v>1059.9056603773583</v>
      </c>
      <c r="I10" s="374">
        <v>5057.1428571428569</v>
      </c>
      <c r="J10" s="373">
        <v>0</v>
      </c>
      <c r="K10" s="374">
        <v>21170.289855072464</v>
      </c>
      <c r="L10" s="374">
        <v>40253.73134328358</v>
      </c>
      <c r="M10" s="14" t="s">
        <v>33</v>
      </c>
      <c r="N10" s="250" t="s">
        <v>92</v>
      </c>
      <c r="O10" s="374">
        <v>3569.7368421052633</v>
      </c>
      <c r="P10" s="374">
        <v>20359.223300970876</v>
      </c>
      <c r="Q10" s="374">
        <v>5500</v>
      </c>
      <c r="R10" s="374">
        <v>20739.130434782608</v>
      </c>
      <c r="S10" s="374">
        <v>12549.731800766283</v>
      </c>
      <c r="T10" s="374">
        <v>11230.18993668777</v>
      </c>
      <c r="U10" s="374">
        <v>20814.479638009052</v>
      </c>
      <c r="V10" s="374">
        <v>20316.225165562915</v>
      </c>
      <c r="W10" s="374">
        <v>4085.9999999999995</v>
      </c>
      <c r="X10" s="374">
        <v>4670.07627118644</v>
      </c>
      <c r="Y10" s="14" t="s">
        <v>33</v>
      </c>
      <c r="Z10" s="250" t="s">
        <v>92</v>
      </c>
      <c r="AA10" s="373">
        <v>5230.7692307692305</v>
      </c>
      <c r="AB10" s="374">
        <v>1259</v>
      </c>
      <c r="AC10" s="373">
        <v>0</v>
      </c>
      <c r="AD10" s="374">
        <v>1001.9518542615484</v>
      </c>
      <c r="AE10" s="374">
        <v>1004.8309178743962</v>
      </c>
      <c r="AF10" s="373">
        <v>134839.21383063219</v>
      </c>
      <c r="AG10" s="373">
        <v>20528.301886792451</v>
      </c>
      <c r="AH10" s="373">
        <v>0</v>
      </c>
      <c r="AI10" s="373">
        <v>0</v>
      </c>
    </row>
    <row r="11" spans="1:35" ht="11.1" customHeight="1">
      <c r="A11" s="14"/>
      <c r="B11" s="250" t="s">
        <v>396</v>
      </c>
      <c r="C11" s="373">
        <v>999.89362833741086</v>
      </c>
      <c r="D11" s="374">
        <v>10821.429542057343</v>
      </c>
      <c r="E11" s="374">
        <v>1290.044117647059</v>
      </c>
      <c r="F11" s="374">
        <v>12017.241379310346</v>
      </c>
      <c r="G11" s="373">
        <v>998.96544589282018</v>
      </c>
      <c r="H11" s="373">
        <v>1055.8823529411766</v>
      </c>
      <c r="I11" s="374">
        <v>5313.5135135135133</v>
      </c>
      <c r="J11" s="373">
        <v>0</v>
      </c>
      <c r="K11" s="374">
        <v>21304.123711340206</v>
      </c>
      <c r="L11" s="374">
        <v>40405.128205128211</v>
      </c>
      <c r="M11" s="14"/>
      <c r="N11" s="250" t="s">
        <v>396</v>
      </c>
      <c r="O11" s="374">
        <v>3622.875816993464</v>
      </c>
      <c r="P11" s="374">
        <v>20725.274725274725</v>
      </c>
      <c r="Q11" s="374">
        <v>5114.7540983606559</v>
      </c>
      <c r="R11" s="374">
        <v>20995.798319327729</v>
      </c>
      <c r="S11" s="374">
        <v>12985.901543839207</v>
      </c>
      <c r="T11" s="374">
        <v>11761.197858576847</v>
      </c>
      <c r="U11" s="374">
        <v>20821.142857142855</v>
      </c>
      <c r="V11" s="374">
        <v>20559.972105997211</v>
      </c>
      <c r="W11" s="374">
        <v>4064.3939393939395</v>
      </c>
      <c r="X11" s="374">
        <v>4695.0485436893214</v>
      </c>
      <c r="Y11" s="14"/>
      <c r="Z11" s="250" t="s">
        <v>396</v>
      </c>
      <c r="AA11" s="373">
        <v>5231.8501170960189</v>
      </c>
      <c r="AB11" s="374">
        <v>1338.90756302521</v>
      </c>
      <c r="AC11" s="373">
        <v>1352.3809523809525</v>
      </c>
      <c r="AD11" s="374">
        <v>1015.9336099585064</v>
      </c>
      <c r="AE11" s="374">
        <v>1006.345957011259</v>
      </c>
      <c r="AF11" s="373">
        <v>132351.87921341797</v>
      </c>
      <c r="AG11" s="373">
        <v>20832.258064516129</v>
      </c>
      <c r="AH11" s="373">
        <v>0</v>
      </c>
      <c r="AI11" s="373">
        <v>0</v>
      </c>
    </row>
    <row r="12" spans="1:35" ht="11.1" customHeight="1">
      <c r="A12" s="14" t="s">
        <v>34</v>
      </c>
      <c r="B12" s="250" t="s">
        <v>92</v>
      </c>
      <c r="C12" s="373">
        <v>2295.4614045269877</v>
      </c>
      <c r="D12" s="374">
        <v>2357.2043542800593</v>
      </c>
      <c r="E12" s="374">
        <v>2223.5430160937808</v>
      </c>
      <c r="F12" s="374">
        <v>0</v>
      </c>
      <c r="G12" s="373">
        <v>2518.525046382189</v>
      </c>
      <c r="H12" s="373">
        <v>2225.9744094488192</v>
      </c>
      <c r="I12" s="374">
        <v>3590.909090909091</v>
      </c>
      <c r="J12" s="373">
        <v>0</v>
      </c>
      <c r="K12" s="374">
        <v>18938.371040723981</v>
      </c>
      <c r="L12" s="374">
        <v>21601.197604790421</v>
      </c>
      <c r="M12" s="14" t="s">
        <v>34</v>
      </c>
      <c r="N12" s="250" t="s">
        <v>92</v>
      </c>
      <c r="O12" s="374">
        <v>3794.1078531125704</v>
      </c>
      <c r="P12" s="374">
        <v>10010.232258064516</v>
      </c>
      <c r="Q12" s="374">
        <v>6126.7605633802823</v>
      </c>
      <c r="R12" s="374">
        <v>7028.190163934426</v>
      </c>
      <c r="S12" s="374">
        <v>8528.901707429628</v>
      </c>
      <c r="T12" s="374">
        <v>17611.063051970108</v>
      </c>
      <c r="U12" s="374">
        <v>14791.489361702126</v>
      </c>
      <c r="V12" s="374">
        <v>12685.496183206107</v>
      </c>
      <c r="W12" s="374">
        <v>8209.9579124579122</v>
      </c>
      <c r="X12" s="374">
        <v>9004.8666186012979</v>
      </c>
      <c r="Y12" s="14" t="s">
        <v>34</v>
      </c>
      <c r="Z12" s="250" t="s">
        <v>92</v>
      </c>
      <c r="AA12" s="373">
        <v>0</v>
      </c>
      <c r="AB12" s="374">
        <v>2041.8570337850733</v>
      </c>
      <c r="AC12" s="373">
        <v>4020.0000000000005</v>
      </c>
      <c r="AD12" s="374">
        <v>2187.0177785923756</v>
      </c>
      <c r="AE12" s="374">
        <v>2102.498121712998</v>
      </c>
      <c r="AF12" s="373">
        <v>0</v>
      </c>
      <c r="AG12" s="373">
        <v>0</v>
      </c>
      <c r="AH12" s="373">
        <v>14075.139146567717</v>
      </c>
      <c r="AI12" s="373">
        <v>16371.146095717886</v>
      </c>
    </row>
    <row r="13" spans="1:35" ht="11.1" customHeight="1">
      <c r="A13" s="14"/>
      <c r="B13" s="250" t="s">
        <v>396</v>
      </c>
      <c r="C13" s="373">
        <v>2387.911627464051</v>
      </c>
      <c r="D13" s="374">
        <v>2458.3922651933703</v>
      </c>
      <c r="E13" s="374">
        <v>2245.8012318389597</v>
      </c>
      <c r="F13" s="374">
        <v>0</v>
      </c>
      <c r="G13" s="373">
        <v>2315.7680904798503</v>
      </c>
      <c r="H13" s="373">
        <v>2283.1048999442528</v>
      </c>
      <c r="I13" s="374">
        <v>3588.2352941176473</v>
      </c>
      <c r="J13" s="373">
        <v>0</v>
      </c>
      <c r="K13" s="374">
        <v>16804.651162790698</v>
      </c>
      <c r="L13" s="374">
        <v>18045.662100456622</v>
      </c>
      <c r="M13" s="14"/>
      <c r="N13" s="250" t="s">
        <v>396</v>
      </c>
      <c r="O13" s="374">
        <v>3658.9324997105468</v>
      </c>
      <c r="P13" s="374">
        <v>9205.1107325383309</v>
      </c>
      <c r="Q13" s="374">
        <v>6518.9033189033189</v>
      </c>
      <c r="R13" s="374">
        <v>7076.1754496686644</v>
      </c>
      <c r="S13" s="374">
        <v>8227.1776155717762</v>
      </c>
      <c r="T13" s="374">
        <v>18655.564838340306</v>
      </c>
      <c r="U13" s="374">
        <v>16770.27027027027</v>
      </c>
      <c r="V13" s="374">
        <v>12430.379746835444</v>
      </c>
      <c r="W13" s="374">
        <v>8763.7354703631518</v>
      </c>
      <c r="X13" s="374">
        <v>9876.3342879458487</v>
      </c>
      <c r="Y13" s="14"/>
      <c r="Z13" s="250" t="s">
        <v>396</v>
      </c>
      <c r="AA13" s="373">
        <v>0</v>
      </c>
      <c r="AB13" s="374">
        <v>2198.8694623373208</v>
      </c>
      <c r="AC13" s="373">
        <v>3642.8571428571427</v>
      </c>
      <c r="AD13" s="374">
        <v>2154.7128478389582</v>
      </c>
      <c r="AE13" s="374">
        <v>1971.195987654321</v>
      </c>
      <c r="AF13" s="373">
        <v>0</v>
      </c>
      <c r="AG13" s="373">
        <v>0</v>
      </c>
      <c r="AH13" s="373">
        <v>16346.628679962012</v>
      </c>
      <c r="AI13" s="373">
        <v>13679.6875</v>
      </c>
    </row>
    <row r="14" spans="1:35" ht="11.1" customHeight="1">
      <c r="A14" s="14" t="s">
        <v>35</v>
      </c>
      <c r="B14" s="250" t="s">
        <v>92</v>
      </c>
      <c r="C14" s="373">
        <v>6307.8310046573524</v>
      </c>
      <c r="D14" s="374">
        <v>7581.9767441860458</v>
      </c>
      <c r="E14" s="374">
        <v>3153.3566824237218</v>
      </c>
      <c r="F14" s="374">
        <v>13842.954782349727</v>
      </c>
      <c r="G14" s="373">
        <v>3275.4748858447492</v>
      </c>
      <c r="H14" s="373">
        <v>3994.6964117091593</v>
      </c>
      <c r="I14" s="374">
        <v>5012.7973231357555</v>
      </c>
      <c r="J14" s="373">
        <v>0</v>
      </c>
      <c r="K14" s="374">
        <v>46097.224965706446</v>
      </c>
      <c r="L14" s="374">
        <v>34950.297732260427</v>
      </c>
      <c r="M14" s="14" t="s">
        <v>35</v>
      </c>
      <c r="N14" s="250" t="s">
        <v>92</v>
      </c>
      <c r="O14" s="374">
        <v>10175.51446718419</v>
      </c>
      <c r="P14" s="374">
        <v>44996.855697550578</v>
      </c>
      <c r="Q14" s="374">
        <v>14467.849196223528</v>
      </c>
      <c r="R14" s="374">
        <v>43315.869769574696</v>
      </c>
      <c r="S14" s="374">
        <v>18853.034136546186</v>
      </c>
      <c r="T14" s="374">
        <v>35262.109022556397</v>
      </c>
      <c r="U14" s="374">
        <v>14770.258064516131</v>
      </c>
      <c r="V14" s="374">
        <v>10272.576271186441</v>
      </c>
      <c r="W14" s="374">
        <v>3621.9545454545455</v>
      </c>
      <c r="X14" s="374">
        <v>3735</v>
      </c>
      <c r="Y14" s="14" t="s">
        <v>35</v>
      </c>
      <c r="Z14" s="250" t="s">
        <v>92</v>
      </c>
      <c r="AA14" s="373">
        <v>9455.7639524245187</v>
      </c>
      <c r="AB14" s="374">
        <v>1820.2092793682129</v>
      </c>
      <c r="AC14" s="373">
        <v>1844.4444444444446</v>
      </c>
      <c r="AD14" s="374">
        <v>2437.0492957746483</v>
      </c>
      <c r="AE14" s="374">
        <v>1440</v>
      </c>
      <c r="AF14" s="373">
        <v>106784.51600112345</v>
      </c>
      <c r="AG14" s="373">
        <v>56262.772807418536</v>
      </c>
      <c r="AH14" s="373">
        <v>15704.190156599554</v>
      </c>
      <c r="AI14" s="373">
        <v>16371.52</v>
      </c>
    </row>
    <row r="15" spans="1:35" ht="11.1" customHeight="1">
      <c r="A15" s="14"/>
      <c r="B15" s="250" t="s">
        <v>396</v>
      </c>
      <c r="C15" s="373">
        <v>6651.3567342693705</v>
      </c>
      <c r="D15" s="374">
        <v>7259.4</v>
      </c>
      <c r="E15" s="374">
        <v>3129.4839400428264</v>
      </c>
      <c r="F15" s="374">
        <v>13441.882569848249</v>
      </c>
      <c r="G15" s="373">
        <v>2789.9965034965035</v>
      </c>
      <c r="H15" s="373">
        <v>3631.7592436974787</v>
      </c>
      <c r="I15" s="374">
        <v>4789.8663697104676</v>
      </c>
      <c r="J15" s="373">
        <v>0</v>
      </c>
      <c r="K15" s="374">
        <v>49478.732492997202</v>
      </c>
      <c r="L15" s="374">
        <v>35355.471836734694</v>
      </c>
      <c r="M15" s="375"/>
      <c r="N15" s="250" t="s">
        <v>396</v>
      </c>
      <c r="O15" s="374">
        <v>9871.4412811387901</v>
      </c>
      <c r="P15" s="374">
        <v>44898.818788501041</v>
      </c>
      <c r="Q15" s="374">
        <v>15610.034652248709</v>
      </c>
      <c r="R15" s="374">
        <v>42328.042728207474</v>
      </c>
      <c r="S15" s="374">
        <v>18672.775000000001</v>
      </c>
      <c r="T15" s="374">
        <v>35308.620251766784</v>
      </c>
      <c r="U15" s="374">
        <v>14767.000000000004</v>
      </c>
      <c r="V15" s="374">
        <v>11966.42718446602</v>
      </c>
      <c r="W15" s="374">
        <v>2927.3684210526317</v>
      </c>
      <c r="X15" s="374">
        <v>3326.3870967741937</v>
      </c>
      <c r="Y15" s="375"/>
      <c r="Z15" s="250" t="s">
        <v>396</v>
      </c>
      <c r="AA15" s="373">
        <v>10121.35469774217</v>
      </c>
      <c r="AB15" s="374">
        <v>1831.5816326530614</v>
      </c>
      <c r="AC15" s="373">
        <v>1700</v>
      </c>
      <c r="AD15" s="374">
        <v>2234.3053691275163</v>
      </c>
      <c r="AE15" s="374">
        <v>1526.6666666666665</v>
      </c>
      <c r="AF15" s="373">
        <v>115459.19109131405</v>
      </c>
      <c r="AG15" s="373">
        <v>58950.572992921538</v>
      </c>
      <c r="AH15" s="373">
        <v>15762.6468401487</v>
      </c>
      <c r="AI15" s="373">
        <v>16086.089171974525</v>
      </c>
    </row>
    <row r="16" spans="1:35" ht="11.1" customHeight="1">
      <c r="A16" s="14" t="s">
        <v>36</v>
      </c>
      <c r="B16" s="250" t="s">
        <v>92</v>
      </c>
      <c r="C16" s="374">
        <v>1341.8685853348852</v>
      </c>
      <c r="D16" s="374">
        <v>2570.7885304659499</v>
      </c>
      <c r="E16" s="374">
        <v>1335.3180630657998</v>
      </c>
      <c r="F16" s="374">
        <v>2843.75</v>
      </c>
      <c r="G16" s="374">
        <v>1303.953488372093</v>
      </c>
      <c r="H16" s="374">
        <v>1369.076444136977</v>
      </c>
      <c r="I16" s="374">
        <v>3115.3846153846152</v>
      </c>
      <c r="J16" s="373">
        <v>0</v>
      </c>
      <c r="K16" s="374">
        <v>13883.928571428571</v>
      </c>
      <c r="L16" s="374">
        <v>10773.584905660377</v>
      </c>
      <c r="M16" s="14" t="s">
        <v>36</v>
      </c>
      <c r="N16" s="250" t="s">
        <v>92</v>
      </c>
      <c r="O16" s="374">
        <v>2918.2072829131653</v>
      </c>
      <c r="P16" s="374">
        <v>9546.875</v>
      </c>
      <c r="Q16" s="374">
        <v>4713.1147540983611</v>
      </c>
      <c r="R16" s="374">
        <v>9497.3821989528788</v>
      </c>
      <c r="S16" s="374">
        <v>5225.6770310932798</v>
      </c>
      <c r="T16" s="374">
        <v>16835.981735159818</v>
      </c>
      <c r="U16" s="374">
        <v>10857.142857142857</v>
      </c>
      <c r="V16" s="374">
        <v>15755.555555555557</v>
      </c>
      <c r="W16" s="374">
        <v>5033.6426914153126</v>
      </c>
      <c r="X16" s="374">
        <v>5440.9448818897636</v>
      </c>
      <c r="Y16" s="14" t="s">
        <v>36</v>
      </c>
      <c r="Z16" s="250" t="s">
        <v>92</v>
      </c>
      <c r="AA16" s="373">
        <v>0</v>
      </c>
      <c r="AB16" s="374">
        <v>1429.8615291992776</v>
      </c>
      <c r="AC16" s="374">
        <v>1770.4918032786884</v>
      </c>
      <c r="AD16" s="374">
        <v>1316.6590178981182</v>
      </c>
      <c r="AE16" s="374">
        <v>1336.2485615650173</v>
      </c>
      <c r="AF16" s="373">
        <v>0</v>
      </c>
      <c r="AG16" s="373">
        <v>0</v>
      </c>
      <c r="AH16" s="374">
        <v>14642.105263157895</v>
      </c>
      <c r="AI16" s="374">
        <v>17560.169267389578</v>
      </c>
    </row>
    <row r="17" spans="1:35" ht="11.1" customHeight="1">
      <c r="A17" s="14"/>
      <c r="B17" s="250" t="s">
        <v>396</v>
      </c>
      <c r="C17" s="374">
        <v>1544.8831969643068</v>
      </c>
      <c r="D17" s="374">
        <v>2804.3694141012911</v>
      </c>
      <c r="E17" s="374">
        <v>1304.4253706387249</v>
      </c>
      <c r="F17" s="374">
        <v>2947.3684210526312</v>
      </c>
      <c r="G17" s="374">
        <v>1403.1404676565967</v>
      </c>
      <c r="H17" s="374">
        <v>1677.1811599397806</v>
      </c>
      <c r="I17" s="374">
        <v>5000</v>
      </c>
      <c r="J17" s="373">
        <v>0</v>
      </c>
      <c r="K17" s="374">
        <v>13565.78947368421</v>
      </c>
      <c r="L17" s="374">
        <v>10489.795918367348</v>
      </c>
      <c r="M17" s="14"/>
      <c r="N17" s="250" t="s">
        <v>396</v>
      </c>
      <c r="O17" s="374">
        <v>3121.7487548422801</v>
      </c>
      <c r="P17" s="374">
        <v>9351.3513513513517</v>
      </c>
      <c r="Q17" s="374">
        <v>4908.4337349397592</v>
      </c>
      <c r="R17" s="374">
        <v>9766.8393782383409</v>
      </c>
      <c r="S17" s="374">
        <v>5722.1669980119286</v>
      </c>
      <c r="T17" s="374">
        <v>16883.86975343497</v>
      </c>
      <c r="U17" s="374">
        <v>10537.5</v>
      </c>
      <c r="V17" s="374">
        <v>19400</v>
      </c>
      <c r="W17" s="374">
        <v>5022.5479143179255</v>
      </c>
      <c r="X17" s="374">
        <v>5469.2167577413484</v>
      </c>
      <c r="Y17" s="14"/>
      <c r="Z17" s="250" t="s">
        <v>396</v>
      </c>
      <c r="AA17" s="373">
        <v>0</v>
      </c>
      <c r="AB17" s="374">
        <v>1469.7855750487329</v>
      </c>
      <c r="AC17" s="374">
        <v>1571.4285714285713</v>
      </c>
      <c r="AD17" s="374">
        <v>1330.5963699222125</v>
      </c>
      <c r="AE17" s="374">
        <v>1332.827077457149</v>
      </c>
      <c r="AF17" s="373">
        <v>0</v>
      </c>
      <c r="AG17" s="373">
        <v>0</v>
      </c>
      <c r="AH17" s="374">
        <v>11923.076923076924</v>
      </c>
      <c r="AI17" s="374">
        <v>20399.8418972332</v>
      </c>
    </row>
    <row r="18" spans="1:35" ht="11.1" customHeight="1">
      <c r="A18" s="14" t="s">
        <v>37</v>
      </c>
      <c r="B18" s="250" t="s">
        <v>92</v>
      </c>
      <c r="C18" s="374">
        <v>1001.2307279487867</v>
      </c>
      <c r="D18" s="374">
        <v>3828.0878980212274</v>
      </c>
      <c r="E18" s="374">
        <v>817.78916045072219</v>
      </c>
      <c r="F18" s="374">
        <v>7969.2098152022309</v>
      </c>
      <c r="G18" s="374">
        <v>894.96729245084521</v>
      </c>
      <c r="H18" s="374">
        <v>1223.1870669745961</v>
      </c>
      <c r="I18" s="373">
        <v>0</v>
      </c>
      <c r="J18" s="373">
        <v>0</v>
      </c>
      <c r="K18" s="374">
        <v>6826.7380952380945</v>
      </c>
      <c r="L18" s="374">
        <v>16449.05638903259</v>
      </c>
      <c r="M18" s="14" t="s">
        <v>37</v>
      </c>
      <c r="N18" s="250" t="s">
        <v>92</v>
      </c>
      <c r="O18" s="374">
        <v>1717.2191359580586</v>
      </c>
      <c r="P18" s="374">
        <v>9225.8968537139135</v>
      </c>
      <c r="Q18" s="374">
        <v>6003.8791159224174</v>
      </c>
      <c r="R18" s="374">
        <v>9511.4285714285706</v>
      </c>
      <c r="S18" s="374">
        <v>2644.1352514592299</v>
      </c>
      <c r="T18" s="374">
        <v>12713.458495127847</v>
      </c>
      <c r="U18" s="374">
        <v>8301.5667381620206</v>
      </c>
      <c r="V18" s="374">
        <v>5561.4185502727987</v>
      </c>
      <c r="W18" s="374">
        <v>4749.715729627289</v>
      </c>
      <c r="X18" s="374">
        <v>5313.5665694849367</v>
      </c>
      <c r="Y18" s="14" t="s">
        <v>37</v>
      </c>
      <c r="Z18" s="250" t="s">
        <v>92</v>
      </c>
      <c r="AA18" s="373">
        <v>0</v>
      </c>
      <c r="AB18" s="374">
        <v>850.89159292035413</v>
      </c>
      <c r="AC18" s="373">
        <v>0</v>
      </c>
      <c r="AD18" s="374">
        <v>906.77332731580714</v>
      </c>
      <c r="AE18" s="374">
        <v>896.57110819209947</v>
      </c>
      <c r="AF18" s="373">
        <v>0</v>
      </c>
      <c r="AG18" s="373">
        <v>8030.5343511450374</v>
      </c>
      <c r="AH18" s="373">
        <v>0</v>
      </c>
      <c r="AI18" s="374">
        <v>20661.590524534688</v>
      </c>
    </row>
    <row r="19" spans="1:35" ht="11.1" customHeight="1">
      <c r="A19" s="14"/>
      <c r="B19" s="250" t="s">
        <v>396</v>
      </c>
      <c r="C19" s="374">
        <v>993.98989678096586</v>
      </c>
      <c r="D19" s="374">
        <v>3435.9709712755598</v>
      </c>
      <c r="E19" s="374">
        <v>811.83789642713759</v>
      </c>
      <c r="F19" s="374">
        <v>7816.9492397445911</v>
      </c>
      <c r="G19" s="374">
        <v>846.71182368915822</v>
      </c>
      <c r="H19" s="374">
        <v>983.94444444444434</v>
      </c>
      <c r="I19" s="373">
        <v>7230.7692307692305</v>
      </c>
      <c r="J19" s="373">
        <v>0</v>
      </c>
      <c r="K19" s="374">
        <v>7851.6814159292035</v>
      </c>
      <c r="L19" s="374">
        <v>16096.694975688813</v>
      </c>
      <c r="M19" s="14"/>
      <c r="N19" s="250" t="s">
        <v>396</v>
      </c>
      <c r="O19" s="374">
        <v>1900.2805659592177</v>
      </c>
      <c r="P19" s="374">
        <v>19534.525159152352</v>
      </c>
      <c r="Q19" s="374">
        <v>5773.2272496187097</v>
      </c>
      <c r="R19" s="374">
        <v>9528.8546255506608</v>
      </c>
      <c r="S19" s="374">
        <v>2536.1045180556325</v>
      </c>
      <c r="T19" s="374">
        <v>12719.241844245336</v>
      </c>
      <c r="U19" s="374">
        <v>8114.7908247925816</v>
      </c>
      <c r="V19" s="374">
        <v>5013.7611408199655</v>
      </c>
      <c r="W19" s="374">
        <v>4499.8301093355758</v>
      </c>
      <c r="X19" s="374">
        <v>4916.1992532247114</v>
      </c>
      <c r="Y19" s="14"/>
      <c r="Z19" s="250" t="s">
        <v>396</v>
      </c>
      <c r="AA19" s="373">
        <v>18000</v>
      </c>
      <c r="AB19" s="374">
        <v>924.29662713691664</v>
      </c>
      <c r="AC19" s="373">
        <v>0</v>
      </c>
      <c r="AD19" s="374">
        <v>892.03124599820728</v>
      </c>
      <c r="AE19" s="374">
        <v>907.52867058586526</v>
      </c>
      <c r="AF19" s="373">
        <v>0</v>
      </c>
      <c r="AG19" s="373">
        <v>7862.1352313167272</v>
      </c>
      <c r="AH19" s="373">
        <v>0</v>
      </c>
      <c r="AI19" s="374">
        <v>15230.193548387095</v>
      </c>
    </row>
    <row r="20" spans="1:35" ht="11.1" customHeight="1">
      <c r="A20" s="14" t="s">
        <v>321</v>
      </c>
      <c r="B20" s="250" t="s">
        <v>92</v>
      </c>
      <c r="C20" s="373">
        <v>0</v>
      </c>
      <c r="D20" s="373">
        <v>0</v>
      </c>
      <c r="E20" s="373">
        <v>0</v>
      </c>
      <c r="F20" s="373">
        <v>0</v>
      </c>
      <c r="G20" s="373">
        <v>0</v>
      </c>
      <c r="H20" s="373">
        <v>0</v>
      </c>
      <c r="I20" s="373">
        <v>0</v>
      </c>
      <c r="J20" s="373">
        <v>0</v>
      </c>
      <c r="K20" s="373">
        <v>0</v>
      </c>
      <c r="L20" s="373">
        <v>0</v>
      </c>
      <c r="M20" s="14" t="s">
        <v>321</v>
      </c>
      <c r="N20" s="250" t="s">
        <v>92</v>
      </c>
      <c r="O20" s="373">
        <v>0</v>
      </c>
      <c r="P20" s="373">
        <v>0</v>
      </c>
      <c r="Q20" s="373">
        <v>0</v>
      </c>
      <c r="R20" s="373">
        <v>0</v>
      </c>
      <c r="S20" s="373">
        <v>0</v>
      </c>
      <c r="T20" s="373">
        <v>0</v>
      </c>
      <c r="U20" s="373">
        <v>0</v>
      </c>
      <c r="V20" s="373">
        <v>0</v>
      </c>
      <c r="W20" s="373">
        <v>0</v>
      </c>
      <c r="X20" s="373">
        <v>0</v>
      </c>
      <c r="Y20" s="14" t="s">
        <v>321</v>
      </c>
      <c r="Z20" s="250" t="s">
        <v>92</v>
      </c>
      <c r="AA20" s="373">
        <v>0</v>
      </c>
      <c r="AB20" s="373">
        <v>0</v>
      </c>
      <c r="AC20" s="373">
        <v>0</v>
      </c>
      <c r="AD20" s="373">
        <v>0</v>
      </c>
      <c r="AE20" s="373">
        <v>0</v>
      </c>
      <c r="AF20" s="373">
        <v>0</v>
      </c>
      <c r="AG20" s="373">
        <v>0</v>
      </c>
      <c r="AH20" s="373">
        <v>0</v>
      </c>
      <c r="AI20" s="373">
        <v>0</v>
      </c>
    </row>
    <row r="21" spans="1:35" ht="11.1" customHeight="1">
      <c r="A21" s="14"/>
      <c r="B21" s="250" t="s">
        <v>396</v>
      </c>
      <c r="C21" s="373">
        <v>0</v>
      </c>
      <c r="D21" s="373">
        <v>0</v>
      </c>
      <c r="E21" s="373">
        <v>0</v>
      </c>
      <c r="F21" s="373">
        <v>0</v>
      </c>
      <c r="G21" s="373">
        <v>0</v>
      </c>
      <c r="H21" s="373">
        <v>0</v>
      </c>
      <c r="I21" s="373">
        <v>0</v>
      </c>
      <c r="J21" s="373">
        <v>0</v>
      </c>
      <c r="K21" s="373">
        <v>0</v>
      </c>
      <c r="L21" s="373">
        <v>0</v>
      </c>
      <c r="M21" s="14"/>
      <c r="N21" s="250" t="s">
        <v>396</v>
      </c>
      <c r="O21" s="373">
        <v>0</v>
      </c>
      <c r="P21" s="373">
        <v>0</v>
      </c>
      <c r="Q21" s="373">
        <v>0</v>
      </c>
      <c r="R21" s="373">
        <v>0</v>
      </c>
      <c r="S21" s="373">
        <v>0</v>
      </c>
      <c r="T21" s="373">
        <v>0</v>
      </c>
      <c r="U21" s="373">
        <v>0</v>
      </c>
      <c r="V21" s="373">
        <v>0</v>
      </c>
      <c r="W21" s="373">
        <v>0</v>
      </c>
      <c r="X21" s="373">
        <v>0</v>
      </c>
      <c r="Y21" s="14"/>
      <c r="Z21" s="250" t="s">
        <v>396</v>
      </c>
      <c r="AA21" s="373">
        <v>0</v>
      </c>
      <c r="AB21" s="373">
        <v>0</v>
      </c>
      <c r="AC21" s="373">
        <v>0</v>
      </c>
      <c r="AD21" s="373">
        <v>0</v>
      </c>
      <c r="AE21" s="373">
        <v>0</v>
      </c>
      <c r="AF21" s="373">
        <v>0</v>
      </c>
      <c r="AG21" s="373">
        <v>0</v>
      </c>
      <c r="AH21" s="373">
        <v>0</v>
      </c>
      <c r="AI21" s="373">
        <v>0</v>
      </c>
    </row>
    <row r="22" spans="1:35" ht="11.1" customHeight="1">
      <c r="A22" s="14" t="s">
        <v>38</v>
      </c>
      <c r="B22" s="250" t="s">
        <v>92</v>
      </c>
      <c r="C22" s="374">
        <v>1883.1714137977549</v>
      </c>
      <c r="D22" s="374">
        <v>1589.3667748598405</v>
      </c>
      <c r="E22" s="374">
        <v>2607.9750514173302</v>
      </c>
      <c r="F22" s="374">
        <v>1794.7716229348882</v>
      </c>
      <c r="G22" s="374">
        <v>1910.8632781433009</v>
      </c>
      <c r="H22" s="374">
        <v>1598.3327017809777</v>
      </c>
      <c r="I22" s="373">
        <v>0</v>
      </c>
      <c r="J22" s="373">
        <v>0</v>
      </c>
      <c r="K22" s="374">
        <v>16827.777777777781</v>
      </c>
      <c r="L22" s="374">
        <v>19500</v>
      </c>
      <c r="M22" s="14" t="s">
        <v>38</v>
      </c>
      <c r="N22" s="250" t="s">
        <v>92</v>
      </c>
      <c r="O22" s="374">
        <v>4637.209302325582</v>
      </c>
      <c r="P22" s="374">
        <v>13891.585760517799</v>
      </c>
      <c r="Q22" s="373">
        <v>0</v>
      </c>
      <c r="R22" s="374">
        <v>13445.093457943925</v>
      </c>
      <c r="S22" s="374">
        <v>16829.882352941175</v>
      </c>
      <c r="T22" s="374">
        <v>13957.312759945391</v>
      </c>
      <c r="U22" s="374">
        <v>8664.5724746521337</v>
      </c>
      <c r="V22" s="374">
        <v>6642.3214285714294</v>
      </c>
      <c r="W22" s="374">
        <v>8926.3595166163141</v>
      </c>
      <c r="X22" s="374">
        <v>8233.8160136286206</v>
      </c>
      <c r="Y22" s="14" t="s">
        <v>38</v>
      </c>
      <c r="Z22" s="250" t="s">
        <v>92</v>
      </c>
      <c r="AA22" s="373">
        <v>0</v>
      </c>
      <c r="AB22" s="374">
        <v>1505.9945652173915</v>
      </c>
      <c r="AC22" s="373">
        <v>0</v>
      </c>
      <c r="AD22" s="374">
        <v>1910.2109446652403</v>
      </c>
      <c r="AE22" s="374">
        <v>1510.4434907010013</v>
      </c>
      <c r="AF22" s="373">
        <v>0</v>
      </c>
      <c r="AG22" s="373">
        <v>0</v>
      </c>
      <c r="AH22" s="374">
        <v>19756.7084078712</v>
      </c>
      <c r="AI22" s="374">
        <v>19082.495590828923</v>
      </c>
    </row>
    <row r="23" spans="1:35" ht="11.1" customHeight="1">
      <c r="A23" s="14"/>
      <c r="B23" s="250" t="s">
        <v>396</v>
      </c>
      <c r="C23" s="374">
        <v>2005.7415068321429</v>
      </c>
      <c r="D23" s="374">
        <v>1615.2816179526251</v>
      </c>
      <c r="E23" s="374">
        <v>2656.3911489620568</v>
      </c>
      <c r="F23" s="374">
        <v>1832.4232081911262</v>
      </c>
      <c r="G23" s="374">
        <v>2028.4836222035585</v>
      </c>
      <c r="H23" s="374">
        <v>1933.7052932761089</v>
      </c>
      <c r="I23" s="373">
        <v>0</v>
      </c>
      <c r="J23" s="373">
        <v>0</v>
      </c>
      <c r="K23" s="374">
        <v>15957.446808510638</v>
      </c>
      <c r="L23" s="374">
        <v>20523.076923076926</v>
      </c>
      <c r="M23" s="14"/>
      <c r="N23" s="250" t="s">
        <v>396</v>
      </c>
      <c r="O23" s="374">
        <v>5587.4587458745873</v>
      </c>
      <c r="P23" s="374">
        <v>13639.414802065405</v>
      </c>
      <c r="Q23" s="373">
        <v>0</v>
      </c>
      <c r="R23" s="374">
        <v>13282.608695652174</v>
      </c>
      <c r="S23" s="374">
        <v>18186.431329288473</v>
      </c>
      <c r="T23" s="374">
        <v>14480.551719602814</v>
      </c>
      <c r="U23" s="374">
        <v>8736.977241781753</v>
      </c>
      <c r="V23" s="374">
        <v>2251.5625</v>
      </c>
      <c r="W23" s="374">
        <v>9561.6605616605611</v>
      </c>
      <c r="X23" s="374">
        <v>8674.2017519073179</v>
      </c>
      <c r="Y23" s="14"/>
      <c r="Z23" s="250" t="s">
        <v>396</v>
      </c>
      <c r="AA23" s="373">
        <v>0</v>
      </c>
      <c r="AB23" s="374">
        <v>1615.6814052089644</v>
      </c>
      <c r="AC23" s="373">
        <v>0</v>
      </c>
      <c r="AD23" s="374">
        <v>2013.1269510926115</v>
      </c>
      <c r="AE23" s="374">
        <v>1442.6939655172412</v>
      </c>
      <c r="AF23" s="373">
        <v>0</v>
      </c>
      <c r="AG23" s="373">
        <v>0</v>
      </c>
      <c r="AH23" s="374">
        <v>19446.2890625</v>
      </c>
      <c r="AI23" s="374">
        <v>22000.837830174049</v>
      </c>
    </row>
    <row r="24" spans="1:35" ht="11.1" customHeight="1">
      <c r="A24" s="14" t="s">
        <v>39</v>
      </c>
      <c r="B24" s="250" t="s">
        <v>92</v>
      </c>
      <c r="C24" s="374">
        <v>1575.9081321771737</v>
      </c>
      <c r="D24" s="374">
        <v>1573.4908136482939</v>
      </c>
      <c r="E24" s="374">
        <v>1661.3885401149182</v>
      </c>
      <c r="F24" s="373">
        <v>0</v>
      </c>
      <c r="G24" s="374">
        <v>1579.3195694593064</v>
      </c>
      <c r="H24" s="374">
        <v>1007.3380208333335</v>
      </c>
      <c r="I24" s="373">
        <v>0</v>
      </c>
      <c r="J24" s="373">
        <v>0</v>
      </c>
      <c r="K24" s="374">
        <v>10836.363636363636</v>
      </c>
      <c r="L24" s="374">
        <v>11109.219858156028</v>
      </c>
      <c r="M24" s="14" t="s">
        <v>39</v>
      </c>
      <c r="N24" s="250" t="s">
        <v>92</v>
      </c>
      <c r="O24" s="374">
        <v>3802.0536347517727</v>
      </c>
      <c r="P24" s="374">
        <v>8569.52027027027</v>
      </c>
      <c r="Q24" s="374">
        <v>5385.3</v>
      </c>
      <c r="R24" s="374">
        <v>5688.8888888888887</v>
      </c>
      <c r="S24" s="374">
        <v>10379.773785761812</v>
      </c>
      <c r="T24" s="374">
        <v>11478.648148148151</v>
      </c>
      <c r="U24" s="373">
        <v>0</v>
      </c>
      <c r="V24" s="374">
        <v>6050</v>
      </c>
      <c r="W24" s="374">
        <v>5599.6814159292035</v>
      </c>
      <c r="X24" s="374">
        <v>5567.1660859465737</v>
      </c>
      <c r="Y24" s="14" t="s">
        <v>39</v>
      </c>
      <c r="Z24" s="250" t="s">
        <v>92</v>
      </c>
      <c r="AA24" s="373">
        <v>0</v>
      </c>
      <c r="AB24" s="374">
        <v>1603.4902026461227</v>
      </c>
      <c r="AC24" s="373">
        <v>1150</v>
      </c>
      <c r="AD24" s="374">
        <v>1603.6644457904299</v>
      </c>
      <c r="AE24" s="374">
        <v>1628.1203007518802</v>
      </c>
      <c r="AF24" s="373">
        <v>0</v>
      </c>
      <c r="AG24" s="373">
        <v>0</v>
      </c>
      <c r="AH24" s="373">
        <v>0</v>
      </c>
      <c r="AI24" s="374">
        <v>12440.917266187053</v>
      </c>
    </row>
    <row r="25" spans="1:35" ht="11.1" customHeight="1">
      <c r="A25" s="14"/>
      <c r="B25" s="250" t="s">
        <v>396</v>
      </c>
      <c r="C25" s="374">
        <v>1518.1597222222222</v>
      </c>
      <c r="D25" s="374">
        <v>1742.5742574257426</v>
      </c>
      <c r="E25" s="374">
        <v>1952.4249825540826</v>
      </c>
      <c r="F25" s="373">
        <v>0</v>
      </c>
      <c r="G25" s="374">
        <v>1617.5292968750002</v>
      </c>
      <c r="H25" s="374">
        <v>1234.2796092796093</v>
      </c>
      <c r="I25" s="373">
        <v>0</v>
      </c>
      <c r="J25" s="373">
        <v>0</v>
      </c>
      <c r="K25" s="374">
        <v>7996.2962962962965</v>
      </c>
      <c r="L25" s="374">
        <v>11764.719626168224</v>
      </c>
      <c r="M25" s="14"/>
      <c r="N25" s="250" t="s">
        <v>396</v>
      </c>
      <c r="O25" s="374">
        <v>3859.9734042553187</v>
      </c>
      <c r="P25" s="374">
        <v>7448.484848484849</v>
      </c>
      <c r="Q25" s="374">
        <v>5418.0000000000009</v>
      </c>
      <c r="R25" s="374">
        <v>7062.5</v>
      </c>
      <c r="S25" s="374">
        <v>9505.4022988505731</v>
      </c>
      <c r="T25" s="374">
        <v>12440.211967586121</v>
      </c>
      <c r="U25" s="373">
        <v>0</v>
      </c>
      <c r="V25" s="374">
        <v>6437.4999999999991</v>
      </c>
      <c r="W25" s="374">
        <v>5686.7943548387084</v>
      </c>
      <c r="X25" s="374">
        <v>5804.5305003427002</v>
      </c>
      <c r="Y25" s="14"/>
      <c r="Z25" s="250" t="s">
        <v>396</v>
      </c>
      <c r="AA25" s="373">
        <v>0</v>
      </c>
      <c r="AB25" s="374">
        <v>2056.8794032324913</v>
      </c>
      <c r="AC25" s="373">
        <v>0</v>
      </c>
      <c r="AD25" s="374">
        <v>1623.9588244538738</v>
      </c>
      <c r="AE25" s="374">
        <v>1651.8316019682889</v>
      </c>
      <c r="AF25" s="373">
        <v>0</v>
      </c>
      <c r="AG25" s="373">
        <v>0</v>
      </c>
      <c r="AH25" s="373">
        <v>0</v>
      </c>
      <c r="AI25" s="374">
        <v>14041.397495056031</v>
      </c>
    </row>
    <row r="26" spans="1:35" ht="11.1" customHeight="1">
      <c r="A26" s="14" t="s">
        <v>178</v>
      </c>
      <c r="B26" s="250" t="s">
        <v>92</v>
      </c>
      <c r="C26" s="374">
        <v>1370.430320984638</v>
      </c>
      <c r="D26" s="374">
        <v>3774.3684057690439</v>
      </c>
      <c r="E26" s="374">
        <v>1177.0081951735337</v>
      </c>
      <c r="F26" s="374">
        <v>6095.2317616545861</v>
      </c>
      <c r="G26" s="374">
        <v>1451.7791015939463</v>
      </c>
      <c r="H26" s="374">
        <v>908.79211175020544</v>
      </c>
      <c r="I26" s="374">
        <v>4625.9946949602127</v>
      </c>
      <c r="J26" s="373">
        <v>0</v>
      </c>
      <c r="K26" s="374">
        <v>17776</v>
      </c>
      <c r="L26" s="374">
        <v>26931.000971817299</v>
      </c>
      <c r="M26" s="14" t="s">
        <v>178</v>
      </c>
      <c r="N26" s="250" t="s">
        <v>92</v>
      </c>
      <c r="O26" s="374">
        <v>6208.2489608867099</v>
      </c>
      <c r="P26" s="374">
        <v>21641.89189189189</v>
      </c>
      <c r="Q26" s="374">
        <v>5090.909090909091</v>
      </c>
      <c r="R26" s="374">
        <v>12950</v>
      </c>
      <c r="S26" s="374">
        <v>8238.5737439222048</v>
      </c>
      <c r="T26" s="374">
        <v>16553.502125300314</v>
      </c>
      <c r="U26" s="374">
        <v>12680.142133162462</v>
      </c>
      <c r="V26" s="374">
        <v>14310.180780209324</v>
      </c>
      <c r="W26" s="374">
        <v>7257.2087658592845</v>
      </c>
      <c r="X26" s="374">
        <v>11383.86524822695</v>
      </c>
      <c r="Y26" s="14" t="s">
        <v>178</v>
      </c>
      <c r="Z26" s="250" t="s">
        <v>92</v>
      </c>
      <c r="AA26" s="373">
        <v>0</v>
      </c>
      <c r="AB26" s="374">
        <v>1292.0341292034129</v>
      </c>
      <c r="AC26" s="373">
        <v>0</v>
      </c>
      <c r="AD26" s="374">
        <v>1083.2171845535788</v>
      </c>
      <c r="AE26" s="374">
        <v>1109.6394407652685</v>
      </c>
      <c r="AF26" s="373">
        <v>0</v>
      </c>
      <c r="AG26" s="374">
        <v>21544.267053701016</v>
      </c>
      <c r="AH26" s="373">
        <v>0</v>
      </c>
      <c r="AI26" s="374">
        <v>17089.581304771178</v>
      </c>
    </row>
    <row r="27" spans="1:35" ht="11.1" customHeight="1">
      <c r="A27" s="14"/>
      <c r="B27" s="250" t="s">
        <v>396</v>
      </c>
      <c r="C27" s="374">
        <v>1523.2970372246136</v>
      </c>
      <c r="D27" s="374">
        <v>4117.1293776084194</v>
      </c>
      <c r="E27" s="374">
        <v>1162.6445860797878</v>
      </c>
      <c r="F27" s="374">
        <v>6141.3390010626999</v>
      </c>
      <c r="G27" s="374">
        <v>1465.6267588646781</v>
      </c>
      <c r="H27" s="374">
        <v>973.56143079315723</v>
      </c>
      <c r="I27" s="374">
        <v>4658.1395348837214</v>
      </c>
      <c r="J27" s="373">
        <v>0</v>
      </c>
      <c r="K27" s="374">
        <v>18099.547511312216</v>
      </c>
      <c r="L27" s="374">
        <v>26799.046862589355</v>
      </c>
      <c r="M27" s="14"/>
      <c r="N27" s="250" t="s">
        <v>396</v>
      </c>
      <c r="O27" s="374">
        <v>6203.0919808697581</v>
      </c>
      <c r="P27" s="374">
        <v>21219.430485762143</v>
      </c>
      <c r="Q27" s="374">
        <v>5415.5844155844161</v>
      </c>
      <c r="R27" s="374">
        <v>14289.017341040462</v>
      </c>
      <c r="S27" s="374">
        <v>8044.6379967338044</v>
      </c>
      <c r="T27" s="374">
        <v>16717.678372652517</v>
      </c>
      <c r="U27" s="374">
        <v>13338.976988196018</v>
      </c>
      <c r="V27" s="374">
        <v>14262.745098039217</v>
      </c>
      <c r="W27" s="374">
        <v>7095.2380952380945</v>
      </c>
      <c r="X27" s="374">
        <v>10268.40579710145</v>
      </c>
      <c r="Y27" s="14"/>
      <c r="Z27" s="250" t="s">
        <v>396</v>
      </c>
      <c r="AA27" s="373">
        <v>0</v>
      </c>
      <c r="AB27" s="374">
        <v>1343.675751222921</v>
      </c>
      <c r="AC27" s="373">
        <v>0</v>
      </c>
      <c r="AD27" s="374">
        <v>1120.5104210974052</v>
      </c>
      <c r="AE27" s="374">
        <v>1193.015518913676</v>
      </c>
      <c r="AF27" s="373">
        <v>0</v>
      </c>
      <c r="AG27" s="374">
        <v>22088.757396449706</v>
      </c>
      <c r="AH27" s="373">
        <v>0</v>
      </c>
      <c r="AI27" s="374">
        <v>15997.64705882353</v>
      </c>
    </row>
    <row r="28" spans="1:35" ht="11.1" customHeight="1">
      <c r="A28" s="14" t="s">
        <v>40</v>
      </c>
      <c r="B28" s="250" t="s">
        <v>92</v>
      </c>
      <c r="C28" s="374">
        <v>2616.25</v>
      </c>
      <c r="D28" s="374">
        <v>9965.362412057897</v>
      </c>
      <c r="E28" s="374">
        <v>5060.4477611940301</v>
      </c>
      <c r="F28" s="373">
        <v>0</v>
      </c>
      <c r="G28" s="374">
        <v>2800</v>
      </c>
      <c r="H28" s="374">
        <v>1147.2527472527474</v>
      </c>
      <c r="I28" s="374">
        <v>20226.042334830021</v>
      </c>
      <c r="J28" s="373">
        <v>0</v>
      </c>
      <c r="K28" s="374">
        <v>97905.52946389014</v>
      </c>
      <c r="L28" s="374">
        <v>34741.523306948111</v>
      </c>
      <c r="M28" s="14" t="s">
        <v>40</v>
      </c>
      <c r="N28" s="250" t="s">
        <v>92</v>
      </c>
      <c r="O28" s="374">
        <v>4199.3333333333348</v>
      </c>
      <c r="P28" s="373">
        <v>8254.545454545454</v>
      </c>
      <c r="Q28" s="373">
        <v>9950</v>
      </c>
      <c r="R28" s="374">
        <v>59781.043274069096</v>
      </c>
      <c r="S28" s="374">
        <v>14682.420242024202</v>
      </c>
      <c r="T28" s="374">
        <v>37239.821596764355</v>
      </c>
      <c r="U28" s="374">
        <v>24523.409363745497</v>
      </c>
      <c r="V28" s="374">
        <v>25235.586573612498</v>
      </c>
      <c r="W28" s="373">
        <v>2150</v>
      </c>
      <c r="X28" s="374">
        <v>3450</v>
      </c>
      <c r="Y28" s="14" t="s">
        <v>40</v>
      </c>
      <c r="Z28" s="250" t="s">
        <v>92</v>
      </c>
      <c r="AA28" s="374">
        <v>7087.209944751381</v>
      </c>
      <c r="AB28" s="374">
        <v>1401.5979381443296</v>
      </c>
      <c r="AC28" s="374">
        <v>1117.9521078812115</v>
      </c>
      <c r="AD28" s="373">
        <v>0</v>
      </c>
      <c r="AE28" s="373">
        <v>0</v>
      </c>
      <c r="AF28" s="373">
        <v>0</v>
      </c>
      <c r="AG28" s="374">
        <v>54851.648351648349</v>
      </c>
      <c r="AH28" s="373">
        <v>0</v>
      </c>
      <c r="AI28" s="373">
        <v>0</v>
      </c>
    </row>
    <row r="29" spans="1:35" ht="11.1" customHeight="1">
      <c r="A29" s="14"/>
      <c r="B29" s="250" t="s">
        <v>396</v>
      </c>
      <c r="C29" s="373">
        <v>2613.04347826087</v>
      </c>
      <c r="D29" s="374">
        <v>9200.1353285621335</v>
      </c>
      <c r="E29" s="374">
        <v>5441.6129032258059</v>
      </c>
      <c r="F29" s="373">
        <v>0</v>
      </c>
      <c r="G29" s="373">
        <v>2903.6842105263163</v>
      </c>
      <c r="H29" s="374">
        <v>2223.5294117647054</v>
      </c>
      <c r="I29" s="374">
        <v>21390.93548387097</v>
      </c>
      <c r="J29" s="373">
        <v>0</v>
      </c>
      <c r="K29" s="374">
        <v>103523.35433834222</v>
      </c>
      <c r="L29" s="374">
        <v>33924.378516624049</v>
      </c>
      <c r="M29" s="14"/>
      <c r="N29" s="250" t="s">
        <v>396</v>
      </c>
      <c r="O29" s="374">
        <v>3616.8211382113823</v>
      </c>
      <c r="P29" s="374">
        <v>17850</v>
      </c>
      <c r="Q29" s="373">
        <v>11050</v>
      </c>
      <c r="R29" s="374">
        <v>64268.86435331231</v>
      </c>
      <c r="S29" s="374">
        <v>16791.460974557998</v>
      </c>
      <c r="T29" s="374">
        <v>34952.883565797456</v>
      </c>
      <c r="U29" s="374">
        <v>22871.649230769235</v>
      </c>
      <c r="V29" s="374">
        <v>23499.466940030754</v>
      </c>
      <c r="W29" s="373">
        <v>2254.5454545454545</v>
      </c>
      <c r="X29" s="374">
        <v>0</v>
      </c>
      <c r="Y29" s="14"/>
      <c r="Z29" s="250" t="s">
        <v>396</v>
      </c>
      <c r="AA29" s="374">
        <v>6324.7754137115826</v>
      </c>
      <c r="AB29" s="374">
        <v>1657.7142857142858</v>
      </c>
      <c r="AC29" s="374">
        <v>1221.3420122745026</v>
      </c>
      <c r="AD29" s="373">
        <v>0</v>
      </c>
      <c r="AE29" s="373">
        <v>0</v>
      </c>
      <c r="AF29" s="373">
        <v>0</v>
      </c>
      <c r="AG29" s="374">
        <v>0</v>
      </c>
      <c r="AH29" s="373">
        <v>0</v>
      </c>
      <c r="AI29" s="373">
        <v>0</v>
      </c>
    </row>
    <row r="30" spans="1:35" ht="11.1" customHeight="1">
      <c r="A30" s="14" t="s">
        <v>179</v>
      </c>
      <c r="B30" s="250" t="s">
        <v>92</v>
      </c>
      <c r="C30" s="374">
        <v>2036.7377731529657</v>
      </c>
      <c r="D30" s="374">
        <v>4140.3052434126093</v>
      </c>
      <c r="E30" s="374">
        <v>1730.4727023789148</v>
      </c>
      <c r="F30" s="374">
        <v>3281.6104953630406</v>
      </c>
      <c r="G30" s="374">
        <v>1843.5451066156368</v>
      </c>
      <c r="H30" s="374">
        <v>1813.6795608991122</v>
      </c>
      <c r="I30" s="374">
        <v>6581.5476190476184</v>
      </c>
      <c r="J30" s="373">
        <v>0</v>
      </c>
      <c r="K30" s="374">
        <v>11928.571428571429</v>
      </c>
      <c r="L30" s="374">
        <v>12262.365591397851</v>
      </c>
      <c r="M30" s="14" t="s">
        <v>179</v>
      </c>
      <c r="N30" s="250" t="s">
        <v>92</v>
      </c>
      <c r="O30" s="374">
        <v>6284.0708744710855</v>
      </c>
      <c r="P30" s="374">
        <v>23987.776708373436</v>
      </c>
      <c r="Q30" s="374">
        <v>8660.9418282548449</v>
      </c>
      <c r="R30" s="374">
        <v>19046.767676767678</v>
      </c>
      <c r="S30" s="374">
        <v>11572.561965663979</v>
      </c>
      <c r="T30" s="374">
        <v>15926.26150508349</v>
      </c>
      <c r="U30" s="374">
        <v>15436.872669595863</v>
      </c>
      <c r="V30" s="373">
        <v>0</v>
      </c>
      <c r="W30" s="374">
        <v>6257.4580759046776</v>
      </c>
      <c r="X30" s="374">
        <v>6446.6693910911308</v>
      </c>
      <c r="Y30" s="14" t="s">
        <v>179</v>
      </c>
      <c r="Z30" s="250" t="s">
        <v>92</v>
      </c>
      <c r="AA30" s="373">
        <v>0</v>
      </c>
      <c r="AB30" s="374">
        <v>997.34438864883805</v>
      </c>
      <c r="AC30" s="373">
        <v>0</v>
      </c>
      <c r="AD30" s="374">
        <v>1884.4558521560575</v>
      </c>
      <c r="AE30" s="374">
        <v>1778.83064516129</v>
      </c>
      <c r="AF30" s="373">
        <v>0</v>
      </c>
      <c r="AG30" s="373">
        <v>0</v>
      </c>
      <c r="AH30" s="374">
        <v>16863.741339491913</v>
      </c>
      <c r="AI30" s="374">
        <v>16961.122544434053</v>
      </c>
    </row>
    <row r="31" spans="1:35" ht="11.1" customHeight="1">
      <c r="A31" s="14"/>
      <c r="B31" s="250" t="s">
        <v>396</v>
      </c>
      <c r="C31" s="374">
        <v>2164.7346002621234</v>
      </c>
      <c r="D31" s="374">
        <v>4092.0589203423292</v>
      </c>
      <c r="E31" s="374">
        <v>1786.6844989561587</v>
      </c>
      <c r="F31" s="374">
        <v>3145.2145214521452</v>
      </c>
      <c r="G31" s="374">
        <v>1957.9833085629359</v>
      </c>
      <c r="H31" s="374">
        <v>1905.1755175517553</v>
      </c>
      <c r="I31" s="374">
        <v>6446.5346534653463</v>
      </c>
      <c r="J31" s="373">
        <v>0</v>
      </c>
      <c r="K31" s="374">
        <v>11400</v>
      </c>
      <c r="L31" s="374">
        <v>13591.005291005289</v>
      </c>
      <c r="M31" s="14"/>
      <c r="N31" s="250" t="s">
        <v>396</v>
      </c>
      <c r="O31" s="374">
        <v>6627.8192639486415</v>
      </c>
      <c r="P31" s="374">
        <v>24456.673114119927</v>
      </c>
      <c r="Q31" s="374">
        <v>9164.468085106384</v>
      </c>
      <c r="R31" s="374">
        <v>19428.723404255317</v>
      </c>
      <c r="S31" s="374">
        <v>11918.833333333332</v>
      </c>
      <c r="T31" s="374">
        <v>16056.608489774184</v>
      </c>
      <c r="U31" s="374">
        <v>15315.122542418529</v>
      </c>
      <c r="V31" s="373">
        <v>0</v>
      </c>
      <c r="W31" s="374">
        <v>6524.0484429065746</v>
      </c>
      <c r="X31" s="374">
        <v>6620.950932759707</v>
      </c>
      <c r="Y31" s="14"/>
      <c r="Z31" s="250" t="s">
        <v>396</v>
      </c>
      <c r="AA31" s="373">
        <v>0</v>
      </c>
      <c r="AB31" s="374">
        <v>952.4800649049605</v>
      </c>
      <c r="AC31" s="373">
        <v>0</v>
      </c>
      <c r="AD31" s="374">
        <v>2000.4871794871799</v>
      </c>
      <c r="AE31" s="374">
        <v>1961.3607188703472</v>
      </c>
      <c r="AF31" s="373">
        <v>0</v>
      </c>
      <c r="AG31" s="373">
        <v>0</v>
      </c>
      <c r="AH31" s="374">
        <v>17356.493506493505</v>
      </c>
      <c r="AI31" s="374">
        <v>16883.255203450211</v>
      </c>
    </row>
    <row r="32" spans="1:35" ht="11.1" customHeight="1">
      <c r="A32" s="14" t="s">
        <v>41</v>
      </c>
      <c r="B32" s="250" t="s">
        <v>92</v>
      </c>
      <c r="C32" s="374">
        <v>2077.8106210741994</v>
      </c>
      <c r="D32" s="374">
        <v>8754.7958517761872</v>
      </c>
      <c r="E32" s="374">
        <v>1671.7291430854254</v>
      </c>
      <c r="F32" s="374">
        <v>10079.153319130022</v>
      </c>
      <c r="G32" s="374">
        <v>2102.740522662014</v>
      </c>
      <c r="H32" s="374">
        <v>1289.8051104374185</v>
      </c>
      <c r="I32" s="374">
        <v>24477.15827338129</v>
      </c>
      <c r="J32" s="374">
        <v>30891.025641025641</v>
      </c>
      <c r="K32" s="374">
        <v>27315.631691648821</v>
      </c>
      <c r="L32" s="374">
        <v>35506.940874035994</v>
      </c>
      <c r="M32" s="14" t="s">
        <v>41</v>
      </c>
      <c r="N32" s="250" t="s">
        <v>92</v>
      </c>
      <c r="O32" s="374">
        <v>3172.3432744978695</v>
      </c>
      <c r="P32" s="374">
        <v>18041.816143497759</v>
      </c>
      <c r="Q32" s="374">
        <v>8725.49019607843</v>
      </c>
      <c r="R32" s="374">
        <v>39852.092675635278</v>
      </c>
      <c r="S32" s="374">
        <v>11711.483050847459</v>
      </c>
      <c r="T32" s="374">
        <v>20986.745825674763</v>
      </c>
      <c r="U32" s="374">
        <v>14900.594227504243</v>
      </c>
      <c r="V32" s="374">
        <v>15151.960784313727</v>
      </c>
      <c r="W32" s="374">
        <v>6151.5555555555557</v>
      </c>
      <c r="X32" s="374">
        <v>6121.4408233276154</v>
      </c>
      <c r="Y32" s="14" t="s">
        <v>41</v>
      </c>
      <c r="Z32" s="250" t="s">
        <v>92</v>
      </c>
      <c r="AA32" s="374">
        <v>9229</v>
      </c>
      <c r="AB32" s="374">
        <v>1402.6968282080179</v>
      </c>
      <c r="AC32" s="374">
        <v>3200</v>
      </c>
      <c r="AD32" s="374">
        <v>1353.0220146764509</v>
      </c>
      <c r="AE32" s="374">
        <v>1165.967059361775</v>
      </c>
      <c r="AF32" s="374">
        <v>142427.02517070621</v>
      </c>
      <c r="AG32" s="374">
        <v>58235.477339978206</v>
      </c>
      <c r="AH32" s="374">
        <v>14382.35294117647</v>
      </c>
      <c r="AI32" s="374">
        <v>14639.026111503175</v>
      </c>
    </row>
    <row r="33" spans="1:35" ht="11.1" customHeight="1">
      <c r="A33" s="14"/>
      <c r="B33" s="250" t="s">
        <v>396</v>
      </c>
      <c r="C33" s="374">
        <v>2042.374078934087</v>
      </c>
      <c r="D33" s="374">
        <v>8807.0336845229267</v>
      </c>
      <c r="E33" s="374">
        <v>1679.4427970484799</v>
      </c>
      <c r="F33" s="374">
        <v>12245.70108349267</v>
      </c>
      <c r="G33" s="374">
        <v>2102.1180674345233</v>
      </c>
      <c r="H33" s="374">
        <v>1322.1602434077079</v>
      </c>
      <c r="I33" s="374">
        <v>23911.489361702123</v>
      </c>
      <c r="J33" s="374">
        <v>0</v>
      </c>
      <c r="K33" s="374">
        <v>29683.333333333336</v>
      </c>
      <c r="L33" s="374">
        <v>32754.469273743012</v>
      </c>
      <c r="M33" s="14"/>
      <c r="N33" s="250" t="s">
        <v>396</v>
      </c>
      <c r="O33" s="374">
        <v>3008.8690271570986</v>
      </c>
      <c r="P33" s="374">
        <v>18522.643818849447</v>
      </c>
      <c r="Q33" s="374">
        <v>8740.1098901098921</v>
      </c>
      <c r="R33" s="374">
        <v>42254.53774385072</v>
      </c>
      <c r="S33" s="374">
        <v>11650.542635658914</v>
      </c>
      <c r="T33" s="374">
        <v>20959.482114045099</v>
      </c>
      <c r="U33" s="374">
        <v>14539.304703476482</v>
      </c>
      <c r="V33" s="374">
        <v>15050.773993808049</v>
      </c>
      <c r="W33" s="374">
        <v>6173.804573804573</v>
      </c>
      <c r="X33" s="374">
        <v>6145.8839406207835</v>
      </c>
      <c r="Y33" s="14"/>
      <c r="Z33" s="250" t="s">
        <v>396</v>
      </c>
      <c r="AA33" s="374">
        <v>8302.8571428571431</v>
      </c>
      <c r="AB33" s="374">
        <v>1432.2345276872966</v>
      </c>
      <c r="AC33" s="373">
        <v>1428.5714285714287</v>
      </c>
      <c r="AD33" s="374">
        <v>1315.5920775389802</v>
      </c>
      <c r="AE33" s="374">
        <v>1110.7455372768638</v>
      </c>
      <c r="AF33" s="374">
        <v>137651.66827239576</v>
      </c>
      <c r="AG33" s="374">
        <v>55082.415630550619</v>
      </c>
      <c r="AH33" s="374">
        <v>15000</v>
      </c>
      <c r="AI33" s="374">
        <v>14828.972267536705</v>
      </c>
    </row>
    <row r="34" spans="1:35" ht="11.1" customHeight="1">
      <c r="A34" s="14" t="s">
        <v>42</v>
      </c>
      <c r="B34" s="250" t="s">
        <v>92</v>
      </c>
      <c r="C34" s="374">
        <v>874.73233404710925</v>
      </c>
      <c r="D34" s="374">
        <v>6012.7621113521336</v>
      </c>
      <c r="E34" s="374">
        <v>1954.9177458872944</v>
      </c>
      <c r="F34" s="374">
        <v>6853.304405874499</v>
      </c>
      <c r="G34" s="374">
        <v>832.49999999999989</v>
      </c>
      <c r="H34" s="373">
        <v>1537.5</v>
      </c>
      <c r="I34" s="374">
        <v>8500</v>
      </c>
      <c r="J34" s="373">
        <v>27266.778523489931</v>
      </c>
      <c r="K34" s="374">
        <v>21136.84210526316</v>
      </c>
      <c r="L34" s="374">
        <v>27500</v>
      </c>
      <c r="M34" s="14" t="s">
        <v>42</v>
      </c>
      <c r="N34" s="250" t="s">
        <v>92</v>
      </c>
      <c r="O34" s="374">
        <v>2412.4860646599777</v>
      </c>
      <c r="P34" s="374">
        <v>11148.14814814815</v>
      </c>
      <c r="Q34" s="373">
        <v>0</v>
      </c>
      <c r="R34" s="374">
        <v>49958.333333333336</v>
      </c>
      <c r="S34" s="374">
        <v>8104.5246990452479</v>
      </c>
      <c r="T34" s="374">
        <v>8347.826086956522</v>
      </c>
      <c r="U34" s="374">
        <v>12368.338557993731</v>
      </c>
      <c r="V34" s="374">
        <v>12990.029698769622</v>
      </c>
      <c r="W34" s="374">
        <v>2530.0000000000005</v>
      </c>
      <c r="X34" s="374">
        <v>2241.6666666666665</v>
      </c>
      <c r="Y34" s="14" t="s">
        <v>42</v>
      </c>
      <c r="Z34" s="250" t="s">
        <v>92</v>
      </c>
      <c r="AA34" s="374">
        <v>7128.6549707602344</v>
      </c>
      <c r="AB34" s="374">
        <v>1148.7844408427877</v>
      </c>
      <c r="AC34" s="374">
        <v>1757.0358034970857</v>
      </c>
      <c r="AD34" s="374">
        <v>717.51412429378536</v>
      </c>
      <c r="AE34" s="374">
        <v>768</v>
      </c>
      <c r="AF34" s="374">
        <v>97356.073440809123</v>
      </c>
      <c r="AG34" s="374">
        <v>34791.791044776117</v>
      </c>
      <c r="AH34" s="373">
        <v>0</v>
      </c>
      <c r="AI34" s="373">
        <v>0</v>
      </c>
    </row>
    <row r="35" spans="1:35" ht="11.1" customHeight="1">
      <c r="A35" s="14"/>
      <c r="B35" s="250" t="s">
        <v>396</v>
      </c>
      <c r="C35" s="374">
        <v>939.83859134262661</v>
      </c>
      <c r="D35" s="374">
        <v>6329.0090706828687</v>
      </c>
      <c r="E35" s="374">
        <v>1794.9488875526158</v>
      </c>
      <c r="F35" s="374">
        <v>8758.9218152442882</v>
      </c>
      <c r="G35" s="374">
        <v>893.75</v>
      </c>
      <c r="H35" s="373">
        <v>1200</v>
      </c>
      <c r="I35" s="374">
        <v>10448.275862068966</v>
      </c>
      <c r="J35" s="373">
        <v>33688.888888888891</v>
      </c>
      <c r="K35" s="374">
        <v>24467.336683417085</v>
      </c>
      <c r="L35" s="374">
        <v>26326.923076923078</v>
      </c>
      <c r="M35" s="14"/>
      <c r="N35" s="250" t="s">
        <v>396</v>
      </c>
      <c r="O35" s="374">
        <v>2464.9859943977594</v>
      </c>
      <c r="P35" s="374">
        <v>10951.219512195123</v>
      </c>
      <c r="Q35" s="373">
        <v>0</v>
      </c>
      <c r="R35" s="374">
        <v>43078.629032258061</v>
      </c>
      <c r="S35" s="374">
        <v>7455.7553956834527</v>
      </c>
      <c r="T35" s="374">
        <v>7026.7241379310344</v>
      </c>
      <c r="U35" s="374">
        <v>10614.035087719298</v>
      </c>
      <c r="V35" s="374">
        <v>11546.451133407656</v>
      </c>
      <c r="W35" s="373">
        <v>2087.5</v>
      </c>
      <c r="X35" s="374">
        <v>2411.8942731277534</v>
      </c>
      <c r="Y35" s="14"/>
      <c r="Z35" s="250" t="s">
        <v>396</v>
      </c>
      <c r="AA35" s="374">
        <v>5424.6575342465758</v>
      </c>
      <c r="AB35" s="374">
        <v>861.63366336633646</v>
      </c>
      <c r="AC35" s="374">
        <v>1812.8024502297092</v>
      </c>
      <c r="AD35" s="374">
        <v>661.875</v>
      </c>
      <c r="AE35" s="374">
        <v>1043.9024390243903</v>
      </c>
      <c r="AF35" s="374">
        <v>93411.571157014027</v>
      </c>
      <c r="AG35" s="374">
        <v>30310.929648241206</v>
      </c>
      <c r="AH35" s="373">
        <v>0</v>
      </c>
      <c r="AI35" s="373">
        <v>0</v>
      </c>
    </row>
    <row r="36" spans="1:35" ht="11.1" customHeight="1">
      <c r="A36" s="14" t="s">
        <v>43</v>
      </c>
      <c r="B36" s="250" t="s">
        <v>92</v>
      </c>
      <c r="C36" s="374">
        <v>1443.611491108071</v>
      </c>
      <c r="D36" s="374">
        <v>9988.2605052503968</v>
      </c>
      <c r="E36" s="374">
        <v>2112.4821002386634</v>
      </c>
      <c r="F36" s="373">
        <v>0</v>
      </c>
      <c r="G36" s="374">
        <v>1793.3579335793356</v>
      </c>
      <c r="H36" s="374">
        <v>1442.8571428571429</v>
      </c>
      <c r="I36" s="374">
        <v>9701.1172783729908</v>
      </c>
      <c r="J36" s="373">
        <v>0</v>
      </c>
      <c r="K36" s="374">
        <v>27832.227011494251</v>
      </c>
      <c r="L36" s="374">
        <v>28625.935162094764</v>
      </c>
      <c r="M36" s="14" t="s">
        <v>43</v>
      </c>
      <c r="N36" s="250" t="s">
        <v>92</v>
      </c>
      <c r="O36" s="374">
        <v>4753.8155802861684</v>
      </c>
      <c r="P36" s="374">
        <v>24334.123484013231</v>
      </c>
      <c r="Q36" s="374">
        <v>7311.705658814808</v>
      </c>
      <c r="R36" s="374">
        <v>24396.473484848484</v>
      </c>
      <c r="S36" s="374">
        <v>16208.658307210029</v>
      </c>
      <c r="T36" s="374">
        <v>26288.454896907217</v>
      </c>
      <c r="U36" s="374">
        <v>36299.238921001932</v>
      </c>
      <c r="V36" s="374">
        <v>21150.149158023862</v>
      </c>
      <c r="W36" s="374">
        <v>3145.8009331259723</v>
      </c>
      <c r="X36" s="374">
        <v>3710.5987611837572</v>
      </c>
      <c r="Y36" s="14" t="s">
        <v>43</v>
      </c>
      <c r="Z36" s="250" t="s">
        <v>92</v>
      </c>
      <c r="AA36" s="374">
        <v>10615.199999999999</v>
      </c>
      <c r="AB36" s="374">
        <v>2623.4159779614324</v>
      </c>
      <c r="AC36" s="373">
        <v>6107.1428571428569</v>
      </c>
      <c r="AD36" s="374">
        <v>2773.2394366197186</v>
      </c>
      <c r="AE36" s="374">
        <v>900</v>
      </c>
      <c r="AF36" s="374">
        <v>128734.52000492967</v>
      </c>
      <c r="AG36" s="374">
        <v>47558.917813313499</v>
      </c>
      <c r="AH36" s="373">
        <v>0</v>
      </c>
      <c r="AI36" s="373">
        <v>10000</v>
      </c>
    </row>
    <row r="37" spans="1:35" ht="11.1" customHeight="1">
      <c r="A37" s="14"/>
      <c r="B37" s="250" t="s">
        <v>396</v>
      </c>
      <c r="C37" s="374">
        <v>1472.2308892355693</v>
      </c>
      <c r="D37" s="374">
        <v>9728.8766368022061</v>
      </c>
      <c r="E37" s="374">
        <v>2481.3817330210773</v>
      </c>
      <c r="F37" s="373">
        <v>0</v>
      </c>
      <c r="G37" s="374">
        <v>1903.0303030303032</v>
      </c>
      <c r="H37" s="374">
        <v>7700</v>
      </c>
      <c r="I37" s="374">
        <v>8820.61211742661</v>
      </c>
      <c r="J37" s="373">
        <v>5000</v>
      </c>
      <c r="K37" s="374">
        <v>28778.886976477341</v>
      </c>
      <c r="L37" s="374">
        <v>29099.432463110101</v>
      </c>
      <c r="M37" s="14"/>
      <c r="N37" s="250" t="s">
        <v>396</v>
      </c>
      <c r="O37" s="374">
        <v>4721.1922503725782</v>
      </c>
      <c r="P37" s="374">
        <v>23817.886272257321</v>
      </c>
      <c r="Q37" s="374">
        <v>9498.1612739314278</v>
      </c>
      <c r="R37" s="374">
        <v>27942.761506276154</v>
      </c>
      <c r="S37" s="374">
        <v>15976.08695652174</v>
      </c>
      <c r="T37" s="374">
        <v>27489.636128498267</v>
      </c>
      <c r="U37" s="374">
        <v>35299.753208292204</v>
      </c>
      <c r="V37" s="374">
        <v>21576.672074995491</v>
      </c>
      <c r="W37" s="374">
        <v>2760.897435897436</v>
      </c>
      <c r="X37" s="374">
        <v>3277.1198220739498</v>
      </c>
      <c r="Y37" s="14"/>
      <c r="Z37" s="250" t="s">
        <v>396</v>
      </c>
      <c r="AA37" s="374">
        <v>13130.277044854882</v>
      </c>
      <c r="AB37" s="374">
        <v>2679.9999999999995</v>
      </c>
      <c r="AC37" s="374">
        <v>3690</v>
      </c>
      <c r="AD37" s="374">
        <v>1538.389513108614</v>
      </c>
      <c r="AE37" s="373">
        <v>1758.8888888888889</v>
      </c>
      <c r="AF37" s="374">
        <v>126472.37894253926</v>
      </c>
      <c r="AG37" s="374">
        <v>48664.43040662491</v>
      </c>
      <c r="AH37" s="373">
        <v>0</v>
      </c>
      <c r="AI37" s="373">
        <v>8000</v>
      </c>
    </row>
    <row r="38" spans="1:35" ht="11.1" customHeight="1">
      <c r="A38" s="14" t="s">
        <v>320</v>
      </c>
      <c r="B38" s="250" t="s">
        <v>92</v>
      </c>
      <c r="C38" s="374">
        <v>7700</v>
      </c>
      <c r="D38" s="374">
        <v>8013.3333333333339</v>
      </c>
      <c r="E38" s="374">
        <v>3195</v>
      </c>
      <c r="F38" s="373">
        <v>0</v>
      </c>
      <c r="G38" s="373">
        <v>5016.666666666667</v>
      </c>
      <c r="H38" s="374">
        <v>2081.4285714285716</v>
      </c>
      <c r="I38" s="374">
        <v>17754.098360655738</v>
      </c>
      <c r="J38" s="373">
        <v>0</v>
      </c>
      <c r="K38" s="374">
        <v>24339.4</v>
      </c>
      <c r="L38" s="374">
        <v>33225.5</v>
      </c>
      <c r="M38" s="14" t="s">
        <v>320</v>
      </c>
      <c r="N38" s="250" t="s">
        <v>92</v>
      </c>
      <c r="O38" s="374">
        <v>6114.4000000000005</v>
      </c>
      <c r="P38" s="373">
        <v>23885.714285714283</v>
      </c>
      <c r="Q38" s="373">
        <v>6258.8235294117649</v>
      </c>
      <c r="R38" s="374">
        <v>23823.628691983122</v>
      </c>
      <c r="S38" s="373">
        <v>13476.285714285714</v>
      </c>
      <c r="T38" s="373">
        <v>30014.73684210526</v>
      </c>
      <c r="U38" s="374">
        <v>17031.81818181818</v>
      </c>
      <c r="V38" s="374">
        <v>21514.62633451958</v>
      </c>
      <c r="W38" s="373">
        <v>0</v>
      </c>
      <c r="X38" s="373">
        <v>0</v>
      </c>
      <c r="Y38" s="14" t="s">
        <v>320</v>
      </c>
      <c r="Z38" s="250" t="s">
        <v>92</v>
      </c>
      <c r="AA38" s="373">
        <v>0</v>
      </c>
      <c r="AB38" s="374">
        <v>3051.5625000000005</v>
      </c>
      <c r="AC38" s="373">
        <v>0</v>
      </c>
      <c r="AD38" s="373">
        <v>0</v>
      </c>
      <c r="AE38" s="373">
        <v>0</v>
      </c>
      <c r="AF38" s="373">
        <v>0</v>
      </c>
      <c r="AG38" s="374">
        <v>35071.921652421661</v>
      </c>
      <c r="AH38" s="373">
        <v>0</v>
      </c>
      <c r="AI38" s="373">
        <v>0</v>
      </c>
    </row>
    <row r="39" spans="1:35" ht="11.1" customHeight="1">
      <c r="A39" s="14"/>
      <c r="B39" s="250" t="s">
        <v>396</v>
      </c>
      <c r="C39" s="374">
        <v>0</v>
      </c>
      <c r="D39" s="374">
        <v>8171.4285714285725</v>
      </c>
      <c r="E39" s="374">
        <v>3130</v>
      </c>
      <c r="F39" s="373">
        <v>0</v>
      </c>
      <c r="G39" s="374">
        <v>5057.5</v>
      </c>
      <c r="H39" s="374">
        <v>2070</v>
      </c>
      <c r="I39" s="374">
        <v>17615.753424657538</v>
      </c>
      <c r="J39" s="373">
        <v>0</v>
      </c>
      <c r="K39" s="374">
        <v>23170.34482758621</v>
      </c>
      <c r="L39" s="374">
        <v>33394.999999999993</v>
      </c>
      <c r="M39" s="14"/>
      <c r="N39" s="250" t="s">
        <v>396</v>
      </c>
      <c r="O39" s="374">
        <v>6172.5</v>
      </c>
      <c r="P39" s="373">
        <v>14365</v>
      </c>
      <c r="Q39" s="373">
        <v>6490.4761904761899</v>
      </c>
      <c r="R39" s="374">
        <v>22108.053691275167</v>
      </c>
      <c r="S39" s="374">
        <v>13492.5</v>
      </c>
      <c r="T39" s="373">
        <v>30569.803921568629</v>
      </c>
      <c r="U39" s="374">
        <v>17123.529411764706</v>
      </c>
      <c r="V39" s="374">
        <v>21683.886255924172</v>
      </c>
      <c r="W39" s="373">
        <v>0</v>
      </c>
      <c r="X39" s="373">
        <v>0</v>
      </c>
      <c r="Y39" s="14"/>
      <c r="Z39" s="250" t="s">
        <v>396</v>
      </c>
      <c r="AA39" s="373">
        <v>0</v>
      </c>
      <c r="AB39" s="374">
        <v>3219.7674418604647</v>
      </c>
      <c r="AC39" s="373">
        <v>0</v>
      </c>
      <c r="AD39" s="373">
        <v>0</v>
      </c>
      <c r="AE39" s="373">
        <v>0</v>
      </c>
      <c r="AF39" s="373">
        <v>0</v>
      </c>
      <c r="AG39" s="374">
        <v>34900.586397058833</v>
      </c>
      <c r="AH39" s="373">
        <v>0</v>
      </c>
      <c r="AI39" s="373">
        <v>0</v>
      </c>
    </row>
    <row r="40" spans="1:35" ht="11.1" customHeight="1">
      <c r="A40" s="14" t="s">
        <v>44</v>
      </c>
      <c r="B40" s="250" t="s">
        <v>92</v>
      </c>
      <c r="C40" s="373">
        <v>0</v>
      </c>
      <c r="D40" s="374">
        <v>2928.1745603624986</v>
      </c>
      <c r="E40" s="373">
        <v>0</v>
      </c>
      <c r="F40" s="374">
        <v>2924.9338810421473</v>
      </c>
      <c r="G40" s="373">
        <v>0</v>
      </c>
      <c r="H40" s="373">
        <v>0</v>
      </c>
      <c r="I40" s="374">
        <v>1728.3105022831051</v>
      </c>
      <c r="J40" s="373">
        <v>0</v>
      </c>
      <c r="K40" s="374">
        <v>3396.7136150234742</v>
      </c>
      <c r="L40" s="374">
        <v>7100.8902077151333</v>
      </c>
      <c r="M40" s="14" t="s">
        <v>44</v>
      </c>
      <c r="N40" s="250" t="s">
        <v>92</v>
      </c>
      <c r="O40" s="373">
        <v>0</v>
      </c>
      <c r="P40" s="373">
        <v>0</v>
      </c>
      <c r="Q40" s="373">
        <v>0</v>
      </c>
      <c r="R40" s="373">
        <v>0</v>
      </c>
      <c r="S40" s="374">
        <v>4249.3059411438089</v>
      </c>
      <c r="T40" s="373">
        <v>0</v>
      </c>
      <c r="U40" s="374">
        <v>10308.689333110957</v>
      </c>
      <c r="V40" s="373">
        <v>0</v>
      </c>
      <c r="W40" s="373">
        <v>0</v>
      </c>
      <c r="X40" s="373">
        <v>0</v>
      </c>
      <c r="Y40" s="14" t="s">
        <v>44</v>
      </c>
      <c r="Z40" s="250" t="s">
        <v>92</v>
      </c>
      <c r="AA40" s="373">
        <v>0</v>
      </c>
      <c r="AB40" s="373">
        <v>1046.7146911154771</v>
      </c>
      <c r="AC40" s="373">
        <v>0</v>
      </c>
      <c r="AD40" s="373">
        <v>0</v>
      </c>
      <c r="AE40" s="373">
        <v>0</v>
      </c>
      <c r="AF40" s="373">
        <v>0</v>
      </c>
      <c r="AG40" s="373">
        <v>0</v>
      </c>
      <c r="AH40" s="373">
        <v>0</v>
      </c>
      <c r="AI40" s="373">
        <v>0</v>
      </c>
    </row>
    <row r="41" spans="1:35" ht="11.1" customHeight="1">
      <c r="A41" s="14"/>
      <c r="B41" s="250" t="s">
        <v>396</v>
      </c>
      <c r="C41" s="373">
        <v>0</v>
      </c>
      <c r="D41" s="374">
        <v>2916.9954066468522</v>
      </c>
      <c r="E41" s="373">
        <v>0</v>
      </c>
      <c r="F41" s="374">
        <v>2921.9623439107822</v>
      </c>
      <c r="G41" s="373">
        <v>0</v>
      </c>
      <c r="H41" s="373">
        <v>0</v>
      </c>
      <c r="I41" s="374">
        <v>1740.7407407407406</v>
      </c>
      <c r="J41" s="373">
        <v>0</v>
      </c>
      <c r="K41" s="374">
        <v>3347.0319634703196</v>
      </c>
      <c r="L41" s="374">
        <v>7074.0740740740748</v>
      </c>
      <c r="M41" s="14"/>
      <c r="N41" s="250" t="s">
        <v>396</v>
      </c>
      <c r="O41" s="373">
        <v>0</v>
      </c>
      <c r="P41" s="373">
        <v>0</v>
      </c>
      <c r="Q41" s="373">
        <v>0</v>
      </c>
      <c r="R41" s="373">
        <v>0</v>
      </c>
      <c r="S41" s="374">
        <v>4222.0879652005797</v>
      </c>
      <c r="T41" s="373">
        <v>0</v>
      </c>
      <c r="U41" s="374">
        <v>10308.131629045418</v>
      </c>
      <c r="V41" s="373">
        <v>0</v>
      </c>
      <c r="W41" s="373">
        <v>0</v>
      </c>
      <c r="X41" s="373">
        <v>0</v>
      </c>
      <c r="Y41" s="14"/>
      <c r="Z41" s="250" t="s">
        <v>396</v>
      </c>
      <c r="AA41" s="373">
        <v>0</v>
      </c>
      <c r="AB41" s="373">
        <v>1048.4693877551022</v>
      </c>
      <c r="AC41" s="373">
        <v>0</v>
      </c>
      <c r="AD41" s="373">
        <v>0</v>
      </c>
      <c r="AE41" s="373">
        <v>0</v>
      </c>
      <c r="AF41" s="373">
        <v>0</v>
      </c>
      <c r="AG41" s="373">
        <v>0</v>
      </c>
      <c r="AH41" s="373">
        <v>0</v>
      </c>
      <c r="AI41" s="373">
        <v>0</v>
      </c>
    </row>
    <row r="42" spans="1:35" ht="11.1" customHeight="1">
      <c r="A42" s="14" t="s">
        <v>63</v>
      </c>
      <c r="B42" s="250" t="s">
        <v>92</v>
      </c>
      <c r="C42" s="373">
        <v>0</v>
      </c>
      <c r="D42" s="374">
        <v>3112.2853574773649</v>
      </c>
      <c r="E42" s="373">
        <v>0</v>
      </c>
      <c r="F42" s="374">
        <v>2919.3194291986824</v>
      </c>
      <c r="G42" s="373">
        <v>0</v>
      </c>
      <c r="H42" s="373">
        <v>0</v>
      </c>
      <c r="I42" s="373">
        <v>0</v>
      </c>
      <c r="J42" s="373">
        <v>0</v>
      </c>
      <c r="K42" s="373">
        <v>5840</v>
      </c>
      <c r="L42" s="373">
        <v>14000</v>
      </c>
      <c r="M42" s="14" t="s">
        <v>63</v>
      </c>
      <c r="N42" s="250" t="s">
        <v>92</v>
      </c>
      <c r="O42" s="373">
        <v>0</v>
      </c>
      <c r="P42" s="373">
        <v>0</v>
      </c>
      <c r="Q42" s="373">
        <v>0</v>
      </c>
      <c r="R42" s="373">
        <v>0</v>
      </c>
      <c r="S42" s="374">
        <v>0</v>
      </c>
      <c r="T42" s="373">
        <v>0</v>
      </c>
      <c r="U42" s="374">
        <v>14140.557518649392</v>
      </c>
      <c r="V42" s="374">
        <v>7527.7108433734948</v>
      </c>
      <c r="W42" s="373">
        <v>0</v>
      </c>
      <c r="X42" s="373">
        <v>0</v>
      </c>
      <c r="Y42" s="14" t="s">
        <v>63</v>
      </c>
      <c r="Z42" s="250" t="s">
        <v>92</v>
      </c>
      <c r="AA42" s="373">
        <v>0</v>
      </c>
      <c r="AB42" s="374">
        <v>919.36218678815499</v>
      </c>
      <c r="AC42" s="373">
        <v>0</v>
      </c>
      <c r="AD42" s="373">
        <v>0</v>
      </c>
      <c r="AE42" s="373">
        <v>0</v>
      </c>
      <c r="AF42" s="373">
        <v>0</v>
      </c>
      <c r="AG42" s="373">
        <v>0</v>
      </c>
      <c r="AH42" s="373">
        <v>0</v>
      </c>
      <c r="AI42" s="373">
        <v>0</v>
      </c>
    </row>
    <row r="43" spans="1:35" ht="11.1" customHeight="1">
      <c r="A43" s="14"/>
      <c r="B43" s="250" t="s">
        <v>396</v>
      </c>
      <c r="C43" s="373">
        <v>0</v>
      </c>
      <c r="D43" s="374">
        <v>3317.4709302325582</v>
      </c>
      <c r="E43" s="373">
        <v>0</v>
      </c>
      <c r="F43" s="374">
        <v>3446.4581416743335</v>
      </c>
      <c r="G43" s="373">
        <v>0</v>
      </c>
      <c r="H43" s="373">
        <v>0</v>
      </c>
      <c r="I43" s="373">
        <v>0</v>
      </c>
      <c r="J43" s="373">
        <v>0</v>
      </c>
      <c r="K43" s="373">
        <v>0</v>
      </c>
      <c r="L43" s="373">
        <v>14000</v>
      </c>
      <c r="M43" s="14"/>
      <c r="N43" s="250" t="s">
        <v>396</v>
      </c>
      <c r="O43" s="373">
        <v>0</v>
      </c>
      <c r="P43" s="373">
        <v>0</v>
      </c>
      <c r="Q43" s="373">
        <v>0</v>
      </c>
      <c r="R43" s="373">
        <v>0</v>
      </c>
      <c r="S43" s="374">
        <v>0</v>
      </c>
      <c r="T43" s="373">
        <v>0</v>
      </c>
      <c r="U43" s="374">
        <v>14354.056902002107</v>
      </c>
      <c r="V43" s="374">
        <v>7709.0756302520995</v>
      </c>
      <c r="W43" s="373">
        <v>0</v>
      </c>
      <c r="X43" s="373">
        <v>0</v>
      </c>
      <c r="Y43" s="14"/>
      <c r="Z43" s="250" t="s">
        <v>396</v>
      </c>
      <c r="AA43" s="373">
        <v>0</v>
      </c>
      <c r="AB43" s="374">
        <v>952.69230769230762</v>
      </c>
      <c r="AC43" s="373">
        <v>0</v>
      </c>
      <c r="AD43" s="373">
        <v>0</v>
      </c>
      <c r="AE43" s="373">
        <v>0</v>
      </c>
      <c r="AF43" s="373">
        <v>0</v>
      </c>
      <c r="AG43" s="373">
        <v>0</v>
      </c>
      <c r="AH43" s="373">
        <v>0</v>
      </c>
      <c r="AI43" s="373">
        <v>0</v>
      </c>
    </row>
    <row r="44" spans="1:35" ht="11.1" customHeight="1">
      <c r="A44" s="14" t="s">
        <v>80</v>
      </c>
      <c r="B44" s="250" t="s">
        <v>92</v>
      </c>
      <c r="C44" s="374">
        <v>1138.3287671232877</v>
      </c>
      <c r="D44" s="374">
        <v>3379.0000000000005</v>
      </c>
      <c r="E44" s="374">
        <v>1221.3149001536096</v>
      </c>
      <c r="F44" s="373">
        <v>0</v>
      </c>
      <c r="G44" s="374">
        <v>1151.166666666667</v>
      </c>
      <c r="H44" s="374">
        <v>973.65853658536571</v>
      </c>
      <c r="I44" s="373">
        <v>0</v>
      </c>
      <c r="J44" s="373">
        <v>0</v>
      </c>
      <c r="K44" s="374">
        <v>26153.8</v>
      </c>
      <c r="L44" s="374">
        <v>14609.127659574469</v>
      </c>
      <c r="M44" s="14" t="s">
        <v>80</v>
      </c>
      <c r="N44" s="250" t="s">
        <v>92</v>
      </c>
      <c r="O44" s="374">
        <v>4507.484848484848</v>
      </c>
      <c r="P44" s="374">
        <v>27059.076923076926</v>
      </c>
      <c r="Q44" s="374">
        <v>6651.666666666667</v>
      </c>
      <c r="R44" s="374">
        <v>28448.22580645161</v>
      </c>
      <c r="S44" s="374">
        <v>15067.5</v>
      </c>
      <c r="T44" s="374">
        <v>12067.805555555558</v>
      </c>
      <c r="U44" s="373">
        <v>0</v>
      </c>
      <c r="V44" s="373">
        <v>8350</v>
      </c>
      <c r="W44" s="374">
        <v>5943</v>
      </c>
      <c r="X44" s="374">
        <v>5260.0000000000009</v>
      </c>
      <c r="Y44" s="14" t="s">
        <v>80</v>
      </c>
      <c r="Z44" s="250" t="s">
        <v>92</v>
      </c>
      <c r="AA44" s="373">
        <v>0</v>
      </c>
      <c r="AB44" s="374">
        <v>2013.3333333333333</v>
      </c>
      <c r="AC44" s="373">
        <v>0</v>
      </c>
      <c r="AD44" s="374">
        <v>1294.7014925373135</v>
      </c>
      <c r="AE44" s="373">
        <v>0</v>
      </c>
      <c r="AF44" s="373">
        <v>0</v>
      </c>
      <c r="AG44" s="374">
        <v>59602.769230769234</v>
      </c>
      <c r="AH44" s="373">
        <v>0</v>
      </c>
      <c r="AI44" s="374">
        <v>15995.909090909094</v>
      </c>
    </row>
    <row r="45" spans="1:35" ht="11.1" customHeight="1">
      <c r="A45" s="14"/>
      <c r="B45" s="250" t="s">
        <v>396</v>
      </c>
      <c r="C45" s="374">
        <v>1627.06</v>
      </c>
      <c r="D45" s="374">
        <v>3474.0980392156862</v>
      </c>
      <c r="E45" s="374">
        <v>1428.4426523297491</v>
      </c>
      <c r="F45" s="373">
        <v>0</v>
      </c>
      <c r="G45" s="374">
        <v>1071.4672897196263</v>
      </c>
      <c r="H45" s="374">
        <v>1028.5714285714287</v>
      </c>
      <c r="I45" s="373">
        <v>4950</v>
      </c>
      <c r="J45" s="373">
        <v>0</v>
      </c>
      <c r="K45" s="374">
        <v>26737.8</v>
      </c>
      <c r="L45" s="374">
        <v>22383.018867924526</v>
      </c>
      <c r="M45" s="14"/>
      <c r="N45" s="250" t="s">
        <v>396</v>
      </c>
      <c r="O45" s="374">
        <v>3719.3999999999996</v>
      </c>
      <c r="P45" s="374">
        <v>25173.076923076922</v>
      </c>
      <c r="Q45" s="373">
        <v>7450.9090909090901</v>
      </c>
      <c r="R45" s="374">
        <v>28060.178571428569</v>
      </c>
      <c r="S45" s="374">
        <v>16271.348837209302</v>
      </c>
      <c r="T45" s="374">
        <v>12104.517304189436</v>
      </c>
      <c r="U45" s="373">
        <v>0</v>
      </c>
      <c r="V45" s="374">
        <v>8162.0000000000009</v>
      </c>
      <c r="W45" s="374">
        <v>6592.5999999999995</v>
      </c>
      <c r="X45" s="374">
        <v>6140</v>
      </c>
      <c r="Y45" s="14"/>
      <c r="Z45" s="250" t="s">
        <v>396</v>
      </c>
      <c r="AA45" s="373">
        <v>0</v>
      </c>
      <c r="AB45" s="374">
        <v>3090</v>
      </c>
      <c r="AC45" s="373">
        <v>0</v>
      </c>
      <c r="AD45" s="374">
        <v>1151.1259842519685</v>
      </c>
      <c r="AE45" s="373">
        <v>0</v>
      </c>
      <c r="AF45" s="373">
        <v>0</v>
      </c>
      <c r="AG45" s="374">
        <v>60091.428571428565</v>
      </c>
      <c r="AH45" s="373">
        <v>0</v>
      </c>
      <c r="AI45" s="374">
        <v>16527.785714285717</v>
      </c>
    </row>
    <row r="46" spans="1:35" ht="11.1" customHeight="1">
      <c r="A46" s="14" t="s">
        <v>45</v>
      </c>
      <c r="B46" s="250" t="s">
        <v>92</v>
      </c>
      <c r="C46" s="373">
        <v>1546.047619047619</v>
      </c>
      <c r="D46" s="374">
        <v>1653.14675862069</v>
      </c>
      <c r="E46" s="374">
        <v>1198.1185324553151</v>
      </c>
      <c r="F46" s="374">
        <v>1447.1768437747819</v>
      </c>
      <c r="G46" s="373">
        <v>1520.8843537414964</v>
      </c>
      <c r="H46" s="373">
        <v>0</v>
      </c>
      <c r="I46" s="374">
        <v>13160.410958904113</v>
      </c>
      <c r="J46" s="373">
        <v>0</v>
      </c>
      <c r="K46" s="373">
        <v>0</v>
      </c>
      <c r="L46" s="374">
        <v>22235.959114139692</v>
      </c>
      <c r="M46" s="14" t="s">
        <v>45</v>
      </c>
      <c r="N46" s="250" t="s">
        <v>92</v>
      </c>
      <c r="O46" s="374">
        <v>3397.893258426966</v>
      </c>
      <c r="P46" s="374">
        <v>17702.172839506176</v>
      </c>
      <c r="Q46" s="374">
        <v>916.66666666666663</v>
      </c>
      <c r="R46" s="373">
        <v>0</v>
      </c>
      <c r="S46" s="374">
        <v>14655.32972322503</v>
      </c>
      <c r="T46" s="374">
        <v>18795.033641160953</v>
      </c>
      <c r="U46" s="374">
        <v>13820.785764131191</v>
      </c>
      <c r="V46" s="373">
        <v>0</v>
      </c>
      <c r="W46" s="374">
        <v>9076.7373572593806</v>
      </c>
      <c r="X46" s="374">
        <v>10246.83844011142</v>
      </c>
      <c r="Y46" s="14" t="s">
        <v>45</v>
      </c>
      <c r="Z46" s="250" t="s">
        <v>92</v>
      </c>
      <c r="AA46" s="373">
        <v>0</v>
      </c>
      <c r="AB46" s="374">
        <v>1362.8556067588324</v>
      </c>
      <c r="AC46" s="373">
        <v>0</v>
      </c>
      <c r="AD46" s="374">
        <v>1262.5392156862745</v>
      </c>
      <c r="AE46" s="374">
        <v>1029.1525423728813</v>
      </c>
      <c r="AF46" s="373">
        <v>0</v>
      </c>
      <c r="AG46" s="373">
        <v>0</v>
      </c>
      <c r="AH46" s="373">
        <v>0</v>
      </c>
      <c r="AI46" s="374">
        <v>8979.6446700507622</v>
      </c>
    </row>
    <row r="47" spans="1:35" ht="11.1" customHeight="1">
      <c r="A47" s="14"/>
      <c r="B47" s="250" t="s">
        <v>396</v>
      </c>
      <c r="C47" s="373">
        <v>1754.25</v>
      </c>
      <c r="D47" s="374">
        <v>1707.7742453436092</v>
      </c>
      <c r="E47" s="374">
        <v>1333.891160949868</v>
      </c>
      <c r="F47" s="374">
        <v>1462.0438842203546</v>
      </c>
      <c r="G47" s="373">
        <v>2531.4388489208636</v>
      </c>
      <c r="H47" s="373">
        <v>0</v>
      </c>
      <c r="I47" s="374">
        <v>14344.291946308726</v>
      </c>
      <c r="J47" s="373">
        <v>0</v>
      </c>
      <c r="K47" s="373">
        <v>0</v>
      </c>
      <c r="L47" s="374">
        <v>24003.894736842107</v>
      </c>
      <c r="M47" s="14"/>
      <c r="N47" s="250" t="s">
        <v>396</v>
      </c>
      <c r="O47" s="374">
        <v>3199.8620689655168</v>
      </c>
      <c r="P47" s="374">
        <v>14777.011235955057</v>
      </c>
      <c r="Q47" s="374">
        <v>2500</v>
      </c>
      <c r="R47" s="373">
        <v>0</v>
      </c>
      <c r="S47" s="374">
        <v>15038.315326633166</v>
      </c>
      <c r="T47" s="374">
        <v>19283.6798738984</v>
      </c>
      <c r="U47" s="374">
        <v>14883.920127795525</v>
      </c>
      <c r="V47" s="373">
        <v>0</v>
      </c>
      <c r="W47" s="374">
        <v>9050.0377358490568</v>
      </c>
      <c r="X47" s="374">
        <v>10069.524444444445</v>
      </c>
      <c r="Y47" s="14"/>
      <c r="Z47" s="250" t="s">
        <v>396</v>
      </c>
      <c r="AA47" s="373">
        <v>0</v>
      </c>
      <c r="AB47" s="374">
        <v>1414.5950704225349</v>
      </c>
      <c r="AC47" s="373">
        <v>0</v>
      </c>
      <c r="AD47" s="374">
        <v>1715.6541019955653</v>
      </c>
      <c r="AE47" s="374">
        <v>630.24096385542168</v>
      </c>
      <c r="AF47" s="373">
        <v>0</v>
      </c>
      <c r="AG47" s="373">
        <v>0</v>
      </c>
      <c r="AH47" s="373">
        <v>0</v>
      </c>
      <c r="AI47" s="374">
        <v>11631.937984496124</v>
      </c>
    </row>
    <row r="48" spans="1:35" ht="11.1" customHeight="1">
      <c r="A48" s="14" t="s">
        <v>46</v>
      </c>
      <c r="B48" s="250" t="s">
        <v>92</v>
      </c>
      <c r="C48" s="374">
        <v>985.03713411970296</v>
      </c>
      <c r="D48" s="374">
        <v>4372.2622425962309</v>
      </c>
      <c r="E48" s="374">
        <v>959.20745920745924</v>
      </c>
      <c r="F48" s="374">
        <v>8079.2902294762089</v>
      </c>
      <c r="G48" s="374">
        <v>860.39886039886039</v>
      </c>
      <c r="H48" s="373">
        <v>0</v>
      </c>
      <c r="I48" s="374">
        <v>0</v>
      </c>
      <c r="J48" s="374">
        <v>55048.780487804877</v>
      </c>
      <c r="K48" s="374">
        <v>26091.836734693879</v>
      </c>
      <c r="L48" s="374">
        <v>0</v>
      </c>
      <c r="M48" s="14" t="s">
        <v>46</v>
      </c>
      <c r="N48" s="250" t="s">
        <v>92</v>
      </c>
      <c r="O48" s="374">
        <v>1985.6801909307876</v>
      </c>
      <c r="P48" s="374">
        <v>9706.5217391304359</v>
      </c>
      <c r="Q48" s="374">
        <v>2244.4444444444443</v>
      </c>
      <c r="R48" s="374">
        <v>23167.420814479636</v>
      </c>
      <c r="S48" s="374">
        <v>5744.868035190616</v>
      </c>
      <c r="T48" s="374">
        <v>11042.799597180261</v>
      </c>
      <c r="U48" s="374">
        <v>8202.5462962962956</v>
      </c>
      <c r="V48" s="374">
        <v>15954.545454545456</v>
      </c>
      <c r="W48" s="374">
        <v>2623.046875</v>
      </c>
      <c r="X48" s="374">
        <v>2912.3867069486405</v>
      </c>
      <c r="Y48" s="14" t="s">
        <v>46</v>
      </c>
      <c r="Z48" s="250" t="s">
        <v>92</v>
      </c>
      <c r="AA48" s="374">
        <v>2695.3907815631264</v>
      </c>
      <c r="AB48" s="374">
        <v>810.35532994923858</v>
      </c>
      <c r="AC48" s="373">
        <v>0</v>
      </c>
      <c r="AD48" s="374">
        <v>830.80808080808072</v>
      </c>
      <c r="AE48" s="374">
        <v>784.26150121065371</v>
      </c>
      <c r="AF48" s="374">
        <v>149315.41222530531</v>
      </c>
      <c r="AG48" s="373">
        <v>0</v>
      </c>
      <c r="AH48" s="373">
        <v>0</v>
      </c>
      <c r="AI48" s="373">
        <v>0</v>
      </c>
    </row>
    <row r="49" spans="1:35" ht="11.1" customHeight="1">
      <c r="A49" s="14"/>
      <c r="B49" s="250" t="s">
        <v>396</v>
      </c>
      <c r="C49" s="374">
        <v>1100.5701926858042</v>
      </c>
      <c r="D49" s="374">
        <v>3714.1833810888252</v>
      </c>
      <c r="E49" s="374">
        <v>1120.6963249516441</v>
      </c>
      <c r="F49" s="374">
        <v>8342.5999365482239</v>
      </c>
      <c r="G49" s="374">
        <v>913.74663072776286</v>
      </c>
      <c r="H49" s="373">
        <v>0</v>
      </c>
      <c r="I49" s="373">
        <v>0</v>
      </c>
      <c r="J49" s="374">
        <v>26273.13432835821</v>
      </c>
      <c r="K49" s="374">
        <v>17632.352941176472</v>
      </c>
      <c r="L49" s="373">
        <v>0</v>
      </c>
      <c r="M49" s="14"/>
      <c r="N49" s="250" t="s">
        <v>396</v>
      </c>
      <c r="O49" s="374">
        <v>1988.28125</v>
      </c>
      <c r="P49" s="374">
        <v>5878.5046728971965</v>
      </c>
      <c r="Q49" s="374">
        <v>2342.8571428571431</v>
      </c>
      <c r="R49" s="374">
        <v>22881.08108108108</v>
      </c>
      <c r="S49" s="374">
        <v>6000</v>
      </c>
      <c r="T49" s="374">
        <v>12006.108202443282</v>
      </c>
      <c r="U49" s="374">
        <v>9815.3153153153144</v>
      </c>
      <c r="V49" s="374">
        <v>13432.464454976303</v>
      </c>
      <c r="W49" s="374">
        <v>4539.8406374501992</v>
      </c>
      <c r="X49" s="374">
        <v>2566.3956639566395</v>
      </c>
      <c r="Y49" s="14"/>
      <c r="Z49" s="250" t="s">
        <v>396</v>
      </c>
      <c r="AA49" s="374">
        <v>2575.3938484621158</v>
      </c>
      <c r="AB49" s="374">
        <v>825.64503518373738</v>
      </c>
      <c r="AC49" s="373">
        <v>0</v>
      </c>
      <c r="AD49" s="374">
        <v>806.86695278969955</v>
      </c>
      <c r="AE49" s="374">
        <v>825.1231527093596</v>
      </c>
      <c r="AF49" s="374">
        <v>136408.49779025023</v>
      </c>
      <c r="AG49" s="373">
        <v>0</v>
      </c>
      <c r="AH49" s="373">
        <v>0</v>
      </c>
      <c r="AI49" s="373">
        <v>0</v>
      </c>
    </row>
    <row r="50" spans="1:35" ht="11.1" customHeight="1">
      <c r="A50" s="14" t="s">
        <v>47</v>
      </c>
      <c r="B50" s="250" t="s">
        <v>92</v>
      </c>
      <c r="C50" s="374">
        <v>1140.8345120226311</v>
      </c>
      <c r="D50" s="374">
        <v>1649.2277416889569</v>
      </c>
      <c r="E50" s="374">
        <v>1640.4369918699188</v>
      </c>
      <c r="F50" s="374">
        <v>1823.6842105263158</v>
      </c>
      <c r="G50" s="374">
        <v>1136.7706933289626</v>
      </c>
      <c r="H50" s="374">
        <v>1095.5161531641359</v>
      </c>
      <c r="I50" s="373">
        <v>0</v>
      </c>
      <c r="J50" s="373">
        <v>0</v>
      </c>
      <c r="K50" s="373">
        <v>0</v>
      </c>
      <c r="L50" s="374">
        <v>10098.901098901099</v>
      </c>
      <c r="M50" s="14" t="s">
        <v>47</v>
      </c>
      <c r="N50" s="250" t="s">
        <v>92</v>
      </c>
      <c r="O50" s="373">
        <v>0</v>
      </c>
      <c r="P50" s="374">
        <v>7510.5263157894733</v>
      </c>
      <c r="Q50" s="373">
        <v>0</v>
      </c>
      <c r="R50" s="374">
        <v>17233.554083885214</v>
      </c>
      <c r="S50" s="374">
        <v>0</v>
      </c>
      <c r="T50" s="374">
        <v>13811.570393545202</v>
      </c>
      <c r="U50" s="374">
        <v>11218.767377201111</v>
      </c>
      <c r="V50" s="374">
        <v>9285.3061224489793</v>
      </c>
      <c r="W50" s="374">
        <v>8330.7627311522047</v>
      </c>
      <c r="X50" s="374">
        <v>6763.5474293989864</v>
      </c>
      <c r="Y50" s="14" t="s">
        <v>47</v>
      </c>
      <c r="Z50" s="250" t="s">
        <v>92</v>
      </c>
      <c r="AA50" s="373">
        <v>0</v>
      </c>
      <c r="AB50" s="374">
        <v>1174.2056074766356</v>
      </c>
      <c r="AC50" s="373">
        <v>0</v>
      </c>
      <c r="AD50" s="374">
        <v>1235.2178899082571</v>
      </c>
      <c r="AE50" s="374">
        <v>1127.2297297297298</v>
      </c>
      <c r="AF50" s="373">
        <v>0</v>
      </c>
      <c r="AG50" s="373">
        <v>0</v>
      </c>
      <c r="AH50" s="374">
        <v>22342.102137039983</v>
      </c>
      <c r="AI50" s="374">
        <v>25827.874283428875</v>
      </c>
    </row>
    <row r="51" spans="1:35" ht="11.1" customHeight="1">
      <c r="A51" s="14"/>
      <c r="B51" s="250" t="s">
        <v>396</v>
      </c>
      <c r="C51" s="374">
        <v>1398.980190755686</v>
      </c>
      <c r="D51" s="374">
        <v>1683.5276419706656</v>
      </c>
      <c r="E51" s="374">
        <v>1635.5399408284022</v>
      </c>
      <c r="F51" s="374">
        <v>1830.9523809523812</v>
      </c>
      <c r="G51" s="374">
        <v>1187.6092233009711</v>
      </c>
      <c r="H51" s="374">
        <v>1102.0035604016578</v>
      </c>
      <c r="I51" s="373">
        <v>0</v>
      </c>
      <c r="J51" s="373">
        <v>0</v>
      </c>
      <c r="K51" s="373">
        <v>0</v>
      </c>
      <c r="L51" s="374">
        <v>10001.785714285714</v>
      </c>
      <c r="M51" s="14"/>
      <c r="N51" s="250" t="s">
        <v>396</v>
      </c>
      <c r="O51" s="373">
        <v>0</v>
      </c>
      <c r="P51" s="374">
        <v>7675</v>
      </c>
      <c r="Q51" s="373">
        <v>0</v>
      </c>
      <c r="R51" s="374">
        <v>16560</v>
      </c>
      <c r="S51" s="373">
        <v>0</v>
      </c>
      <c r="T51" s="374">
        <v>13748.08012545875</v>
      </c>
      <c r="U51" s="374">
        <v>13122.177954847277</v>
      </c>
      <c r="V51" s="374">
        <v>11345.081967213113</v>
      </c>
      <c r="W51" s="374">
        <v>8360.0448053766449</v>
      </c>
      <c r="X51" s="374">
        <v>6699.8574991093692</v>
      </c>
      <c r="Y51" s="14"/>
      <c r="Z51" s="250" t="s">
        <v>396</v>
      </c>
      <c r="AA51" s="373">
        <v>0</v>
      </c>
      <c r="AB51" s="374">
        <v>1199.4746059544659</v>
      </c>
      <c r="AC51" s="373">
        <v>0</v>
      </c>
      <c r="AD51" s="374">
        <v>1278.9498806682579</v>
      </c>
      <c r="AE51" s="374">
        <v>1012.4186046511627</v>
      </c>
      <c r="AF51" s="373">
        <v>0</v>
      </c>
      <c r="AG51" s="373">
        <v>0</v>
      </c>
      <c r="AH51" s="374">
        <v>22712.726887192537</v>
      </c>
      <c r="AI51" s="374">
        <v>28608.587650816182</v>
      </c>
    </row>
    <row r="52" spans="1:35" ht="11.1" customHeight="1">
      <c r="A52" s="14" t="s">
        <v>83</v>
      </c>
      <c r="B52" s="250" t="s">
        <v>92</v>
      </c>
      <c r="C52" s="373">
        <v>0</v>
      </c>
      <c r="D52" s="374">
        <v>2532.6638731260632</v>
      </c>
      <c r="E52" s="373">
        <v>0</v>
      </c>
      <c r="F52" s="374">
        <v>7537.3832374270842</v>
      </c>
      <c r="G52" s="373">
        <v>0</v>
      </c>
      <c r="H52" s="373">
        <v>0</v>
      </c>
      <c r="I52" s="373">
        <v>700</v>
      </c>
      <c r="J52" s="373">
        <v>0</v>
      </c>
      <c r="K52" s="374">
        <v>12526.61494045471</v>
      </c>
      <c r="L52" s="373">
        <v>0</v>
      </c>
      <c r="M52" s="14" t="s">
        <v>83</v>
      </c>
      <c r="N52" s="250" t="s">
        <v>92</v>
      </c>
      <c r="O52" s="373">
        <v>0</v>
      </c>
      <c r="P52" s="373">
        <v>0</v>
      </c>
      <c r="Q52" s="373">
        <v>0</v>
      </c>
      <c r="R52" s="373">
        <v>0</v>
      </c>
      <c r="S52" s="373">
        <v>0</v>
      </c>
      <c r="T52" s="373">
        <v>0</v>
      </c>
      <c r="U52" s="374">
        <v>15657.344630197573</v>
      </c>
      <c r="V52" s="373">
        <v>0</v>
      </c>
      <c r="W52" s="373">
        <v>0</v>
      </c>
      <c r="X52" s="373">
        <v>0</v>
      </c>
      <c r="Y52" s="14" t="s">
        <v>83</v>
      </c>
      <c r="Z52" s="250" t="s">
        <v>92</v>
      </c>
      <c r="AA52" s="373">
        <v>0</v>
      </c>
      <c r="AB52" s="374">
        <v>970.46718824844322</v>
      </c>
      <c r="AC52" s="373">
        <v>0</v>
      </c>
      <c r="AD52" s="373">
        <v>0</v>
      </c>
      <c r="AE52" s="373">
        <v>0</v>
      </c>
      <c r="AF52" s="373">
        <v>0</v>
      </c>
      <c r="AG52" s="373">
        <v>0</v>
      </c>
      <c r="AH52" s="373">
        <v>0</v>
      </c>
      <c r="AI52" s="373">
        <v>0</v>
      </c>
    </row>
    <row r="53" spans="1:35" ht="11.1" customHeight="1">
      <c r="A53" s="14"/>
      <c r="B53" s="250" t="s">
        <v>396</v>
      </c>
      <c r="C53" s="373">
        <v>0</v>
      </c>
      <c r="D53" s="374">
        <v>2823.5141827404391</v>
      </c>
      <c r="E53" s="373">
        <v>0</v>
      </c>
      <c r="F53" s="374">
        <v>7760.4756218003895</v>
      </c>
      <c r="G53" s="373">
        <v>0</v>
      </c>
      <c r="H53" s="373">
        <v>0</v>
      </c>
      <c r="I53" s="374">
        <v>21351.35135135135</v>
      </c>
      <c r="J53" s="373">
        <v>0</v>
      </c>
      <c r="K53" s="374">
        <v>12709.382151029748</v>
      </c>
      <c r="L53" s="373">
        <v>0</v>
      </c>
      <c r="M53" s="14"/>
      <c r="N53" s="250" t="s">
        <v>396</v>
      </c>
      <c r="O53" s="373">
        <v>0</v>
      </c>
      <c r="P53" s="373">
        <v>0</v>
      </c>
      <c r="Q53" s="373">
        <v>0</v>
      </c>
      <c r="R53" s="373">
        <v>0</v>
      </c>
      <c r="S53" s="373">
        <v>0</v>
      </c>
      <c r="T53" s="373">
        <v>0</v>
      </c>
      <c r="U53" s="374">
        <v>16152.851383218802</v>
      </c>
      <c r="V53" s="373">
        <v>0</v>
      </c>
      <c r="W53" s="373">
        <v>0</v>
      </c>
      <c r="X53" s="373">
        <v>0</v>
      </c>
      <c r="Y53" s="14"/>
      <c r="Z53" s="250" t="s">
        <v>396</v>
      </c>
      <c r="AA53" s="373">
        <v>0</v>
      </c>
      <c r="AB53" s="374">
        <v>952.3407077388747</v>
      </c>
      <c r="AC53" s="373">
        <v>0</v>
      </c>
      <c r="AD53" s="373">
        <v>0</v>
      </c>
      <c r="AE53" s="373">
        <v>0</v>
      </c>
      <c r="AF53" s="373">
        <v>0</v>
      </c>
      <c r="AG53" s="373">
        <v>0</v>
      </c>
      <c r="AH53" s="373">
        <v>0</v>
      </c>
      <c r="AI53" s="373">
        <v>0</v>
      </c>
    </row>
    <row r="54" spans="1:35" ht="11.1" customHeight="1">
      <c r="A54" s="14" t="s">
        <v>81</v>
      </c>
      <c r="B54" s="250" t="s">
        <v>92</v>
      </c>
      <c r="C54" s="374">
        <v>3000</v>
      </c>
      <c r="D54" s="374">
        <v>2800</v>
      </c>
      <c r="E54" s="374">
        <v>3692.9530201342282</v>
      </c>
      <c r="F54" s="373">
        <v>0</v>
      </c>
      <c r="G54" s="373">
        <v>0</v>
      </c>
      <c r="H54" s="374">
        <v>2125.2446183953034</v>
      </c>
      <c r="I54" s="374">
        <v>10314.18918918919</v>
      </c>
      <c r="J54" s="373">
        <v>0</v>
      </c>
      <c r="K54" s="374">
        <v>39290.816326530607</v>
      </c>
      <c r="L54" s="374">
        <v>37818.181818181823</v>
      </c>
      <c r="M54" s="14" t="s">
        <v>81</v>
      </c>
      <c r="N54" s="250" t="s">
        <v>92</v>
      </c>
      <c r="O54" s="374">
        <v>5894.7368421052624</v>
      </c>
      <c r="P54" s="373">
        <v>0</v>
      </c>
      <c r="Q54" s="374">
        <v>10571.428571428571</v>
      </c>
      <c r="R54" s="374">
        <v>33720.930232558138</v>
      </c>
      <c r="S54" s="374">
        <v>13707.54716981132</v>
      </c>
      <c r="T54" s="374">
        <v>18964.114832535884</v>
      </c>
      <c r="U54" s="373">
        <v>0</v>
      </c>
      <c r="V54" s="374">
        <v>13645.714285714286</v>
      </c>
      <c r="W54" s="373">
        <v>0</v>
      </c>
      <c r="X54" s="373">
        <v>0</v>
      </c>
      <c r="Y54" s="14" t="s">
        <v>81</v>
      </c>
      <c r="Z54" s="250" t="s">
        <v>92</v>
      </c>
      <c r="AA54" s="374">
        <v>5066.6666666666661</v>
      </c>
      <c r="AB54" s="373">
        <v>0</v>
      </c>
      <c r="AC54" s="373">
        <v>0</v>
      </c>
      <c r="AD54" s="373">
        <v>0</v>
      </c>
      <c r="AE54" s="373">
        <v>0</v>
      </c>
      <c r="AF54" s="373">
        <v>0</v>
      </c>
      <c r="AG54" s="374">
        <v>47096.018735362995</v>
      </c>
      <c r="AH54" s="373">
        <v>0</v>
      </c>
      <c r="AI54" s="374">
        <v>11343.75</v>
      </c>
    </row>
    <row r="55" spans="1:35" ht="11.1" customHeight="1">
      <c r="A55" s="14"/>
      <c r="B55" s="250" t="s">
        <v>396</v>
      </c>
      <c r="C55" s="373">
        <v>3000</v>
      </c>
      <c r="D55" s="374">
        <v>0</v>
      </c>
      <c r="E55" s="374">
        <v>3182.1366024518388</v>
      </c>
      <c r="F55" s="373">
        <v>0</v>
      </c>
      <c r="G55" s="373">
        <v>0</v>
      </c>
      <c r="H55" s="374">
        <v>1798.2646420824294</v>
      </c>
      <c r="I55" s="374">
        <v>11841.916167664671</v>
      </c>
      <c r="J55" s="373">
        <v>0</v>
      </c>
      <c r="K55" s="374">
        <v>38609.523809523809</v>
      </c>
      <c r="L55" s="374">
        <v>36544.776119402981</v>
      </c>
      <c r="M55" s="14"/>
      <c r="N55" s="250" t="s">
        <v>396</v>
      </c>
      <c r="O55" s="374">
        <v>6416.666666666667</v>
      </c>
      <c r="P55" s="373">
        <v>0</v>
      </c>
      <c r="Q55" s="374">
        <v>10541.666666666666</v>
      </c>
      <c r="R55" s="374">
        <v>32492.163009404387</v>
      </c>
      <c r="S55" s="374">
        <v>14105.590062111802</v>
      </c>
      <c r="T55" s="374">
        <v>20061.224489795917</v>
      </c>
      <c r="U55" s="373">
        <v>0</v>
      </c>
      <c r="V55" s="374">
        <v>15578.475336322868</v>
      </c>
      <c r="W55" s="373">
        <v>0</v>
      </c>
      <c r="X55" s="373">
        <v>0</v>
      </c>
      <c r="Y55" s="14"/>
      <c r="Z55" s="250" t="s">
        <v>396</v>
      </c>
      <c r="AA55" s="374">
        <v>5692.3076923076924</v>
      </c>
      <c r="AB55" s="373">
        <v>0</v>
      </c>
      <c r="AC55" s="373">
        <v>0</v>
      </c>
      <c r="AD55" s="373">
        <v>0</v>
      </c>
      <c r="AE55" s="373">
        <v>0</v>
      </c>
      <c r="AF55" s="373">
        <v>0</v>
      </c>
      <c r="AG55" s="374">
        <v>46743.827160493827</v>
      </c>
      <c r="AH55" s="373">
        <v>0</v>
      </c>
      <c r="AI55" s="374">
        <v>0</v>
      </c>
    </row>
    <row r="56" spans="1:35" ht="11.1" customHeight="1">
      <c r="A56" s="14" t="s">
        <v>82</v>
      </c>
      <c r="B56" s="250" t="s">
        <v>92</v>
      </c>
      <c r="C56" s="373">
        <v>0</v>
      </c>
      <c r="D56" s="374">
        <v>3065.4268842778652</v>
      </c>
      <c r="E56" s="373">
        <v>0</v>
      </c>
      <c r="F56" s="374">
        <v>8606.1984240461206</v>
      </c>
      <c r="G56" s="373">
        <v>0</v>
      </c>
      <c r="H56" s="373">
        <v>0</v>
      </c>
      <c r="I56" s="374">
        <v>8120.0000000000009</v>
      </c>
      <c r="J56" s="373">
        <v>0</v>
      </c>
      <c r="K56" s="374">
        <v>14500</v>
      </c>
      <c r="L56" s="374">
        <v>7682.3529411764703</v>
      </c>
      <c r="M56" s="14" t="s">
        <v>82</v>
      </c>
      <c r="N56" s="250" t="s">
        <v>92</v>
      </c>
      <c r="O56" s="373">
        <v>0</v>
      </c>
      <c r="P56" s="373">
        <v>0</v>
      </c>
      <c r="Q56" s="373">
        <v>0</v>
      </c>
      <c r="R56" s="373">
        <v>7470.588235294118</v>
      </c>
      <c r="S56" s="374">
        <v>6464.0853902601721</v>
      </c>
      <c r="T56" s="373">
        <v>0</v>
      </c>
      <c r="U56" s="374">
        <v>14481.298625329044</v>
      </c>
      <c r="V56" s="374">
        <v>7731.9999999999982</v>
      </c>
      <c r="W56" s="373">
        <v>0</v>
      </c>
      <c r="X56" s="373">
        <v>0</v>
      </c>
      <c r="Y56" s="14" t="s">
        <v>82</v>
      </c>
      <c r="Z56" s="250" t="s">
        <v>92</v>
      </c>
      <c r="AA56" s="373">
        <v>0</v>
      </c>
      <c r="AB56" s="373">
        <v>1100</v>
      </c>
      <c r="AC56" s="373">
        <v>0</v>
      </c>
      <c r="AD56" s="373">
        <v>0</v>
      </c>
      <c r="AE56" s="373">
        <v>0</v>
      </c>
      <c r="AF56" s="373">
        <v>0</v>
      </c>
      <c r="AG56" s="373">
        <v>0</v>
      </c>
      <c r="AH56" s="373">
        <v>0</v>
      </c>
      <c r="AI56" s="373">
        <v>0</v>
      </c>
    </row>
    <row r="57" spans="1:35" ht="11.1" customHeight="1">
      <c r="A57" s="14"/>
      <c r="B57" s="250" t="s">
        <v>396</v>
      </c>
      <c r="C57" s="373">
        <v>0</v>
      </c>
      <c r="D57" s="374">
        <v>3707.6380829572322</v>
      </c>
      <c r="E57" s="373">
        <v>0</v>
      </c>
      <c r="F57" s="374">
        <v>8732.6697003878417</v>
      </c>
      <c r="G57" s="373">
        <v>0</v>
      </c>
      <c r="H57" s="373">
        <v>0</v>
      </c>
      <c r="I57" s="374">
        <v>11120.000000000002</v>
      </c>
      <c r="J57" s="373">
        <v>0</v>
      </c>
      <c r="K57" s="374">
        <v>18209.999999999996</v>
      </c>
      <c r="L57" s="374">
        <v>6800</v>
      </c>
      <c r="M57" s="14"/>
      <c r="N57" s="250" t="s">
        <v>396</v>
      </c>
      <c r="O57" s="373">
        <v>0</v>
      </c>
      <c r="P57" s="373">
        <v>0</v>
      </c>
      <c r="Q57" s="373">
        <v>0</v>
      </c>
      <c r="R57" s="373">
        <v>0</v>
      </c>
      <c r="S57" s="374">
        <v>7098.4485264966297</v>
      </c>
      <c r="T57" s="373">
        <v>0</v>
      </c>
      <c r="U57" s="374">
        <v>17826.671186440683</v>
      </c>
      <c r="V57" s="374">
        <v>7336.1111111111113</v>
      </c>
      <c r="W57" s="373">
        <v>0</v>
      </c>
      <c r="X57" s="373">
        <v>0</v>
      </c>
      <c r="Y57" s="14"/>
      <c r="Z57" s="250" t="s">
        <v>396</v>
      </c>
      <c r="AA57" s="373">
        <v>0</v>
      </c>
      <c r="AB57" s="373">
        <v>0</v>
      </c>
      <c r="AC57" s="373">
        <v>0</v>
      </c>
      <c r="AD57" s="373">
        <v>0</v>
      </c>
      <c r="AE57" s="373">
        <v>0</v>
      </c>
      <c r="AF57" s="373">
        <v>0</v>
      </c>
      <c r="AG57" s="373">
        <v>0</v>
      </c>
      <c r="AH57" s="373">
        <v>0</v>
      </c>
      <c r="AI57" s="373">
        <v>0</v>
      </c>
    </row>
    <row r="58" spans="1:35" ht="11.1" customHeight="1">
      <c r="A58" s="14" t="s">
        <v>84</v>
      </c>
      <c r="B58" s="250" t="s">
        <v>92</v>
      </c>
      <c r="C58" s="373">
        <v>0</v>
      </c>
      <c r="D58" s="374">
        <v>2380.0330254687938</v>
      </c>
      <c r="E58" s="373">
        <v>0</v>
      </c>
      <c r="F58" s="374">
        <v>4536.2250000000004</v>
      </c>
      <c r="G58" s="373">
        <v>0</v>
      </c>
      <c r="H58" s="373">
        <v>0</v>
      </c>
      <c r="I58" s="374">
        <v>2297.8571428571431</v>
      </c>
      <c r="J58" s="373">
        <v>0</v>
      </c>
      <c r="K58" s="373">
        <v>4848.7017543859647</v>
      </c>
      <c r="L58" s="373">
        <v>16084.928571428571</v>
      </c>
      <c r="M58" s="14" t="s">
        <v>84</v>
      </c>
      <c r="N58" s="250" t="s">
        <v>92</v>
      </c>
      <c r="O58" s="373">
        <v>0</v>
      </c>
      <c r="P58" s="373">
        <v>0</v>
      </c>
      <c r="Q58" s="373">
        <v>0</v>
      </c>
      <c r="R58" s="373">
        <v>0</v>
      </c>
      <c r="S58" s="373">
        <v>0</v>
      </c>
      <c r="T58" s="373">
        <v>0</v>
      </c>
      <c r="U58" s="374">
        <v>12397.00440352282</v>
      </c>
      <c r="V58" s="374">
        <v>5330.7446808510631</v>
      </c>
      <c r="W58" s="373">
        <v>0</v>
      </c>
      <c r="X58" s="373">
        <v>0</v>
      </c>
      <c r="Y58" s="14" t="s">
        <v>84</v>
      </c>
      <c r="Z58" s="250" t="s">
        <v>92</v>
      </c>
      <c r="AA58" s="373">
        <v>0</v>
      </c>
      <c r="AB58" s="374">
        <v>1466.4375</v>
      </c>
      <c r="AC58" s="373">
        <v>0</v>
      </c>
      <c r="AD58" s="373">
        <v>0</v>
      </c>
      <c r="AE58" s="373">
        <v>0</v>
      </c>
      <c r="AF58" s="373">
        <v>0</v>
      </c>
      <c r="AG58" s="373">
        <v>0</v>
      </c>
      <c r="AH58" s="373">
        <v>0</v>
      </c>
      <c r="AI58" s="373">
        <v>0</v>
      </c>
    </row>
    <row r="59" spans="1:35" ht="11.1" customHeight="1">
      <c r="A59" s="16"/>
      <c r="B59" s="249" t="s">
        <v>396</v>
      </c>
      <c r="C59" s="376">
        <v>0</v>
      </c>
      <c r="D59" s="377">
        <v>2307.1316427561123</v>
      </c>
      <c r="E59" s="376">
        <v>0</v>
      </c>
      <c r="F59" s="377">
        <v>4652.8620295650926</v>
      </c>
      <c r="G59" s="376">
        <v>0</v>
      </c>
      <c r="H59" s="376">
        <v>0</v>
      </c>
      <c r="I59" s="377">
        <v>0</v>
      </c>
      <c r="J59" s="376">
        <v>0</v>
      </c>
      <c r="K59" s="377">
        <v>6071.8055555555547</v>
      </c>
      <c r="L59" s="377">
        <v>23770.666666666672</v>
      </c>
      <c r="M59" s="16"/>
      <c r="N59" s="249" t="s">
        <v>396</v>
      </c>
      <c r="O59" s="376">
        <v>0</v>
      </c>
      <c r="P59" s="376">
        <v>0</v>
      </c>
      <c r="Q59" s="376">
        <v>0</v>
      </c>
      <c r="R59" s="376">
        <v>0</v>
      </c>
      <c r="S59" s="376">
        <v>0</v>
      </c>
      <c r="T59" s="376">
        <v>0</v>
      </c>
      <c r="U59" s="377">
        <v>12314.213277511963</v>
      </c>
      <c r="V59" s="377">
        <v>5178.3206106870239</v>
      </c>
      <c r="W59" s="376">
        <v>0</v>
      </c>
      <c r="X59" s="376">
        <v>0</v>
      </c>
      <c r="Y59" s="16"/>
      <c r="Z59" s="249" t="s">
        <v>396</v>
      </c>
      <c r="AA59" s="376">
        <v>0</v>
      </c>
      <c r="AB59" s="376">
        <v>1550.4965277777776</v>
      </c>
      <c r="AC59" s="376">
        <v>0</v>
      </c>
      <c r="AD59" s="376">
        <v>0</v>
      </c>
      <c r="AE59" s="376">
        <v>0</v>
      </c>
      <c r="AF59" s="376">
        <v>0</v>
      </c>
      <c r="AG59" s="376">
        <v>0</v>
      </c>
      <c r="AH59" s="376">
        <v>0</v>
      </c>
      <c r="AI59" s="376">
        <v>0</v>
      </c>
    </row>
    <row r="60" spans="1:35" ht="9" customHeight="1">
      <c r="A60" s="203"/>
      <c r="B60" s="207"/>
      <c r="C60" s="207"/>
      <c r="D60" s="207"/>
      <c r="E60" s="207"/>
      <c r="F60" s="207"/>
      <c r="G60" s="207"/>
      <c r="H60" s="207"/>
      <c r="I60" s="207"/>
      <c r="J60" s="207"/>
      <c r="K60" s="207"/>
      <c r="L60" s="242" t="s">
        <v>175</v>
      </c>
      <c r="M60" s="207"/>
      <c r="N60" s="207"/>
      <c r="O60" s="207"/>
      <c r="P60" s="207"/>
      <c r="Q60" s="207"/>
      <c r="R60" s="207"/>
      <c r="S60" s="207"/>
      <c r="T60" s="207"/>
      <c r="U60" s="207"/>
      <c r="V60" s="207"/>
      <c r="W60" s="207"/>
      <c r="X60" s="358" t="s">
        <v>175</v>
      </c>
      <c r="Y60" s="256" t="s">
        <v>111</v>
      </c>
      <c r="Z60" s="207"/>
      <c r="AA60" s="207"/>
      <c r="AB60" s="207"/>
      <c r="AC60" s="207"/>
      <c r="AD60" s="207"/>
      <c r="AE60" s="207"/>
      <c r="AF60" s="26"/>
      <c r="AG60" s="26"/>
      <c r="AH60" s="26"/>
      <c r="AI60" s="26"/>
    </row>
    <row r="61" spans="1:35" ht="9" customHeight="1">
      <c r="A61" s="203"/>
      <c r="B61" s="207"/>
      <c r="C61" s="207"/>
      <c r="D61" s="207"/>
      <c r="E61" s="207"/>
      <c r="F61" s="207"/>
      <c r="G61" s="207"/>
      <c r="H61" s="207"/>
      <c r="I61" s="207"/>
      <c r="J61" s="207"/>
      <c r="K61" s="207"/>
      <c r="L61" s="207"/>
      <c r="M61" s="207"/>
      <c r="N61" s="207"/>
      <c r="O61" s="207"/>
      <c r="P61" s="207"/>
      <c r="Q61" s="207"/>
      <c r="R61" s="207"/>
      <c r="S61" s="207"/>
      <c r="T61" s="207"/>
      <c r="U61" s="207"/>
      <c r="V61" s="207"/>
      <c r="W61" s="207"/>
      <c r="X61" s="207"/>
      <c r="Y61" s="256" t="s">
        <v>118</v>
      </c>
      <c r="Z61" s="207"/>
      <c r="AA61" s="207"/>
      <c r="AB61" s="207"/>
      <c r="AC61" s="207"/>
      <c r="AD61" s="207"/>
      <c r="AE61" s="207"/>
      <c r="AF61" s="26"/>
      <c r="AG61" s="26"/>
      <c r="AH61" s="26"/>
      <c r="AI61" s="26"/>
    </row>
    <row r="62" spans="1:35" ht="9" customHeight="1">
      <c r="A62" s="203"/>
      <c r="B62" s="203"/>
      <c r="C62" s="203"/>
      <c r="D62" s="203"/>
      <c r="E62" s="203"/>
      <c r="F62" s="203"/>
      <c r="G62" s="203"/>
      <c r="H62" s="203"/>
      <c r="I62" s="203"/>
      <c r="J62" s="203"/>
      <c r="K62" s="203"/>
      <c r="L62" s="203"/>
      <c r="M62" s="203"/>
      <c r="N62" s="203"/>
      <c r="O62" s="203"/>
      <c r="P62" s="203"/>
      <c r="Q62" s="203"/>
      <c r="R62" s="203"/>
      <c r="S62" s="203"/>
      <c r="T62" s="203"/>
      <c r="U62" s="203"/>
      <c r="V62" s="203"/>
      <c r="W62" s="203"/>
      <c r="X62" s="203"/>
      <c r="Y62" s="565" t="s">
        <v>430</v>
      </c>
      <c r="Z62" s="565"/>
      <c r="AA62" s="565"/>
      <c r="AB62" s="565"/>
      <c r="AC62" s="565"/>
      <c r="AD62" s="565"/>
      <c r="AE62" s="565"/>
    </row>
    <row r="63" spans="1:35" ht="12.75">
      <c r="A63" s="203"/>
      <c r="B63" s="203"/>
      <c r="C63" s="203"/>
      <c r="D63" s="203"/>
      <c r="E63" s="203"/>
      <c r="F63" s="203"/>
      <c r="G63" s="203"/>
      <c r="H63" s="203"/>
      <c r="I63" s="203"/>
      <c r="J63" s="203"/>
      <c r="K63" s="203"/>
      <c r="L63" s="203"/>
      <c r="M63" s="203"/>
      <c r="N63" s="203"/>
      <c r="O63" s="203"/>
      <c r="P63" s="203"/>
      <c r="Q63" s="203"/>
      <c r="R63" s="203"/>
      <c r="S63" s="203"/>
      <c r="T63" s="203"/>
      <c r="U63" s="203"/>
      <c r="V63" s="203"/>
      <c r="W63" s="203"/>
      <c r="X63" s="203"/>
      <c r="Y63" s="203"/>
      <c r="Z63" s="203"/>
      <c r="AA63" s="203"/>
      <c r="AB63" s="203"/>
      <c r="AC63" s="203"/>
      <c r="AD63" s="203"/>
      <c r="AE63" s="203"/>
    </row>
    <row r="64" spans="1:35" ht="12.75">
      <c r="A64" s="203"/>
      <c r="B64" s="203"/>
      <c r="C64" s="203"/>
      <c r="D64" s="203"/>
      <c r="E64" s="203"/>
      <c r="F64" s="203"/>
      <c r="G64" s="203"/>
      <c r="H64" s="203"/>
      <c r="I64" s="203"/>
      <c r="J64" s="203"/>
      <c r="K64" s="203"/>
      <c r="L64" s="203"/>
      <c r="M64" s="203"/>
      <c r="N64" s="203"/>
      <c r="O64" s="203"/>
      <c r="P64" s="203"/>
      <c r="Q64" s="203"/>
      <c r="R64" s="203"/>
      <c r="S64" s="203"/>
      <c r="T64" s="203"/>
      <c r="U64" s="203"/>
      <c r="V64" s="203"/>
      <c r="W64" s="203"/>
      <c r="X64" s="203"/>
      <c r="Y64" s="203"/>
      <c r="Z64" s="203"/>
      <c r="AA64" s="203"/>
      <c r="AB64" s="203"/>
      <c r="AC64" s="203"/>
      <c r="AD64" s="203"/>
      <c r="AE64" s="203"/>
    </row>
    <row r="65" spans="1:31" ht="12.75">
      <c r="A65" s="203"/>
      <c r="B65" s="203"/>
      <c r="C65" s="203"/>
      <c r="D65" s="203"/>
      <c r="E65" s="203"/>
      <c r="F65" s="203"/>
      <c r="G65" s="203"/>
      <c r="H65" s="203"/>
      <c r="I65" s="203"/>
      <c r="J65" s="203"/>
      <c r="K65" s="203"/>
      <c r="L65" s="203"/>
      <c r="M65" s="203"/>
      <c r="N65" s="203"/>
      <c r="O65" s="203"/>
      <c r="P65" s="203"/>
      <c r="Q65" s="203"/>
      <c r="R65" s="203"/>
      <c r="S65" s="203"/>
      <c r="T65" s="203"/>
      <c r="U65" s="203"/>
      <c r="V65" s="203"/>
      <c r="W65" s="203"/>
      <c r="X65" s="203"/>
      <c r="Y65" s="203"/>
      <c r="Z65" s="203"/>
      <c r="AA65" s="203"/>
      <c r="AB65" s="203"/>
      <c r="AC65" s="203"/>
      <c r="AD65" s="203"/>
      <c r="AE65" s="203"/>
    </row>
  </sheetData>
  <mergeCells count="4">
    <mergeCell ref="Y62:AE62"/>
    <mergeCell ref="A6:A7"/>
    <mergeCell ref="M6:M7"/>
    <mergeCell ref="Y6:Y7"/>
  </mergeCells>
  <phoneticPr fontId="10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published="0" codeName="Hoja3"/>
  <dimension ref="A1:G19"/>
  <sheetViews>
    <sheetView showGridLines="0" zoomScale="125" zoomScaleNormal="125" zoomScalePageLayoutView="125" workbookViewId="0"/>
  </sheetViews>
  <sheetFormatPr baseColWidth="10" defaultColWidth="10.85546875" defaultRowHeight="17.25" customHeight="1"/>
  <cols>
    <col min="1" max="16384" width="10.85546875" style="253"/>
  </cols>
  <sheetData>
    <row r="1" spans="1:7" ht="16.5" customHeight="1">
      <c r="A1" s="445" t="s">
        <v>441</v>
      </c>
      <c r="B1" s="446"/>
      <c r="C1" s="447"/>
      <c r="D1" s="448"/>
      <c r="E1" s="447"/>
      <c r="F1" s="447"/>
      <c r="G1" s="448"/>
    </row>
    <row r="2" spans="1:7" ht="11.25" customHeight="1">
      <c r="A2" s="446" t="s">
        <v>442</v>
      </c>
      <c r="B2" s="446"/>
      <c r="C2" s="447"/>
      <c r="D2" s="448"/>
      <c r="E2" s="447"/>
      <c r="F2" s="447"/>
      <c r="G2" s="448"/>
    </row>
    <row r="3" spans="1:7" ht="11.25" customHeight="1">
      <c r="A3" s="446" t="s">
        <v>443</v>
      </c>
      <c r="B3" s="446"/>
      <c r="C3" s="447"/>
      <c r="D3" s="448"/>
      <c r="E3" s="447"/>
      <c r="F3" s="447"/>
      <c r="G3" s="448"/>
    </row>
    <row r="4" spans="1:7" ht="2.25" customHeight="1">
      <c r="A4" s="449"/>
      <c r="B4" s="450"/>
      <c r="C4" s="449"/>
      <c r="D4" s="451"/>
      <c r="E4" s="449"/>
      <c r="F4" s="447"/>
      <c r="G4" s="451"/>
    </row>
    <row r="5" spans="1:7" ht="12" customHeight="1">
      <c r="A5" s="532" t="s">
        <v>444</v>
      </c>
      <c r="B5" s="532" t="s">
        <v>440</v>
      </c>
      <c r="C5" s="534"/>
      <c r="D5" s="452" t="s">
        <v>363</v>
      </c>
      <c r="E5" s="534" t="s">
        <v>445</v>
      </c>
      <c r="F5" s="535"/>
      <c r="G5" s="452" t="s">
        <v>363</v>
      </c>
    </row>
    <row r="6" spans="1:7" ht="12" customHeight="1">
      <c r="A6" s="533"/>
      <c r="B6" s="453" t="s">
        <v>446</v>
      </c>
      <c r="C6" s="454" t="s">
        <v>447</v>
      </c>
      <c r="D6" s="455" t="s">
        <v>364</v>
      </c>
      <c r="E6" s="454" t="s">
        <v>446</v>
      </c>
      <c r="F6" s="454" t="s">
        <v>447</v>
      </c>
      <c r="G6" s="455" t="s">
        <v>364</v>
      </c>
    </row>
    <row r="7" spans="1:7" ht="17.25" customHeight="1">
      <c r="A7" s="456" t="s">
        <v>448</v>
      </c>
      <c r="B7" s="457">
        <f>+'[1]C-9'!B7</f>
        <v>13870.005279247751</v>
      </c>
      <c r="C7" s="457">
        <f>+'[1]C-9'!C7</f>
        <v>13498.509794990863</v>
      </c>
      <c r="D7" s="458">
        <f>+'[1]C-9'!D7</f>
        <v>-2.6784091049533942</v>
      </c>
      <c r="E7" s="457">
        <f>+'[1]C-9'!E7</f>
        <v>1163.9099486757493</v>
      </c>
      <c r="F7" s="457">
        <f>+'[1]C-9'!F7</f>
        <v>1174.9131891674922</v>
      </c>
      <c r="G7" s="459">
        <f>+'[1]C-9'!G7</f>
        <v>0.94536871209511819</v>
      </c>
    </row>
    <row r="8" spans="1:7" ht="17.25" customHeight="1">
      <c r="A8" s="460" t="s">
        <v>449</v>
      </c>
      <c r="B8" s="461">
        <f>+'[1]C-9'!B9</f>
        <v>2433.90876695725</v>
      </c>
      <c r="C8" s="461">
        <f>+'[1]C-9'!C9</f>
        <v>2240.8454534474504</v>
      </c>
      <c r="D8" s="462">
        <f>+'[1]C-9'!D9</f>
        <v>-7.9322329633233384</v>
      </c>
      <c r="E8" s="461">
        <f>+'[1]C-9'!E9</f>
        <v>210.19315920349999</v>
      </c>
      <c r="F8" s="461">
        <f>+'[1]C-9'!F9</f>
        <v>195.55109181149999</v>
      </c>
      <c r="G8" s="462">
        <f>+'[1]C-9'!G9</f>
        <v>-6.9660056718706898</v>
      </c>
    </row>
    <row r="9" spans="1:7" ht="17.25" customHeight="1">
      <c r="A9" s="460" t="s">
        <v>450</v>
      </c>
      <c r="B9" s="461">
        <f>+'[1]C-9'!B16</f>
        <v>3794.1974669814399</v>
      </c>
      <c r="C9" s="461">
        <f>+'[1]C-9'!C16</f>
        <v>3641.0325606411202</v>
      </c>
      <c r="D9" s="462">
        <f>+'[1]C-9'!D16</f>
        <v>-4.0368195823548785</v>
      </c>
      <c r="E9" s="461">
        <f>+'[1]C-9'!E16</f>
        <v>320.15152849552004</v>
      </c>
      <c r="F9" s="461">
        <f>+'[1]C-9'!F16</f>
        <v>309.05286850223996</v>
      </c>
      <c r="G9" s="462">
        <f>+'[1]C-9'!G16</f>
        <v>-3.4666896783019374</v>
      </c>
    </row>
    <row r="10" spans="1:7" ht="17.25" customHeight="1">
      <c r="A10" s="460" t="s">
        <v>451</v>
      </c>
      <c r="B10" s="461">
        <f>+'[1]C-9'!B24</f>
        <v>195.34363919618602</v>
      </c>
      <c r="C10" s="461">
        <f>+'[1]C-9'!C24</f>
        <v>143.10324255729594</v>
      </c>
      <c r="D10" s="462">
        <f>+'[1]C-9'!D24</f>
        <v>-26.742819399624473</v>
      </c>
      <c r="E10" s="461">
        <f>+'[1]C-9'!E24</f>
        <v>10.592844487794</v>
      </c>
      <c r="F10" s="461">
        <f>+'[1]C-9'!F24</f>
        <v>9.6267931668299944</v>
      </c>
      <c r="G10" s="462">
        <f>+'[1]C-9'!G24</f>
        <v>-9.1198480453212998</v>
      </c>
    </row>
    <row r="11" spans="1:7" ht="17.25" customHeight="1">
      <c r="A11" s="463" t="s">
        <v>452</v>
      </c>
      <c r="B11" s="461">
        <f>+'[1]C-9'!B27</f>
        <v>1517.0342470283201</v>
      </c>
      <c r="C11" s="461">
        <f>+'[1]C-9'!C27</f>
        <v>1518.7677002424005</v>
      </c>
      <c r="D11" s="462">
        <f>+'[1]C-9'!D27</f>
        <v>0.1142659249437461</v>
      </c>
      <c r="E11" s="461">
        <f>+'[1]C-9'!E27</f>
        <v>138.07368405804002</v>
      </c>
      <c r="F11" s="461">
        <f>+'[1]C-9'!F27</f>
        <v>158.91701853960001</v>
      </c>
      <c r="G11" s="462">
        <f>+'[1]C-9'!G27</f>
        <v>15.095805275101082</v>
      </c>
    </row>
    <row r="12" spans="1:7" ht="17.25" customHeight="1">
      <c r="A12" s="464" t="s">
        <v>453</v>
      </c>
      <c r="B12" s="465">
        <f>+'[1]C-9'!B29</f>
        <v>418.88504403324004</v>
      </c>
      <c r="C12" s="465">
        <f>+'[1]C-9'!C29</f>
        <v>369.66221811100741</v>
      </c>
      <c r="D12" s="466">
        <f>+'[1]C-9'!D29</f>
        <v>-11.750915107469584</v>
      </c>
      <c r="E12" s="465">
        <f>+'[1]C-9'!E29</f>
        <v>32.218655509800001</v>
      </c>
      <c r="F12" s="465">
        <f>+'[1]C-9'!F29</f>
        <v>30.040425894950001</v>
      </c>
      <c r="G12" s="466">
        <f>+'[1]C-9'!G29</f>
        <v>-6.760771299682089</v>
      </c>
    </row>
    <row r="13" spans="1:7" ht="17.25" customHeight="1">
      <c r="A13" s="464" t="s">
        <v>454</v>
      </c>
      <c r="B13" s="461">
        <f>+'[1]C-9'!B39</f>
        <v>386.40688060000008</v>
      </c>
      <c r="C13" s="461">
        <f>+'[1]C-9'!C39</f>
        <v>305.79660250000006</v>
      </c>
      <c r="D13" s="462">
        <f>+'[1]C-9'!D39</f>
        <v>-20.861501734863264</v>
      </c>
      <c r="E13" s="461">
        <f>+'[1]C-9'!E39</f>
        <v>52.633796900000007</v>
      </c>
      <c r="F13" s="461">
        <f>+'[1]C-9'!F39</f>
        <v>40.441881300000013</v>
      </c>
      <c r="G13" s="462">
        <f>+'[1]C-9'!G39</f>
        <v>-23.16366349774016</v>
      </c>
    </row>
    <row r="14" spans="1:7" ht="17.25" customHeight="1">
      <c r="A14" s="460" t="s">
        <v>455</v>
      </c>
      <c r="B14" s="461">
        <f>+'[1]C-9'!B43</f>
        <v>878.63312955651372</v>
      </c>
      <c r="C14" s="461">
        <f>+'[1]C-9'!C43</f>
        <v>917.89029578549889</v>
      </c>
      <c r="D14" s="462">
        <f>+'[1]C-9'!D43</f>
        <v>4.4679815623160035</v>
      </c>
      <c r="E14" s="461">
        <f>+'[1]C-9'!E43</f>
        <v>67.484198133298008</v>
      </c>
      <c r="F14" s="461">
        <f>+'[1]C-9'!F43</f>
        <v>68.350675874803201</v>
      </c>
      <c r="G14" s="462">
        <f>+'[1]C-9'!G43</f>
        <v>1.2839713080589288</v>
      </c>
    </row>
    <row r="15" spans="1:7" ht="17.25" customHeight="1">
      <c r="A15" s="460" t="s">
        <v>456</v>
      </c>
      <c r="B15" s="461">
        <f>+'[1]C-9'!B47</f>
        <v>2094.9091969734577</v>
      </c>
      <c r="C15" s="461">
        <f>+'[1]C-9'!C47</f>
        <v>2184.8666241368355</v>
      </c>
      <c r="D15" s="462">
        <f>+'[1]C-9'!D47</f>
        <v>4.2940967223467519</v>
      </c>
      <c r="E15" s="461">
        <f>+'[1]C-9'!E47</f>
        <v>168.96820592685</v>
      </c>
      <c r="F15" s="461">
        <f>+'[1]C-9'!F47</f>
        <v>176.02886411293321</v>
      </c>
      <c r="G15" s="462">
        <f>+'[1]C-9'!G47</f>
        <v>4.1786903916941176</v>
      </c>
    </row>
    <row r="16" spans="1:7" ht="17.25" customHeight="1">
      <c r="A16" s="467" t="s">
        <v>457</v>
      </c>
      <c r="B16" s="468">
        <f>+'[1]C-9'!B52</f>
        <v>2150.6869079213429</v>
      </c>
      <c r="C16" s="468">
        <f>+'[1]C-9'!C52</f>
        <v>2176.5450975692543</v>
      </c>
      <c r="D16" s="469">
        <f>+'[1]C-9'!D52</f>
        <v>1.2023223628074842</v>
      </c>
      <c r="E16" s="468">
        <f>+'[1]C-9'!E52</f>
        <v>163.59387596094717</v>
      </c>
      <c r="F16" s="468">
        <f>+'[1]C-9'!F52</f>
        <v>186.90356996463603</v>
      </c>
      <c r="G16" s="469">
        <f>+'[1]C-9'!G52</f>
        <v>14.2485125844523</v>
      </c>
    </row>
    <row r="17" spans="1:7" ht="9" customHeight="1">
      <c r="A17" s="470" t="s">
        <v>225</v>
      </c>
      <c r="B17" s="464"/>
      <c r="C17" s="471"/>
      <c r="D17" s="472"/>
      <c r="E17" s="473"/>
      <c r="F17" s="473"/>
      <c r="G17" s="472"/>
    </row>
    <row r="18" spans="1:7" ht="9" customHeight="1">
      <c r="A18" s="474" t="s">
        <v>458</v>
      </c>
      <c r="B18" s="475"/>
      <c r="C18" s="475"/>
      <c r="D18" s="476"/>
      <c r="E18" s="475"/>
      <c r="F18" s="475"/>
      <c r="G18" s="476"/>
    </row>
    <row r="19" spans="1:7" ht="9" customHeight="1">
      <c r="A19" s="477" t="s">
        <v>431</v>
      </c>
      <c r="B19" s="478"/>
      <c r="C19" s="478"/>
      <c r="D19" s="479"/>
      <c r="E19" s="478"/>
      <c r="F19" s="478"/>
      <c r="G19" s="479"/>
    </row>
  </sheetData>
  <mergeCells count="3">
    <mergeCell ref="A5:A6"/>
    <mergeCell ref="B5:C5"/>
    <mergeCell ref="E5:F5"/>
  </mergeCells>
  <phoneticPr fontId="10" type="noConversion"/>
  <pageMargins left="0.70866141732283472" right="0.70866141732283472" top="0.74803149606299213" bottom="0.74803149606299213" header="0.31496062992125984" footer="0.31496062992125984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published="0" codeName="Hoja4"/>
  <dimension ref="A1:S66"/>
  <sheetViews>
    <sheetView showGridLines="0" topLeftCell="A25" zoomScale="150" workbookViewId="0">
      <selection activeCell="B5" sqref="B5:D5"/>
    </sheetView>
  </sheetViews>
  <sheetFormatPr baseColWidth="10" defaultColWidth="11.42578125" defaultRowHeight="17.25" customHeight="1"/>
  <cols>
    <col min="1" max="1" width="13.7109375" style="257" customWidth="1"/>
    <col min="2" max="3" width="6.140625" style="257" customWidth="1"/>
    <col min="4" max="4" width="5" style="257" customWidth="1"/>
    <col min="5" max="6" width="6.140625" style="257" customWidth="1"/>
    <col min="7" max="7" width="5" style="257" customWidth="1"/>
    <col min="8" max="9" width="6.140625" style="257" customWidth="1"/>
    <col min="10" max="10" width="5.42578125" style="257" customWidth="1"/>
    <col min="11" max="12" width="6.140625" style="257" customWidth="1"/>
    <col min="13" max="13" width="5.28515625" style="257" customWidth="1"/>
    <col min="14" max="15" width="6.140625" style="257" customWidth="1"/>
    <col min="16" max="16" width="5" style="257" customWidth="1"/>
    <col min="17" max="19" width="6.140625" style="257" customWidth="1"/>
    <col min="20" max="218" width="11.42578125" style="257"/>
    <col min="219" max="219" width="11" style="257" customWidth="1"/>
    <col min="220" max="220" width="8.7109375" style="257" customWidth="1"/>
    <col min="221" max="221" width="9" style="257" customWidth="1"/>
    <col min="222" max="222" width="5.7109375" style="257" customWidth="1"/>
    <col min="223" max="223" width="7" style="257" customWidth="1"/>
    <col min="224" max="224" width="6.85546875" style="257" customWidth="1"/>
    <col min="225" max="225" width="5" style="257" customWidth="1"/>
    <col min="226" max="226" width="6.85546875" style="257" customWidth="1"/>
    <col min="227" max="227" width="7.42578125" style="257" customWidth="1"/>
    <col min="228" max="228" width="5.85546875" style="257" customWidth="1"/>
    <col min="229" max="230" width="6.85546875" style="257" customWidth="1"/>
    <col min="231" max="231" width="5.140625" style="257" customWidth="1"/>
    <col min="232" max="233" width="6.85546875" style="257" customWidth="1"/>
    <col min="234" max="234" width="4.85546875" style="257" customWidth="1"/>
    <col min="235" max="235" width="6.7109375" style="257" customWidth="1"/>
    <col min="236" max="236" width="7" style="257" customWidth="1"/>
    <col min="237" max="237" width="5" style="257" customWidth="1"/>
    <col min="238" max="16384" width="11.42578125" style="257"/>
  </cols>
  <sheetData>
    <row r="1" spans="1:19" ht="16.5" customHeight="1">
      <c r="A1" s="275" t="s">
        <v>434</v>
      </c>
      <c r="B1" s="276"/>
      <c r="C1" s="277"/>
      <c r="D1" s="277"/>
    </row>
    <row r="2" spans="1:19" ht="12" customHeight="1">
      <c r="A2" s="103" t="s">
        <v>2</v>
      </c>
      <c r="B2" s="129"/>
    </row>
    <row r="3" spans="1:19" ht="4.5" customHeight="1">
      <c r="A3" s="130"/>
      <c r="B3" s="130"/>
      <c r="C3" s="130"/>
      <c r="D3" s="130"/>
      <c r="E3" s="130"/>
      <c r="F3" s="130"/>
      <c r="G3" s="130"/>
      <c r="H3" s="130"/>
      <c r="I3" s="130"/>
      <c r="J3" s="130"/>
      <c r="K3" s="130"/>
      <c r="L3" s="130"/>
      <c r="M3" s="130"/>
      <c r="N3" s="130"/>
      <c r="O3" s="130"/>
      <c r="P3" s="130"/>
    </row>
    <row r="4" spans="1:19" ht="13.5" customHeight="1">
      <c r="A4" s="542" t="s">
        <v>58</v>
      </c>
      <c r="B4" s="539" t="s">
        <v>459</v>
      </c>
      <c r="C4" s="540"/>
      <c r="D4" s="540"/>
      <c r="E4" s="540"/>
      <c r="F4" s="540"/>
      <c r="G4" s="540"/>
      <c r="H4" s="539" t="s">
        <v>460</v>
      </c>
      <c r="I4" s="540"/>
      <c r="J4" s="540"/>
      <c r="K4" s="540"/>
      <c r="L4" s="540"/>
      <c r="M4" s="541"/>
      <c r="N4" s="539" t="s">
        <v>461</v>
      </c>
      <c r="O4" s="540"/>
      <c r="P4" s="540"/>
      <c r="Q4" s="540"/>
      <c r="R4" s="540"/>
      <c r="S4" s="541"/>
    </row>
    <row r="5" spans="1:19" ht="13.5" customHeight="1">
      <c r="A5" s="543"/>
      <c r="B5" s="536" t="s">
        <v>440</v>
      </c>
      <c r="C5" s="537"/>
      <c r="D5" s="538"/>
      <c r="E5" s="536" t="s">
        <v>462</v>
      </c>
      <c r="F5" s="537"/>
      <c r="G5" s="538"/>
      <c r="H5" s="536" t="s">
        <v>440</v>
      </c>
      <c r="I5" s="537"/>
      <c r="J5" s="538"/>
      <c r="K5" s="536" t="s">
        <v>462</v>
      </c>
      <c r="L5" s="537"/>
      <c r="M5" s="538"/>
      <c r="N5" s="536" t="s">
        <v>440</v>
      </c>
      <c r="O5" s="537"/>
      <c r="P5" s="538"/>
      <c r="Q5" s="536" t="s">
        <v>462</v>
      </c>
      <c r="R5" s="537"/>
      <c r="S5" s="538"/>
    </row>
    <row r="6" spans="1:19" ht="13.5" customHeight="1">
      <c r="A6" s="544"/>
      <c r="B6" s="434" t="s">
        <v>90</v>
      </c>
      <c r="C6" s="434" t="s">
        <v>393</v>
      </c>
      <c r="D6" s="429" t="s">
        <v>62</v>
      </c>
      <c r="E6" s="434" t="s">
        <v>90</v>
      </c>
      <c r="F6" s="434" t="s">
        <v>393</v>
      </c>
      <c r="G6" s="429" t="s">
        <v>62</v>
      </c>
      <c r="H6" s="434" t="s">
        <v>90</v>
      </c>
      <c r="I6" s="434" t="s">
        <v>393</v>
      </c>
      <c r="J6" s="429" t="s">
        <v>62</v>
      </c>
      <c r="K6" s="434" t="s">
        <v>90</v>
      </c>
      <c r="L6" s="434" t="s">
        <v>393</v>
      </c>
      <c r="M6" s="429" t="s">
        <v>62</v>
      </c>
      <c r="N6" s="434" t="s">
        <v>90</v>
      </c>
      <c r="O6" s="434" t="s">
        <v>393</v>
      </c>
      <c r="P6" s="429" t="s">
        <v>62</v>
      </c>
      <c r="Q6" s="434" t="s">
        <v>90</v>
      </c>
      <c r="R6" s="434" t="s">
        <v>393</v>
      </c>
      <c r="S6" s="429" t="s">
        <v>62</v>
      </c>
    </row>
    <row r="7" spans="1:19" ht="17.25" customHeight="1">
      <c r="A7" s="310" t="s">
        <v>3</v>
      </c>
      <c r="B7" s="339">
        <v>37417.504818078552</v>
      </c>
      <c r="C7" s="339">
        <v>37895.149211782737</v>
      </c>
      <c r="D7" s="336">
        <v>1.2765265776712331</v>
      </c>
      <c r="E7" s="339">
        <v>2966.5269514815182</v>
      </c>
      <c r="F7" s="339">
        <v>2896.5752962773822</v>
      </c>
      <c r="G7" s="336">
        <v>-2.3580320134695354</v>
      </c>
      <c r="H7" s="339">
        <v>22754.466112620772</v>
      </c>
      <c r="I7" s="339">
        <v>23463.849735114192</v>
      </c>
      <c r="J7" s="336">
        <v>3.1175577532006393</v>
      </c>
      <c r="K7" s="339">
        <v>1705.6651891174104</v>
      </c>
      <c r="L7" s="339">
        <v>1663.7631449848857</v>
      </c>
      <c r="M7" s="336">
        <v>-2.4566394624144672</v>
      </c>
      <c r="N7" s="339">
        <v>14663.038705457777</v>
      </c>
      <c r="O7" s="339">
        <v>14431.299476668542</v>
      </c>
      <c r="P7" s="336">
        <v>-1.5804311333023846</v>
      </c>
      <c r="Q7" s="339">
        <v>1260.8617623641073</v>
      </c>
      <c r="R7" s="339">
        <v>1232.8121512924963</v>
      </c>
      <c r="S7" s="336">
        <v>-2.2246380934749066</v>
      </c>
    </row>
    <row r="8" spans="1:19" ht="14.25" customHeight="1">
      <c r="A8" s="80" t="s">
        <v>32</v>
      </c>
      <c r="B8" s="340">
        <v>1320.4959282182415</v>
      </c>
      <c r="C8" s="340">
        <v>1283.3185158103906</v>
      </c>
      <c r="D8" s="337">
        <v>-2.8154128773433373</v>
      </c>
      <c r="E8" s="337">
        <v>80.187508191751903</v>
      </c>
      <c r="F8" s="337">
        <v>82.607068305428555</v>
      </c>
      <c r="G8" s="337">
        <v>3.0173778537808893</v>
      </c>
      <c r="H8" s="340">
        <v>1142.0499009400185</v>
      </c>
      <c r="I8" s="340">
        <v>1112.382813644783</v>
      </c>
      <c r="J8" s="337">
        <v>-2.5977049926466877</v>
      </c>
      <c r="K8" s="340">
        <v>64.328309399514353</v>
      </c>
      <c r="L8" s="340">
        <v>67.947272332540791</v>
      </c>
      <c r="M8" s="337">
        <v>5.6257703129592329</v>
      </c>
      <c r="N8" s="340">
        <v>178.44602727822311</v>
      </c>
      <c r="O8" s="340">
        <v>170.93570216560769</v>
      </c>
      <c r="P8" s="337">
        <v>-4.208737637462634</v>
      </c>
      <c r="Q8" s="340">
        <v>15.859198792237549</v>
      </c>
      <c r="R8" s="340">
        <v>14.659795972887757</v>
      </c>
      <c r="S8" s="337">
        <v>-7.5628210167644312</v>
      </c>
    </row>
    <row r="9" spans="1:19" ht="14.25" customHeight="1">
      <c r="A9" s="80" t="s">
        <v>33</v>
      </c>
      <c r="B9" s="340">
        <v>857.01208041152427</v>
      </c>
      <c r="C9" s="340">
        <v>869.7784376811104</v>
      </c>
      <c r="D9" s="337">
        <v>1.4896356260761134</v>
      </c>
      <c r="E9" s="337">
        <v>74.497247402720859</v>
      </c>
      <c r="F9" s="337">
        <v>78.582430077087167</v>
      </c>
      <c r="G9" s="337">
        <v>5.4836692855004809</v>
      </c>
      <c r="H9" s="340">
        <v>550.60674718776704</v>
      </c>
      <c r="I9" s="340">
        <v>571.21937587410036</v>
      </c>
      <c r="J9" s="337">
        <v>3.7436207949889111</v>
      </c>
      <c r="K9" s="340">
        <v>45.446936556144934</v>
      </c>
      <c r="L9" s="340">
        <v>50.543611819920272</v>
      </c>
      <c r="M9" s="337">
        <v>11.214562850631161</v>
      </c>
      <c r="N9" s="340">
        <v>306.40533322375728</v>
      </c>
      <c r="O9" s="340">
        <v>298.55906180701004</v>
      </c>
      <c r="P9" s="337">
        <v>-2.5607489707163089</v>
      </c>
      <c r="Q9" s="340">
        <v>29.050310846575925</v>
      </c>
      <c r="R9" s="340">
        <v>28.038818257166888</v>
      </c>
      <c r="S9" s="337">
        <v>-3.4818649437214466</v>
      </c>
    </row>
    <row r="10" spans="1:19" s="131" customFormat="1" ht="14.25" customHeight="1">
      <c r="A10" s="80" t="s">
        <v>432</v>
      </c>
      <c r="B10" s="340">
        <v>544.02754321328837</v>
      </c>
      <c r="C10" s="340">
        <v>523.8065437491947</v>
      </c>
      <c r="D10" s="337">
        <v>-3.7169072993361141</v>
      </c>
      <c r="E10" s="337">
        <v>14.155729167866491</v>
      </c>
      <c r="F10" s="337">
        <v>16.466021169278683</v>
      </c>
      <c r="G10" s="337">
        <v>16.320543957965473</v>
      </c>
      <c r="H10" s="340">
        <v>430.19084054433051</v>
      </c>
      <c r="I10" s="340">
        <v>411.6752253063197</v>
      </c>
      <c r="J10" s="337">
        <v>-4.3040468306072217</v>
      </c>
      <c r="K10" s="340">
        <v>5.4601318069004048</v>
      </c>
      <c r="L10" s="340">
        <v>8.0276035581074403</v>
      </c>
      <c r="M10" s="337">
        <v>47.022157010244989</v>
      </c>
      <c r="N10" s="340">
        <v>113.83670266895783</v>
      </c>
      <c r="O10" s="340">
        <v>112.13131844287503</v>
      </c>
      <c r="P10" s="337">
        <v>-1.4980969986825188</v>
      </c>
      <c r="Q10" s="340">
        <v>8.6955973609660866</v>
      </c>
      <c r="R10" s="340">
        <v>8.4384176111712428</v>
      </c>
      <c r="S10" s="337">
        <v>-2.9575857657497484</v>
      </c>
    </row>
    <row r="11" spans="1:19" ht="14.25" customHeight="1">
      <c r="A11" s="80" t="s">
        <v>35</v>
      </c>
      <c r="B11" s="340">
        <v>2809.7891301650079</v>
      </c>
      <c r="C11" s="340">
        <v>2802.4142114127844</v>
      </c>
      <c r="D11" s="337">
        <v>-0.26247232125174991</v>
      </c>
      <c r="E11" s="337">
        <v>216.99366416819157</v>
      </c>
      <c r="F11" s="337">
        <v>213.45938783449432</v>
      </c>
      <c r="G11" s="337">
        <v>-1.6287463264170854</v>
      </c>
      <c r="H11" s="340">
        <v>1532.7774070618532</v>
      </c>
      <c r="I11" s="340">
        <v>1555.0009398941124</v>
      </c>
      <c r="J11" s="337">
        <v>1.4498865086261414</v>
      </c>
      <c r="K11" s="340">
        <v>106.20728298207892</v>
      </c>
      <c r="L11" s="340">
        <v>108.76867952448062</v>
      </c>
      <c r="M11" s="337">
        <v>2.411695761799959</v>
      </c>
      <c r="N11" s="340">
        <v>1277.0117231031545</v>
      </c>
      <c r="O11" s="340">
        <v>1247.413271518672</v>
      </c>
      <c r="P11" s="337">
        <v>-2.3177901227529829</v>
      </c>
      <c r="Q11" s="340">
        <v>110.78638118611264</v>
      </c>
      <c r="R11" s="340">
        <v>104.6907083100137</v>
      </c>
      <c r="S11" s="337">
        <v>-5.5021861088310757</v>
      </c>
    </row>
    <row r="12" spans="1:19" ht="14.25" customHeight="1">
      <c r="A12" s="80" t="s">
        <v>36</v>
      </c>
      <c r="B12" s="340">
        <v>670.94294477476376</v>
      </c>
      <c r="C12" s="340">
        <v>688.66076973961219</v>
      </c>
      <c r="D12" s="337">
        <v>2.6407349690212856</v>
      </c>
      <c r="E12" s="337">
        <v>26.353809850468803</v>
      </c>
      <c r="F12" s="337">
        <v>29.356864022994422</v>
      </c>
      <c r="G12" s="337">
        <v>11.395142446442886</v>
      </c>
      <c r="H12" s="340">
        <v>434.6719179336327</v>
      </c>
      <c r="I12" s="340">
        <v>488.85031031898581</v>
      </c>
      <c r="J12" s="337">
        <v>12.464203494651628</v>
      </c>
      <c r="K12" s="340">
        <v>8.5575351918495031</v>
      </c>
      <c r="L12" s="340">
        <v>14.659708584871854</v>
      </c>
      <c r="M12" s="337">
        <v>71.307605007973265</v>
      </c>
      <c r="N12" s="340">
        <v>236.27102684113109</v>
      </c>
      <c r="O12" s="340">
        <v>199.81045942062636</v>
      </c>
      <c r="P12" s="337">
        <v>-15.431670953468558</v>
      </c>
      <c r="Q12" s="340">
        <v>17.7962746586193</v>
      </c>
      <c r="R12" s="340">
        <v>14.697155438122568</v>
      </c>
      <c r="S12" s="337">
        <v>-17.414426782830816</v>
      </c>
    </row>
    <row r="13" spans="1:19" ht="14.25" customHeight="1">
      <c r="A13" s="80" t="s">
        <v>37</v>
      </c>
      <c r="B13" s="340">
        <v>1675.8059447289693</v>
      </c>
      <c r="C13" s="340">
        <v>1615.3916108449764</v>
      </c>
      <c r="D13" s="337">
        <v>-3.6050912740832719</v>
      </c>
      <c r="E13" s="337">
        <v>96.675508268943304</v>
      </c>
      <c r="F13" s="337">
        <v>105.73919311836289</v>
      </c>
      <c r="G13" s="337">
        <v>9.3753681896403087</v>
      </c>
      <c r="H13" s="340">
        <v>1072.7007250798652</v>
      </c>
      <c r="I13" s="340">
        <v>1055.7895409196017</v>
      </c>
      <c r="J13" s="337">
        <v>-1.5765053350741742</v>
      </c>
      <c r="K13" s="340">
        <v>48.353615382219743</v>
      </c>
      <c r="L13" s="340">
        <v>55.174401717132923</v>
      </c>
      <c r="M13" s="337">
        <v>14.106052424409343</v>
      </c>
      <c r="N13" s="340">
        <v>603.10521964910413</v>
      </c>
      <c r="O13" s="340">
        <v>559.60206992537474</v>
      </c>
      <c r="P13" s="337">
        <v>-7.2131940342085255</v>
      </c>
      <c r="Q13" s="340">
        <v>48.321892886723568</v>
      </c>
      <c r="R13" s="340">
        <v>50.564791401229968</v>
      </c>
      <c r="S13" s="337">
        <v>4.6415783416519085</v>
      </c>
    </row>
    <row r="14" spans="1:19" ht="14.25" customHeight="1">
      <c r="A14" s="80" t="s">
        <v>38</v>
      </c>
      <c r="B14" s="340">
        <v>1078.6048198846856</v>
      </c>
      <c r="C14" s="340">
        <v>1044.1841494342443</v>
      </c>
      <c r="D14" s="337">
        <v>-3.1912216426143281</v>
      </c>
      <c r="E14" s="337">
        <v>49.501302036038602</v>
      </c>
      <c r="F14" s="337">
        <v>45.591620109391457</v>
      </c>
      <c r="G14" s="337">
        <v>-7.8981395758050299</v>
      </c>
      <c r="H14" s="340">
        <v>742.14182618594646</v>
      </c>
      <c r="I14" s="340">
        <v>708.56270768383342</v>
      </c>
      <c r="J14" s="337">
        <v>-4.5246228304749447</v>
      </c>
      <c r="K14" s="340">
        <v>18.159344671748734</v>
      </c>
      <c r="L14" s="340">
        <v>14.923664114271538</v>
      </c>
      <c r="M14" s="337">
        <v>-17.818267211542505</v>
      </c>
      <c r="N14" s="340">
        <v>336.4629936987393</v>
      </c>
      <c r="O14" s="340">
        <v>335.6214417504109</v>
      </c>
      <c r="P14" s="337">
        <v>-0.25011723847464529</v>
      </c>
      <c r="Q14" s="340">
        <v>31.341957364289868</v>
      </c>
      <c r="R14" s="340">
        <v>30.667955995119922</v>
      </c>
      <c r="S14" s="337">
        <v>-2.1504763130648752</v>
      </c>
    </row>
    <row r="15" spans="1:19" ht="14.25" customHeight="1">
      <c r="A15" s="80" t="s">
        <v>39</v>
      </c>
      <c r="B15" s="340">
        <v>439.11771304801755</v>
      </c>
      <c r="C15" s="340">
        <v>445.54430540927467</v>
      </c>
      <c r="D15" s="337">
        <v>1.4635238275059859</v>
      </c>
      <c r="E15" s="337">
        <v>16.250503162675749</v>
      </c>
      <c r="F15" s="337">
        <v>13.457459778373897</v>
      </c>
      <c r="G15" s="337">
        <v>-17.187427098977036</v>
      </c>
      <c r="H15" s="340">
        <v>339.44633560433084</v>
      </c>
      <c r="I15" s="340">
        <v>350.28696468685064</v>
      </c>
      <c r="J15" s="337">
        <v>3.1936208895051887</v>
      </c>
      <c r="K15" s="340">
        <v>7.7848684080848853</v>
      </c>
      <c r="L15" s="340">
        <v>5.4170806811388612</v>
      </c>
      <c r="M15" s="337">
        <v>-30.415256916699906</v>
      </c>
      <c r="N15" s="340">
        <v>99.67137744368668</v>
      </c>
      <c r="O15" s="340">
        <v>95.257340722424033</v>
      </c>
      <c r="P15" s="337">
        <v>-4.4285900671499512</v>
      </c>
      <c r="Q15" s="340">
        <v>8.4656347545908641</v>
      </c>
      <c r="R15" s="340">
        <v>8.0403790972350357</v>
      </c>
      <c r="S15" s="337">
        <v>-5.0233168531776613</v>
      </c>
    </row>
    <row r="16" spans="1:19" ht="14.25" customHeight="1">
      <c r="A16" s="80" t="s">
        <v>178</v>
      </c>
      <c r="B16" s="340">
        <v>1228.1744714631252</v>
      </c>
      <c r="C16" s="340">
        <v>1270.804410313875</v>
      </c>
      <c r="D16" s="337">
        <v>3.4710002398897544</v>
      </c>
      <c r="E16" s="337">
        <v>106.21639816586506</v>
      </c>
      <c r="F16" s="337">
        <v>113.26913252108676</v>
      </c>
      <c r="G16" s="337">
        <v>6.6399675351524579</v>
      </c>
      <c r="H16" s="340">
        <v>911.99589891443452</v>
      </c>
      <c r="I16" s="340">
        <v>939.22888598075895</v>
      </c>
      <c r="J16" s="337">
        <v>2.986086571084412</v>
      </c>
      <c r="K16" s="340">
        <v>77.549407363854542</v>
      </c>
      <c r="L16" s="340">
        <v>83.269302151247814</v>
      </c>
      <c r="M16" s="337">
        <v>7.3758072199779257</v>
      </c>
      <c r="N16" s="340">
        <v>316.17857254869062</v>
      </c>
      <c r="O16" s="340">
        <v>331.57552433311616</v>
      </c>
      <c r="P16" s="337">
        <v>4.8697012135616724</v>
      </c>
      <c r="Q16" s="340">
        <v>28.666990802010524</v>
      </c>
      <c r="R16" s="340">
        <v>29.999830369838953</v>
      </c>
      <c r="S16" s="337">
        <v>4.6493877820442675</v>
      </c>
    </row>
    <row r="17" spans="1:19" ht="14.25" customHeight="1">
      <c r="A17" s="80" t="s">
        <v>40</v>
      </c>
      <c r="B17" s="340">
        <v>3090.4289411696477</v>
      </c>
      <c r="C17" s="340">
        <v>3080.5557952333293</v>
      </c>
      <c r="D17" s="337">
        <v>-0.31947493775998925</v>
      </c>
      <c r="E17" s="337">
        <v>310.70428697121667</v>
      </c>
      <c r="F17" s="337">
        <v>324.62596538837971</v>
      </c>
      <c r="G17" s="337">
        <v>4.4806843680443631</v>
      </c>
      <c r="H17" s="340">
        <v>1910.2939528475088</v>
      </c>
      <c r="I17" s="340">
        <v>1874.9150361202553</v>
      </c>
      <c r="J17" s="337">
        <v>-1.8520142763639669</v>
      </c>
      <c r="K17" s="340">
        <v>212.84672573440207</v>
      </c>
      <c r="L17" s="340">
        <v>224.95750094443113</v>
      </c>
      <c r="M17" s="337">
        <v>5.6899043986898379</v>
      </c>
      <c r="N17" s="340">
        <v>1180.134988322139</v>
      </c>
      <c r="O17" s="340">
        <v>1205.640759113074</v>
      </c>
      <c r="P17" s="337">
        <v>2.1612587579661557</v>
      </c>
      <c r="Q17" s="340">
        <v>97.857561236814618</v>
      </c>
      <c r="R17" s="340">
        <v>99.668464443948594</v>
      </c>
      <c r="S17" s="337">
        <v>1.8505501100232857</v>
      </c>
    </row>
    <row r="18" spans="1:19" ht="14.25" customHeight="1">
      <c r="A18" s="80" t="s">
        <v>433</v>
      </c>
      <c r="B18" s="340">
        <v>1736.6460770707583</v>
      </c>
      <c r="C18" s="340">
        <v>1749.6270458593629</v>
      </c>
      <c r="D18" s="337">
        <v>0.74747347545331966</v>
      </c>
      <c r="E18" s="337">
        <v>89.262557724895942</v>
      </c>
      <c r="F18" s="337">
        <v>92.407034741128825</v>
      </c>
      <c r="G18" s="337">
        <v>3.5227278899222725</v>
      </c>
      <c r="H18" s="340">
        <v>1486.7675241899515</v>
      </c>
      <c r="I18" s="340">
        <v>1518.709916954542</v>
      </c>
      <c r="J18" s="337">
        <v>2.1484456880368041</v>
      </c>
      <c r="K18" s="340">
        <v>66.991118218271055</v>
      </c>
      <c r="L18" s="340">
        <v>71.646674165684061</v>
      </c>
      <c r="M18" s="337">
        <v>6.9495122207756443</v>
      </c>
      <c r="N18" s="340">
        <v>249.87855288080678</v>
      </c>
      <c r="O18" s="340">
        <v>230.91712890482094</v>
      </c>
      <c r="P18" s="337">
        <v>-7.5882558776585007</v>
      </c>
      <c r="Q18" s="340">
        <v>22.271439506624883</v>
      </c>
      <c r="R18" s="340">
        <v>20.760360575444768</v>
      </c>
      <c r="S18" s="337">
        <v>-6.7848283032204915</v>
      </c>
    </row>
    <row r="19" spans="1:19" ht="14.25" customHeight="1">
      <c r="A19" s="80" t="s">
        <v>41</v>
      </c>
      <c r="B19" s="340">
        <v>5014.4298948739215</v>
      </c>
      <c r="C19" s="340">
        <v>5118.5172438423124</v>
      </c>
      <c r="D19" s="337">
        <v>2.0757563900692944</v>
      </c>
      <c r="E19" s="337">
        <v>396.63958009196585</v>
      </c>
      <c r="F19" s="337">
        <v>357.13731031720113</v>
      </c>
      <c r="G19" s="337">
        <v>-9.9592354766021138</v>
      </c>
      <c r="H19" s="340">
        <v>2981.2025408513318</v>
      </c>
      <c r="I19" s="340">
        <v>3097.0273643810424</v>
      </c>
      <c r="J19" s="337">
        <v>3.8851712335061572</v>
      </c>
      <c r="K19" s="340">
        <v>227.34642405602784</v>
      </c>
      <c r="L19" s="340">
        <v>191.88602842324491</v>
      </c>
      <c r="M19" s="337">
        <v>-15.59751633658596</v>
      </c>
      <c r="N19" s="340">
        <v>2033.2273540225895</v>
      </c>
      <c r="O19" s="340">
        <v>2021.4898794612695</v>
      </c>
      <c r="P19" s="337">
        <v>-0.57728293582605117</v>
      </c>
      <c r="Q19" s="340">
        <v>169.29315603593804</v>
      </c>
      <c r="R19" s="340">
        <v>165.25128189395619</v>
      </c>
      <c r="S19" s="337">
        <v>-2.3875000245868305</v>
      </c>
    </row>
    <row r="20" spans="1:19" ht="14.25" customHeight="1">
      <c r="A20" s="80" t="s">
        <v>42</v>
      </c>
      <c r="B20" s="340">
        <v>1295.2112155900923</v>
      </c>
      <c r="C20" s="340">
        <v>1475.6807431712018</v>
      </c>
      <c r="D20" s="337">
        <v>13.933598274076742</v>
      </c>
      <c r="E20" s="337">
        <v>103.27236490104437</v>
      </c>
      <c r="F20" s="337">
        <v>89.22885323425362</v>
      </c>
      <c r="G20" s="337">
        <v>-13.598518519690383</v>
      </c>
      <c r="H20" s="340">
        <v>1058.9447510405666</v>
      </c>
      <c r="I20" s="340">
        <v>1248.3753525757945</v>
      </c>
      <c r="J20" s="337">
        <v>17.888619906665081</v>
      </c>
      <c r="K20" s="340">
        <v>85.793454477895111</v>
      </c>
      <c r="L20" s="340">
        <v>72.3022791739523</v>
      </c>
      <c r="M20" s="337">
        <v>-15.725180185417109</v>
      </c>
      <c r="N20" s="340">
        <v>236.26646454952549</v>
      </c>
      <c r="O20" s="340">
        <v>227.30539059540732</v>
      </c>
      <c r="P20" s="337">
        <v>-3.7927828527013707</v>
      </c>
      <c r="Q20" s="340">
        <v>17.478910423149262</v>
      </c>
      <c r="R20" s="340">
        <v>16.926574060301316</v>
      </c>
      <c r="S20" s="337">
        <v>-3.1600159819826334</v>
      </c>
    </row>
    <row r="21" spans="1:19" ht="14.25" customHeight="1">
      <c r="A21" s="80" t="s">
        <v>43</v>
      </c>
      <c r="B21" s="340">
        <v>7169.6939549440958</v>
      </c>
      <c r="C21" s="340">
        <v>7037.9463830834793</v>
      </c>
      <c r="D21" s="337">
        <v>-1.8375620031837681</v>
      </c>
      <c r="E21" s="337">
        <v>616.12661854163184</v>
      </c>
      <c r="F21" s="337">
        <v>580.11907403560906</v>
      </c>
      <c r="G21" s="337">
        <v>-5.8441793330163865</v>
      </c>
      <c r="H21" s="340">
        <v>1588.6389236085306</v>
      </c>
      <c r="I21" s="340">
        <v>1535.762633468388</v>
      </c>
      <c r="J21" s="337">
        <v>-3.3284020273175896</v>
      </c>
      <c r="K21" s="340">
        <v>123.44505610065056</v>
      </c>
      <c r="L21" s="340">
        <v>100.50245344215128</v>
      </c>
      <c r="M21" s="337">
        <v>-18.585274601676318</v>
      </c>
      <c r="N21" s="340">
        <v>5581.0550313355652</v>
      </c>
      <c r="O21" s="340">
        <v>5502.1837496150911</v>
      </c>
      <c r="P21" s="337">
        <v>-1.413196631777347</v>
      </c>
      <c r="Q21" s="340">
        <v>492.68156244098134</v>
      </c>
      <c r="R21" s="340">
        <v>479.61662059345781</v>
      </c>
      <c r="S21" s="337">
        <v>-2.6518024711120747</v>
      </c>
    </row>
    <row r="22" spans="1:19" ht="14.25" customHeight="1">
      <c r="A22" s="80" t="s">
        <v>44</v>
      </c>
      <c r="B22" s="340">
        <v>711.19851412057903</v>
      </c>
      <c r="C22" s="340">
        <v>716.56237940990866</v>
      </c>
      <c r="D22" s="337">
        <v>0.75420085712105678</v>
      </c>
      <c r="E22" s="337">
        <v>89.577998681894229</v>
      </c>
      <c r="F22" s="337">
        <v>91.061783659012463</v>
      </c>
      <c r="G22" s="337">
        <v>1.6564167529433016</v>
      </c>
      <c r="H22" s="340">
        <v>543.34382105527288</v>
      </c>
      <c r="I22" s="340">
        <v>555.19092389049501</v>
      </c>
      <c r="J22" s="337">
        <v>2.1804062871669139</v>
      </c>
      <c r="K22" s="340">
        <v>70.743183480332135</v>
      </c>
      <c r="L22" s="340">
        <v>73.020637882549963</v>
      </c>
      <c r="M22" s="337">
        <v>3.2193269940290481</v>
      </c>
      <c r="N22" s="340">
        <v>167.85469306530612</v>
      </c>
      <c r="O22" s="340">
        <v>161.37145551941364</v>
      </c>
      <c r="P22" s="337">
        <v>-3.8624106526292334</v>
      </c>
      <c r="Q22" s="340">
        <v>18.834815201562101</v>
      </c>
      <c r="R22" s="340">
        <v>18.041145776462496</v>
      </c>
      <c r="S22" s="337">
        <v>-4.2138423796893925</v>
      </c>
    </row>
    <row r="23" spans="1:19" ht="14.25" customHeight="1">
      <c r="A23" s="80" t="s">
        <v>63</v>
      </c>
      <c r="B23" s="340">
        <v>173.68402302106841</v>
      </c>
      <c r="C23" s="340">
        <v>174.84348935201666</v>
      </c>
      <c r="D23" s="337">
        <v>0.66757224457405506</v>
      </c>
      <c r="E23" s="337">
        <v>15.051414499618652</v>
      </c>
      <c r="F23" s="337">
        <v>16.105528007580901</v>
      </c>
      <c r="G23" s="337">
        <v>7.0034182367973319</v>
      </c>
      <c r="H23" s="340">
        <v>91.256918210431166</v>
      </c>
      <c r="I23" s="340">
        <v>96.540594276442064</v>
      </c>
      <c r="J23" s="337">
        <v>5.7898909689533484</v>
      </c>
      <c r="K23" s="340">
        <v>6.7491908084999519</v>
      </c>
      <c r="L23" s="340">
        <v>8.03781086944824</v>
      </c>
      <c r="M23" s="337">
        <v>19.092956437465002</v>
      </c>
      <c r="N23" s="340">
        <v>82.427104810637246</v>
      </c>
      <c r="O23" s="340">
        <v>78.302895075574583</v>
      </c>
      <c r="P23" s="337">
        <v>-5.0034630532485131</v>
      </c>
      <c r="Q23" s="340">
        <v>8.3022236911186997</v>
      </c>
      <c r="R23" s="340">
        <v>8.0677171381326591</v>
      </c>
      <c r="S23" s="337">
        <v>-2.8246233986311875</v>
      </c>
    </row>
    <row r="24" spans="1:19" ht="14.25" customHeight="1">
      <c r="A24" s="80" t="s">
        <v>80</v>
      </c>
      <c r="B24" s="340">
        <v>151.442936039697</v>
      </c>
      <c r="C24" s="340">
        <v>167.50772432688643</v>
      </c>
      <c r="D24" s="337">
        <v>10.607816189576802</v>
      </c>
      <c r="E24" s="337">
        <v>11.604970456008576</v>
      </c>
      <c r="F24" s="337">
        <v>12.568378171237573</v>
      </c>
      <c r="G24" s="337">
        <v>8.3016817568043244</v>
      </c>
      <c r="H24" s="340">
        <v>117.6297694550483</v>
      </c>
      <c r="I24" s="340">
        <v>135.33526718079844</v>
      </c>
      <c r="J24" s="337">
        <v>15.051885086382155</v>
      </c>
      <c r="K24" s="340">
        <v>8.38008436295544</v>
      </c>
      <c r="L24" s="340">
        <v>9.3917129098300851</v>
      </c>
      <c r="M24" s="337">
        <v>12.071818171026983</v>
      </c>
      <c r="N24" s="340">
        <v>33.813166584648691</v>
      </c>
      <c r="O24" s="340">
        <v>32.172457146087979</v>
      </c>
      <c r="P24" s="337">
        <v>-4.8522797604694023</v>
      </c>
      <c r="Q24" s="340">
        <v>3.2248860930531369</v>
      </c>
      <c r="R24" s="340">
        <v>3.1766652614074871</v>
      </c>
      <c r="S24" s="337">
        <v>-1.4952723989081207</v>
      </c>
    </row>
    <row r="25" spans="1:19" ht="14.25" customHeight="1">
      <c r="A25" s="80" t="s">
        <v>45</v>
      </c>
      <c r="B25" s="340">
        <v>464.07855295535245</v>
      </c>
      <c r="C25" s="340">
        <v>471.59009125516218</v>
      </c>
      <c r="D25" s="337">
        <v>1.6185919930957082</v>
      </c>
      <c r="E25" s="337">
        <v>30.75315452161448</v>
      </c>
      <c r="F25" s="337">
        <v>30.642633117415986</v>
      </c>
      <c r="G25" s="337">
        <v>-0.35938233302478251</v>
      </c>
      <c r="H25" s="340">
        <v>363.67408414765271</v>
      </c>
      <c r="I25" s="340">
        <v>368.60763707916681</v>
      </c>
      <c r="J25" s="337">
        <v>1.356586335558374</v>
      </c>
      <c r="K25" s="340">
        <v>20.521131445153991</v>
      </c>
      <c r="L25" s="340">
        <v>19.869130755491767</v>
      </c>
      <c r="M25" s="337">
        <v>-3.1772160877425293</v>
      </c>
      <c r="N25" s="340">
        <v>100.40446880769974</v>
      </c>
      <c r="O25" s="340">
        <v>102.98245417599536</v>
      </c>
      <c r="P25" s="337">
        <v>2.5676002262739139</v>
      </c>
      <c r="Q25" s="340">
        <v>10.232023076460489</v>
      </c>
      <c r="R25" s="340">
        <v>10.773502361924219</v>
      </c>
      <c r="S25" s="337">
        <v>5.2920061010167441</v>
      </c>
    </row>
    <row r="26" spans="1:19" ht="14.25" customHeight="1">
      <c r="A26" s="80" t="s">
        <v>46</v>
      </c>
      <c r="B26" s="340">
        <v>1662.0357204841662</v>
      </c>
      <c r="C26" s="340">
        <v>1790.2382788050429</v>
      </c>
      <c r="D26" s="337">
        <v>7.7135862208502992</v>
      </c>
      <c r="E26" s="337">
        <v>276.83332514438405</v>
      </c>
      <c r="F26" s="337">
        <v>268.49231716796868</v>
      </c>
      <c r="G26" s="337">
        <v>-3.0130071847618289</v>
      </c>
      <c r="H26" s="340">
        <v>1341.3049249383093</v>
      </c>
      <c r="I26" s="340">
        <v>1469.8199902717774</v>
      </c>
      <c r="J26" s="337">
        <v>9.5813459672027257</v>
      </c>
      <c r="K26" s="340">
        <v>249.0954957141127</v>
      </c>
      <c r="L26" s="340">
        <v>241.16337234768653</v>
      </c>
      <c r="M26" s="337">
        <v>-3.1843704534625039</v>
      </c>
      <c r="N26" s="340">
        <v>320.73079554585684</v>
      </c>
      <c r="O26" s="340">
        <v>320.41828853326547</v>
      </c>
      <c r="P26" s="337">
        <v>-9.7435923500732713E-2</v>
      </c>
      <c r="Q26" s="340">
        <v>27.737829430271347</v>
      </c>
      <c r="R26" s="340">
        <v>27.328944820282125</v>
      </c>
      <c r="S26" s="337">
        <v>-1.4741045654530938</v>
      </c>
    </row>
    <row r="27" spans="1:19" ht="14.25" customHeight="1">
      <c r="A27" s="80" t="s">
        <v>47</v>
      </c>
      <c r="B27" s="340">
        <v>1664.3486627608104</v>
      </c>
      <c r="C27" s="340">
        <v>1723.2287707608125</v>
      </c>
      <c r="D27" s="337">
        <v>3.5377267586667926</v>
      </c>
      <c r="E27" s="337">
        <v>59.155542593080426</v>
      </c>
      <c r="F27" s="337">
        <v>61.400731352866607</v>
      </c>
      <c r="G27" s="337">
        <v>3.7953988102694014</v>
      </c>
      <c r="H27" s="340">
        <v>1063.3772063597726</v>
      </c>
      <c r="I27" s="340">
        <v>1117.8280601836127</v>
      </c>
      <c r="J27" s="337">
        <v>5.1205586783489743</v>
      </c>
      <c r="K27" s="340">
        <v>21.044420651545863</v>
      </c>
      <c r="L27" s="340">
        <v>22.644294895877074</v>
      </c>
      <c r="M27" s="337">
        <v>7.6023677288245439</v>
      </c>
      <c r="N27" s="340">
        <v>600.97145640103781</v>
      </c>
      <c r="O27" s="340">
        <v>605.4007105771999</v>
      </c>
      <c r="P27" s="337">
        <v>0.73701573161011336</v>
      </c>
      <c r="Q27" s="340">
        <v>38.111121941534563</v>
      </c>
      <c r="R27" s="340">
        <v>38.756436456989533</v>
      </c>
      <c r="S27" s="337">
        <v>1.6932446030975656</v>
      </c>
    </row>
    <row r="28" spans="1:19" ht="14.25" customHeight="1">
      <c r="A28" s="80" t="s">
        <v>83</v>
      </c>
      <c r="B28" s="340">
        <v>2189.048860981296</v>
      </c>
      <c r="C28" s="340">
        <v>2417.6207246981899</v>
      </c>
      <c r="D28" s="337">
        <v>10.441606297194795</v>
      </c>
      <c r="E28" s="337">
        <v>162.00673829133549</v>
      </c>
      <c r="F28" s="337">
        <v>149.44005115523825</v>
      </c>
      <c r="G28" s="337">
        <v>-7.7568916383580655</v>
      </c>
      <c r="H28" s="340">
        <v>1863.9775469249641</v>
      </c>
      <c r="I28" s="340">
        <v>2105.3048854252993</v>
      </c>
      <c r="J28" s="337">
        <v>12.946901581430371</v>
      </c>
      <c r="K28" s="340">
        <v>133.05430776101653</v>
      </c>
      <c r="L28" s="340">
        <v>121.24193701827491</v>
      </c>
      <c r="M28" s="337">
        <v>-8.8778566748535681</v>
      </c>
      <c r="N28" s="340">
        <v>325.07131405633197</v>
      </c>
      <c r="O28" s="340">
        <v>312.3158392728904</v>
      </c>
      <c r="P28" s="337">
        <v>-3.9239004587255488</v>
      </c>
      <c r="Q28" s="340">
        <v>28.952430530318953</v>
      </c>
      <c r="R28" s="340">
        <v>28.19811413696333</v>
      </c>
      <c r="S28" s="337">
        <v>-2.6053646603717895</v>
      </c>
    </row>
    <row r="29" spans="1:19" ht="14.25" customHeight="1">
      <c r="A29" s="80" t="s">
        <v>81</v>
      </c>
      <c r="B29" s="340">
        <v>643.01063054175245</v>
      </c>
      <c r="C29" s="340">
        <v>585.39735018879151</v>
      </c>
      <c r="D29" s="337">
        <v>-8.95992657297443</v>
      </c>
      <c r="E29" s="337">
        <v>26.776253727641993</v>
      </c>
      <c r="F29" s="337">
        <v>26.305597585786881</v>
      </c>
      <c r="G29" s="337">
        <v>-1.7577370854132579</v>
      </c>
      <c r="H29" s="340">
        <v>481.15141659380652</v>
      </c>
      <c r="I29" s="340">
        <v>423.88381530278031</v>
      </c>
      <c r="J29" s="337">
        <v>-11.90219945655323</v>
      </c>
      <c r="K29" s="340">
        <v>12.836365678713632</v>
      </c>
      <c r="L29" s="340">
        <v>12.489072470147978</v>
      </c>
      <c r="M29" s="337">
        <v>-2.7055415626057289</v>
      </c>
      <c r="N29" s="340">
        <v>161.85921394794593</v>
      </c>
      <c r="O29" s="340">
        <v>161.51353488601123</v>
      </c>
      <c r="P29" s="337">
        <v>-0.21356773797620576</v>
      </c>
      <c r="Q29" s="340">
        <v>13.939888048928362</v>
      </c>
      <c r="R29" s="340">
        <v>13.816525115638903</v>
      </c>
      <c r="S29" s="337">
        <v>-0.88496358691303456</v>
      </c>
    </row>
    <row r="30" spans="1:19" ht="14.25" customHeight="1">
      <c r="A30" s="80" t="s">
        <v>82</v>
      </c>
      <c r="B30" s="340">
        <v>183.601808525736</v>
      </c>
      <c r="C30" s="340">
        <v>182.76165744500051</v>
      </c>
      <c r="D30" s="337">
        <v>-0.4575941203856515</v>
      </c>
      <c r="E30" s="337">
        <v>46.329385583094222</v>
      </c>
      <c r="F30" s="337">
        <v>51.019754038727811</v>
      </c>
      <c r="G30" s="337">
        <v>10.123959980477547</v>
      </c>
      <c r="H30" s="340">
        <v>171.70622257105308</v>
      </c>
      <c r="I30" s="340">
        <v>171.67911981529994</v>
      </c>
      <c r="J30" s="337">
        <v>-1.5784375980854026E-2</v>
      </c>
      <c r="K30" s="340">
        <v>45.223676984858955</v>
      </c>
      <c r="L30" s="340">
        <v>50.032559913947267</v>
      </c>
      <c r="M30" s="337">
        <v>10.633551382162798</v>
      </c>
      <c r="N30" s="340">
        <v>11.895585954682923</v>
      </c>
      <c r="O30" s="340">
        <v>11.082537629700576</v>
      </c>
      <c r="P30" s="337">
        <v>-6.83487411279875</v>
      </c>
      <c r="Q30" s="340">
        <v>1.1057085982352703</v>
      </c>
      <c r="R30" s="340">
        <v>0.9871941247805428</v>
      </c>
      <c r="S30" s="337">
        <v>-10.718418364827642</v>
      </c>
    </row>
    <row r="31" spans="1:19" ht="14.25" customHeight="1">
      <c r="A31" s="82" t="s">
        <v>84</v>
      </c>
      <c r="B31" s="341">
        <v>644.67444909195092</v>
      </c>
      <c r="C31" s="341">
        <v>659.16857995578016</v>
      </c>
      <c r="D31" s="338">
        <v>2.2482868499356101</v>
      </c>
      <c r="E31" s="338">
        <v>51.601089337568681</v>
      </c>
      <c r="F31" s="338">
        <v>47.491107368476108</v>
      </c>
      <c r="G31" s="338">
        <v>-7.9649131866296852</v>
      </c>
      <c r="H31" s="341">
        <v>534.6149103743893</v>
      </c>
      <c r="I31" s="341">
        <v>551.87237387915445</v>
      </c>
      <c r="J31" s="338">
        <v>3.2280176197629462</v>
      </c>
      <c r="K31" s="341">
        <v>39.747121880578767</v>
      </c>
      <c r="L31" s="341">
        <v>35.846355288455769</v>
      </c>
      <c r="M31" s="338">
        <v>-9.8139598732279296</v>
      </c>
      <c r="N31" s="341">
        <v>110.05953871756161</v>
      </c>
      <c r="O31" s="341">
        <v>107.29620607662565</v>
      </c>
      <c r="P31" s="338">
        <v>-2.510761605159284</v>
      </c>
      <c r="Q31" s="341">
        <v>11.853967456989913</v>
      </c>
      <c r="R31" s="341">
        <v>11.644752080020339</v>
      </c>
      <c r="S31" s="338">
        <v>-1.764939694061729</v>
      </c>
    </row>
    <row r="32" spans="1:19" ht="10.5" customHeight="1">
      <c r="A32" s="259" t="s">
        <v>225</v>
      </c>
      <c r="B32" s="259"/>
      <c r="C32" s="259"/>
      <c r="D32" s="258"/>
      <c r="E32" s="258"/>
      <c r="F32" s="258"/>
      <c r="H32" s="258"/>
      <c r="I32" s="258"/>
      <c r="K32" s="258"/>
      <c r="L32" s="258"/>
      <c r="M32" s="132"/>
    </row>
    <row r="33" spans="1:16" ht="10.5" customHeight="1">
      <c r="A33" s="255" t="s">
        <v>431</v>
      </c>
      <c r="B33" s="259"/>
      <c r="C33" s="259"/>
      <c r="D33" s="258"/>
      <c r="E33" s="258"/>
      <c r="F33" s="258"/>
      <c r="H33" s="258"/>
      <c r="I33" s="258"/>
      <c r="K33" s="258"/>
      <c r="L33" s="258"/>
      <c r="M33" s="132"/>
      <c r="N33" s="81"/>
      <c r="O33" s="81"/>
    </row>
    <row r="34" spans="1:16" ht="17.25" customHeight="1">
      <c r="M34" s="132"/>
      <c r="N34" s="81"/>
      <c r="O34" s="81"/>
    </row>
    <row r="35" spans="1:16" ht="17.25" customHeight="1">
      <c r="B35" s="133"/>
      <c r="C35" s="133"/>
      <c r="D35" s="98"/>
      <c r="E35" s="133"/>
      <c r="F35" s="133"/>
      <c r="G35" s="98"/>
      <c r="H35" s="133"/>
      <c r="I35" s="133"/>
      <c r="J35" s="98"/>
      <c r="K35" s="133"/>
      <c r="L35" s="133"/>
      <c r="M35" s="98"/>
      <c r="N35" s="81"/>
      <c r="O35" s="81"/>
      <c r="P35" s="98"/>
    </row>
    <row r="64" spans="8:13" ht="17.25" customHeight="1">
      <c r="H64" s="258"/>
      <c r="I64" s="258"/>
      <c r="K64" s="258"/>
      <c r="L64" s="258"/>
      <c r="M64" s="132"/>
    </row>
    <row r="65" spans="8:13" ht="17.25" customHeight="1">
      <c r="H65" s="258"/>
      <c r="I65" s="258"/>
      <c r="K65" s="258"/>
      <c r="L65" s="258"/>
      <c r="M65" s="132"/>
    </row>
    <row r="66" spans="8:13" ht="17.25" customHeight="1">
      <c r="M66" s="132"/>
    </row>
  </sheetData>
  <mergeCells count="10">
    <mergeCell ref="Q5:S5"/>
    <mergeCell ref="N4:S4"/>
    <mergeCell ref="A4:A6"/>
    <mergeCell ref="B4:G4"/>
    <mergeCell ref="H4:M4"/>
    <mergeCell ref="B5:D5"/>
    <mergeCell ref="E5:G5"/>
    <mergeCell ref="H5:J5"/>
    <mergeCell ref="K5:M5"/>
    <mergeCell ref="N5:P5"/>
  </mergeCells>
  <phoneticPr fontId="10" type="noConversion"/>
  <pageMargins left="1.1023622047244095" right="0.31496062992125984" top="1.1417322834645669" bottom="0.74803149606299213" header="0.31496062992125984" footer="0.31496062992125984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published="0" codeName="Hoja5"/>
  <dimension ref="A1:N152"/>
  <sheetViews>
    <sheetView showGridLines="0" topLeftCell="A88" zoomScale="150" workbookViewId="0">
      <selection activeCell="C5" sqref="C5:E5"/>
    </sheetView>
  </sheetViews>
  <sheetFormatPr baseColWidth="10" defaultColWidth="0" defaultRowHeight="17.25" customHeight="1"/>
  <cols>
    <col min="1" max="1" width="2" style="253" customWidth="1"/>
    <col min="2" max="2" width="14.85546875" style="253" customWidth="1"/>
    <col min="3" max="4" width="8.42578125" style="253" customWidth="1"/>
    <col min="5" max="5" width="5.28515625" style="253" customWidth="1"/>
    <col min="6" max="7" width="8.28515625" style="253" customWidth="1"/>
    <col min="8" max="8" width="5.85546875" style="253" customWidth="1"/>
    <col min="9" max="9" width="6.42578125" style="253" bestFit="1" customWidth="1"/>
    <col min="10" max="10" width="7.85546875" style="253" bestFit="1" customWidth="1"/>
    <col min="11" max="11" width="6.42578125" style="253" bestFit="1" customWidth="1"/>
    <col min="12" max="241" width="10.85546875" style="253" customWidth="1"/>
    <col min="242" max="242" width="2" style="253" customWidth="1"/>
    <col min="243" max="243" width="17.140625" style="253" customWidth="1"/>
    <col min="244" max="244" width="11.28515625" style="253" customWidth="1"/>
    <col min="245" max="245" width="12.42578125" style="253" customWidth="1"/>
    <col min="246" max="246" width="6.42578125" style="253" customWidth="1"/>
    <col min="247" max="247" width="9.85546875" style="253" customWidth="1"/>
    <col min="248" max="248" width="8.42578125" style="253" customWidth="1"/>
    <col min="249" max="249" width="7.7109375" style="253" customWidth="1"/>
    <col min="250" max="16384" width="0" style="253" hidden="1"/>
  </cols>
  <sheetData>
    <row r="1" spans="1:14" s="47" customFormat="1" ht="16.5" customHeight="1">
      <c r="A1" s="269" t="s">
        <v>130</v>
      </c>
      <c r="B1" s="269"/>
      <c r="C1" s="269"/>
      <c r="D1" s="96"/>
    </row>
    <row r="2" spans="1:14" s="47" customFormat="1" ht="12" customHeight="1">
      <c r="A2" s="21" t="s">
        <v>439</v>
      </c>
      <c r="B2" s="21"/>
      <c r="C2" s="18"/>
    </row>
    <row r="3" spans="1:14" s="47" customFormat="1" ht="11.25" customHeight="1">
      <c r="A3" s="21" t="s">
        <v>2</v>
      </c>
      <c r="B3" s="21"/>
      <c r="C3" s="18"/>
    </row>
    <row r="4" spans="1:14" ht="4.5" customHeight="1">
      <c r="A4" s="48"/>
      <c r="B4" s="75"/>
      <c r="C4" s="48"/>
      <c r="D4" s="48"/>
      <c r="E4" s="48"/>
      <c r="F4" s="48"/>
      <c r="G4" s="48"/>
      <c r="H4" s="48"/>
    </row>
    <row r="5" spans="1:14" s="50" customFormat="1" ht="14.25" customHeight="1">
      <c r="A5" s="545" t="s">
        <v>258</v>
      </c>
      <c r="B5" s="546"/>
      <c r="C5" s="536" t="s">
        <v>440</v>
      </c>
      <c r="D5" s="537"/>
      <c r="E5" s="538"/>
      <c r="F5" s="536" t="s">
        <v>462</v>
      </c>
      <c r="G5" s="537"/>
      <c r="H5" s="538"/>
    </row>
    <row r="6" spans="1:14" s="26" customFormat="1" ht="14.25" customHeight="1">
      <c r="A6" s="547"/>
      <c r="B6" s="548"/>
      <c r="C6" s="429" t="s">
        <v>90</v>
      </c>
      <c r="D6" s="429" t="s">
        <v>393</v>
      </c>
      <c r="E6" s="429" t="s">
        <v>62</v>
      </c>
      <c r="F6" s="429" t="s">
        <v>90</v>
      </c>
      <c r="G6" s="429" t="s">
        <v>393</v>
      </c>
      <c r="H6" s="429" t="s">
        <v>62</v>
      </c>
    </row>
    <row r="7" spans="1:14" ht="15" customHeight="1">
      <c r="A7" s="549" t="s">
        <v>68</v>
      </c>
      <c r="B7" s="549"/>
      <c r="C7" s="144">
        <v>37417.504818078531</v>
      </c>
      <c r="D7" s="144">
        <v>37895.149211782744</v>
      </c>
      <c r="E7" s="350">
        <v>1.2765265776712997</v>
      </c>
      <c r="F7" s="144">
        <v>2966.5269514815182</v>
      </c>
      <c r="G7" s="144">
        <v>2896.5752962773827</v>
      </c>
      <c r="H7" s="350">
        <v>-2.3580320134695132</v>
      </c>
    </row>
    <row r="8" spans="1:14" ht="15" customHeight="1">
      <c r="A8" s="142" t="s">
        <v>99</v>
      </c>
      <c r="B8" s="143"/>
      <c r="C8" s="145">
        <v>22754.466112620754</v>
      </c>
      <c r="D8" s="145">
        <v>23463.8497351142</v>
      </c>
      <c r="E8" s="351">
        <v>3.1175577532007503</v>
      </c>
      <c r="F8" s="145">
        <v>1705.6651891174106</v>
      </c>
      <c r="G8" s="145">
        <v>1663.7631449848857</v>
      </c>
      <c r="H8" s="351">
        <v>-2.4566394624144783</v>
      </c>
      <c r="I8" s="54"/>
      <c r="J8" s="56"/>
    </row>
    <row r="9" spans="1:14" ht="13.5" customHeight="1">
      <c r="A9" s="57"/>
      <c r="B9" s="31" t="s">
        <v>308</v>
      </c>
      <c r="C9" s="146">
        <v>2606.1651639558927</v>
      </c>
      <c r="D9" s="146">
        <v>2797.7059210041853</v>
      </c>
      <c r="E9" s="352">
        <v>7.3495248765259813</v>
      </c>
      <c r="F9" s="146">
        <v>233.67378849304828</v>
      </c>
      <c r="G9" s="146">
        <v>204.14298804578593</v>
      </c>
      <c r="H9" s="352">
        <v>-12.637617867928252</v>
      </c>
      <c r="N9" s="38"/>
    </row>
    <row r="10" spans="1:14" ht="13.5" customHeight="1">
      <c r="A10" s="19"/>
      <c r="B10" s="31" t="s">
        <v>309</v>
      </c>
      <c r="C10" s="146">
        <v>2434.2105758372504</v>
      </c>
      <c r="D10" s="146">
        <v>2461.2323189967146</v>
      </c>
      <c r="E10" s="352">
        <v>1.1100823991026409</v>
      </c>
      <c r="F10" s="146">
        <v>118.75240181469889</v>
      </c>
      <c r="G10" s="146">
        <v>128.84424056622396</v>
      </c>
      <c r="H10" s="352">
        <v>8.4982186442615024</v>
      </c>
      <c r="N10" s="38"/>
    </row>
    <row r="11" spans="1:14" ht="13.5" customHeight="1">
      <c r="A11" s="19"/>
      <c r="B11" s="31" t="s">
        <v>101</v>
      </c>
      <c r="C11" s="146">
        <v>1740.4005692508542</v>
      </c>
      <c r="D11" s="146">
        <v>1780.1192550772798</v>
      </c>
      <c r="E11" s="352">
        <v>2.2821577128949277</v>
      </c>
      <c r="F11" s="146">
        <v>9.3146888268195625</v>
      </c>
      <c r="G11" s="146">
        <v>1.4102568221217171</v>
      </c>
      <c r="H11" s="352">
        <v>-84.859861146824372</v>
      </c>
      <c r="N11" s="39"/>
    </row>
    <row r="12" spans="1:14" ht="13.5" customHeight="1">
      <c r="A12" s="19"/>
      <c r="B12" s="31" t="s">
        <v>310</v>
      </c>
      <c r="C12" s="146">
        <v>1088.4115497862838</v>
      </c>
      <c r="D12" s="146">
        <v>1110.3324856080051</v>
      </c>
      <c r="E12" s="352">
        <v>2.0140300629872598</v>
      </c>
      <c r="F12" s="146">
        <v>99.586896832688055</v>
      </c>
      <c r="G12" s="146">
        <v>92.698282555312886</v>
      </c>
      <c r="H12" s="352">
        <v>-6.9171894058999044</v>
      </c>
      <c r="N12" s="38"/>
    </row>
    <row r="13" spans="1:14" ht="13.5" customHeight="1">
      <c r="A13" s="19"/>
      <c r="B13" s="31" t="s">
        <v>192</v>
      </c>
      <c r="C13" s="146">
        <v>834.41591235181158</v>
      </c>
      <c r="D13" s="146">
        <v>739.62497762634575</v>
      </c>
      <c r="E13" s="352">
        <v>-11.360154249491284</v>
      </c>
      <c r="F13" s="146">
        <v>74.087655533549054</v>
      </c>
      <c r="G13" s="146">
        <v>60.780968714118579</v>
      </c>
      <c r="H13" s="352">
        <v>-17.960734110967813</v>
      </c>
      <c r="N13" s="38"/>
    </row>
    <row r="14" spans="1:14" ht="13.5" customHeight="1">
      <c r="A14" s="19"/>
      <c r="B14" s="31" t="s">
        <v>311</v>
      </c>
      <c r="C14" s="146">
        <v>799.70281256362944</v>
      </c>
      <c r="D14" s="146">
        <v>829.71240631938031</v>
      </c>
      <c r="E14" s="352">
        <v>3.7525932489280933</v>
      </c>
      <c r="F14" s="146">
        <v>62.023948882754738</v>
      </c>
      <c r="G14" s="146">
        <v>60.686901630962531</v>
      </c>
      <c r="H14" s="352">
        <v>-2.1556951401460411</v>
      </c>
      <c r="N14" s="38"/>
    </row>
    <row r="15" spans="1:14" ht="13.5" customHeight="1">
      <c r="A15" s="19"/>
      <c r="B15" s="31" t="s">
        <v>312</v>
      </c>
      <c r="C15" s="146">
        <v>762.87043850445002</v>
      </c>
      <c r="D15" s="146">
        <v>780.86779162420498</v>
      </c>
      <c r="E15" s="352">
        <v>2.3591624752215434</v>
      </c>
      <c r="F15" s="146">
        <v>65.213499114622621</v>
      </c>
      <c r="G15" s="146">
        <v>67.882585947453322</v>
      </c>
      <c r="H15" s="352">
        <v>4.0928440722669546</v>
      </c>
      <c r="N15" s="58"/>
    </row>
    <row r="16" spans="1:14" ht="13.5" customHeight="1">
      <c r="A16" s="19"/>
      <c r="B16" s="31" t="s">
        <v>313</v>
      </c>
      <c r="C16" s="146">
        <v>144.06047597360083</v>
      </c>
      <c r="D16" s="146">
        <v>49.117379556033093</v>
      </c>
      <c r="E16" s="352">
        <v>-65.905027576728344</v>
      </c>
      <c r="F16" s="146">
        <v>7.982208292476626</v>
      </c>
      <c r="G16" s="146">
        <v>0.89452810464769461</v>
      </c>
      <c r="H16" s="352">
        <v>-88.793475791770518</v>
      </c>
      <c r="N16" s="38"/>
    </row>
    <row r="17" spans="1:14" ht="13.5" customHeight="1">
      <c r="A17" s="19"/>
      <c r="B17" s="31" t="s">
        <v>314</v>
      </c>
      <c r="C17" s="146">
        <v>641.09086574399998</v>
      </c>
      <c r="D17" s="146">
        <v>615.56545937236126</v>
      </c>
      <c r="E17" s="352">
        <v>-3.9815582681896333</v>
      </c>
      <c r="F17" s="146">
        <v>53.481266579999989</v>
      </c>
      <c r="G17" s="146">
        <v>60.136456642361516</v>
      </c>
      <c r="H17" s="352">
        <v>12.443964939398654</v>
      </c>
      <c r="N17" s="38"/>
    </row>
    <row r="18" spans="1:14" ht="13.5" customHeight="1">
      <c r="A18" s="19"/>
      <c r="B18" s="31" t="s">
        <v>315</v>
      </c>
      <c r="C18" s="146">
        <v>425.95795847352377</v>
      </c>
      <c r="D18" s="146">
        <v>442.40715647622511</v>
      </c>
      <c r="E18" s="352">
        <v>3.8616951920910747</v>
      </c>
      <c r="F18" s="146">
        <v>40.818715554761113</v>
      </c>
      <c r="G18" s="146">
        <v>38.794755639110058</v>
      </c>
      <c r="H18" s="352">
        <v>-4.9584115721029391</v>
      </c>
      <c r="N18" s="38"/>
    </row>
    <row r="19" spans="1:14" ht="13.5" customHeight="1">
      <c r="A19" s="19"/>
      <c r="B19" s="31" t="s">
        <v>316</v>
      </c>
      <c r="C19" s="146">
        <v>348.11134043665288</v>
      </c>
      <c r="D19" s="146">
        <v>330.19698959330054</v>
      </c>
      <c r="E19" s="352">
        <v>-5.1461554860239511</v>
      </c>
      <c r="F19" s="146">
        <v>36.775548786212433</v>
      </c>
      <c r="G19" s="146">
        <v>29.051370205468107</v>
      </c>
      <c r="H19" s="352">
        <v>-21.003571219690965</v>
      </c>
      <c r="N19" s="38"/>
    </row>
    <row r="20" spans="1:14" ht="13.5" customHeight="1">
      <c r="A20" s="19"/>
      <c r="B20" s="31" t="s">
        <v>317</v>
      </c>
      <c r="C20" s="146">
        <v>368.87487095413803</v>
      </c>
      <c r="D20" s="146">
        <v>387.08870924075836</v>
      </c>
      <c r="E20" s="352">
        <v>4.937673916227503</v>
      </c>
      <c r="F20" s="146">
        <v>1.0244311609819725</v>
      </c>
      <c r="G20" s="146">
        <v>0.38743196299519028</v>
      </c>
      <c r="H20" s="352">
        <v>-62.18077136351301</v>
      </c>
      <c r="N20" s="38"/>
    </row>
    <row r="21" spans="1:14" ht="13.5" customHeight="1">
      <c r="A21" s="19"/>
      <c r="B21" s="31" t="s">
        <v>318</v>
      </c>
      <c r="C21" s="146">
        <v>911.89283891056277</v>
      </c>
      <c r="D21" s="146">
        <v>1048.4690975435128</v>
      </c>
      <c r="E21" s="352">
        <v>14.977226797407205</v>
      </c>
      <c r="F21" s="146">
        <v>201.84999611370534</v>
      </c>
      <c r="G21" s="146">
        <v>282.52912093264734</v>
      </c>
      <c r="H21" s="352">
        <v>39.969842146290738</v>
      </c>
      <c r="N21" s="38"/>
    </row>
    <row r="22" spans="1:14" ht="13.5" customHeight="1">
      <c r="A22" s="19"/>
      <c r="B22" s="31" t="s">
        <v>54</v>
      </c>
      <c r="C22" s="146">
        <v>216.23220527132528</v>
      </c>
      <c r="D22" s="146">
        <v>260.07045215684798</v>
      </c>
      <c r="E22" s="352">
        <v>20.273689957754005</v>
      </c>
      <c r="F22" s="146">
        <v>19.692978015898809</v>
      </c>
      <c r="G22" s="146">
        <v>21.860675222872743</v>
      </c>
      <c r="H22" s="352">
        <v>11.007462686567159</v>
      </c>
      <c r="N22" s="38"/>
    </row>
    <row r="23" spans="1:14" ht="13.5" customHeight="1">
      <c r="A23" s="19"/>
      <c r="B23" s="31" t="s">
        <v>319</v>
      </c>
      <c r="C23" s="146">
        <v>192.55947379835419</v>
      </c>
      <c r="D23" s="146">
        <v>120.07306517324166</v>
      </c>
      <c r="E23" s="352">
        <v>-37.643647022539838</v>
      </c>
      <c r="F23" s="146">
        <v>20.55675348221661</v>
      </c>
      <c r="G23" s="146">
        <v>15.977027908328903</v>
      </c>
      <c r="H23" s="352">
        <v>-22.278447702598413</v>
      </c>
      <c r="N23" s="38"/>
    </row>
    <row r="24" spans="1:14" ht="13.5" customHeight="1">
      <c r="A24" s="19"/>
      <c r="B24" s="31" t="s">
        <v>280</v>
      </c>
      <c r="C24" s="146">
        <v>232.70013967001239</v>
      </c>
      <c r="D24" s="146">
        <v>225.79331465719915</v>
      </c>
      <c r="E24" s="352">
        <v>-2.9681224182364851</v>
      </c>
      <c r="F24" s="146">
        <v>9.6943223095984123</v>
      </c>
      <c r="G24" s="146">
        <v>8.9256503630170396</v>
      </c>
      <c r="H24" s="352">
        <v>-7.9290941855760799</v>
      </c>
      <c r="N24" s="38"/>
    </row>
    <row r="25" spans="1:14" ht="13.5" customHeight="1">
      <c r="A25" s="19"/>
      <c r="B25" s="31" t="s">
        <v>281</v>
      </c>
      <c r="C25" s="146">
        <v>172.39618125994829</v>
      </c>
      <c r="D25" s="146">
        <v>176.50550064583456</v>
      </c>
      <c r="E25" s="352">
        <v>2.3836487304147447</v>
      </c>
      <c r="F25" s="146">
        <v>3.9957913787921764</v>
      </c>
      <c r="G25" s="146">
        <v>3.2068133479797321</v>
      </c>
      <c r="H25" s="352">
        <v>-19.745225814339985</v>
      </c>
      <c r="N25" s="38"/>
    </row>
    <row r="26" spans="1:14" ht="13.5" customHeight="1">
      <c r="A26" s="19"/>
      <c r="B26" s="31" t="s">
        <v>282</v>
      </c>
      <c r="C26" s="146">
        <v>232.35665726163441</v>
      </c>
      <c r="D26" s="146">
        <v>268.61001414496053</v>
      </c>
      <c r="E26" s="352">
        <v>15.602461022885471</v>
      </c>
      <c r="F26" s="146">
        <v>60.403080754726723</v>
      </c>
      <c r="G26" s="146">
        <v>48.437772438731315</v>
      </c>
      <c r="H26" s="352">
        <v>-19.809102725375617</v>
      </c>
      <c r="N26" s="38"/>
    </row>
    <row r="27" spans="1:14" ht="13.5" customHeight="1">
      <c r="A27" s="19"/>
      <c r="B27" s="31" t="s">
        <v>283</v>
      </c>
      <c r="C27" s="146">
        <v>714.7916774570507</v>
      </c>
      <c r="D27" s="146">
        <v>764.43391281343816</v>
      </c>
      <c r="E27" s="352">
        <v>6.9449934746016018</v>
      </c>
      <c r="F27" s="146">
        <v>48.459215008459843</v>
      </c>
      <c r="G27" s="146">
        <v>45.816363503203654</v>
      </c>
      <c r="H27" s="352">
        <v>-5.4537645828451993</v>
      </c>
      <c r="N27" s="38"/>
    </row>
    <row r="28" spans="1:14" ht="13.5" customHeight="1">
      <c r="A28" s="19"/>
      <c r="B28" s="31" t="s">
        <v>284</v>
      </c>
      <c r="C28" s="146">
        <v>154.18053924932781</v>
      </c>
      <c r="D28" s="146">
        <v>153.54638735031162</v>
      </c>
      <c r="E28" s="352">
        <v>-0.41130476135557981</v>
      </c>
      <c r="F28" s="146">
        <v>2.0922453566455488</v>
      </c>
      <c r="G28" s="146">
        <v>0.58460879468788041</v>
      </c>
      <c r="H28" s="352">
        <v>-72.058306028449223</v>
      </c>
      <c r="N28" s="38"/>
    </row>
    <row r="29" spans="1:14" ht="13.5" customHeight="1">
      <c r="A29" s="19"/>
      <c r="B29" s="31" t="s">
        <v>285</v>
      </c>
      <c r="C29" s="146">
        <v>219.56427691199397</v>
      </c>
      <c r="D29" s="146">
        <v>238.34627295837504</v>
      </c>
      <c r="E29" s="352">
        <v>8.55421305803279</v>
      </c>
      <c r="F29" s="146">
        <v>12.61029275455596</v>
      </c>
      <c r="G29" s="146">
        <v>14.498915691641722</v>
      </c>
      <c r="H29" s="352">
        <v>14.976836571882313</v>
      </c>
      <c r="N29" s="38"/>
    </row>
    <row r="30" spans="1:14" ht="13.5" customHeight="1">
      <c r="A30" s="19"/>
      <c r="B30" s="31" t="s">
        <v>286</v>
      </c>
      <c r="C30" s="146">
        <v>671.10120988749293</v>
      </c>
      <c r="D30" s="146">
        <v>775.37436244147921</v>
      </c>
      <c r="E30" s="352">
        <v>15.537619515164813</v>
      </c>
      <c r="F30" s="146">
        <v>20.648152017658806</v>
      </c>
      <c r="G30" s="146">
        <v>20.727163578637299</v>
      </c>
      <c r="H30" s="352">
        <v>0.3826568155393284</v>
      </c>
      <c r="N30" s="38"/>
    </row>
    <row r="31" spans="1:14" ht="13.5" customHeight="1">
      <c r="A31" s="19"/>
      <c r="B31" s="31" t="s">
        <v>167</v>
      </c>
      <c r="C31" s="146">
        <v>363.65756383357103</v>
      </c>
      <c r="D31" s="146">
        <v>379.72857137036493</v>
      </c>
      <c r="E31" s="352">
        <v>4.4192694268140764</v>
      </c>
      <c r="F31" s="146">
        <v>12.527712970325638</v>
      </c>
      <c r="G31" s="146">
        <v>13.945942650252892</v>
      </c>
      <c r="H31" s="352">
        <v>11.320738935243902</v>
      </c>
      <c r="N31" s="38"/>
    </row>
    <row r="32" spans="1:14" ht="13.5" customHeight="1">
      <c r="A32" s="19"/>
      <c r="B32" s="31" t="s">
        <v>168</v>
      </c>
      <c r="C32" s="146">
        <v>142.10577823488248</v>
      </c>
      <c r="D32" s="146">
        <v>143.47317152585873</v>
      </c>
      <c r="E32" s="352">
        <v>0.96223623554287929</v>
      </c>
      <c r="F32" s="146">
        <v>17.716735377529076</v>
      </c>
      <c r="G32" s="146">
        <v>16.17733587659464</v>
      </c>
      <c r="H32" s="352">
        <v>-8.6889568994010347</v>
      </c>
      <c r="N32" s="38"/>
    </row>
    <row r="33" spans="1:14" ht="13.5" customHeight="1">
      <c r="A33" s="19"/>
      <c r="B33" s="31" t="s">
        <v>162</v>
      </c>
      <c r="C33" s="146">
        <v>125.02953689715712</v>
      </c>
      <c r="D33" s="146">
        <v>131.07392083226003</v>
      </c>
      <c r="E33" s="352">
        <v>4.8343648109923976</v>
      </c>
      <c r="F33" s="146">
        <v>9.5637510011926228</v>
      </c>
      <c r="G33" s="146">
        <v>13.032526561106719</v>
      </c>
      <c r="H33" s="352">
        <v>36.270032119003638</v>
      </c>
      <c r="N33" s="38"/>
    </row>
    <row r="34" spans="1:14" ht="13.5" customHeight="1">
      <c r="A34" s="19"/>
      <c r="B34" s="31" t="s">
        <v>169</v>
      </c>
      <c r="C34" s="146">
        <v>405.86504795665684</v>
      </c>
      <c r="D34" s="146">
        <v>370.2735083632619</v>
      </c>
      <c r="E34" s="352">
        <v>-8.7693039281361855</v>
      </c>
      <c r="F34" s="146">
        <v>0</v>
      </c>
      <c r="G34" s="146">
        <v>0</v>
      </c>
      <c r="H34" s="352">
        <v>0</v>
      </c>
      <c r="N34" s="38"/>
    </row>
    <row r="35" spans="1:14" ht="13.5" customHeight="1">
      <c r="A35" s="19"/>
      <c r="B35" s="31" t="s">
        <v>170</v>
      </c>
      <c r="C35" s="146">
        <v>129.11289560424279</v>
      </c>
      <c r="D35" s="146">
        <v>124.46624725103598</v>
      </c>
      <c r="E35" s="352">
        <v>-3.5989033717048202</v>
      </c>
      <c r="F35" s="146">
        <v>2.0450702918623553E-2</v>
      </c>
      <c r="G35" s="146">
        <v>1.9707822386304894E-2</v>
      </c>
      <c r="H35" s="352">
        <v>-3.6325427799459686</v>
      </c>
      <c r="N35" s="58"/>
    </row>
    <row r="36" spans="1:14" ht="13.5" customHeight="1">
      <c r="A36" s="19"/>
      <c r="B36" s="31" t="s">
        <v>289</v>
      </c>
      <c r="C36" s="146">
        <v>96.633403797754212</v>
      </c>
      <c r="D36" s="146">
        <v>92.99225001552449</v>
      </c>
      <c r="E36" s="352">
        <v>-3.768007375431337</v>
      </c>
      <c r="F36" s="146">
        <v>5.6688976850617987</v>
      </c>
      <c r="G36" s="146">
        <v>5.4863742988334208</v>
      </c>
      <c r="H36" s="352">
        <v>-3.2197332950521962</v>
      </c>
      <c r="N36" s="38"/>
    </row>
    <row r="37" spans="1:14" ht="13.5" customHeight="1">
      <c r="A37" s="19"/>
      <c r="B37" s="31" t="s">
        <v>290</v>
      </c>
      <c r="C37" s="146">
        <v>87.961224253151116</v>
      </c>
      <c r="D37" s="146">
        <v>95.872421444775142</v>
      </c>
      <c r="E37" s="352">
        <v>8.9939598485529348</v>
      </c>
      <c r="F37" s="146">
        <v>24.458904073543341</v>
      </c>
      <c r="G37" s="146">
        <v>17.536248686510131</v>
      </c>
      <c r="H37" s="352">
        <v>-28.303211649295822</v>
      </c>
      <c r="N37" s="38"/>
    </row>
    <row r="38" spans="1:14" ht="13.5" customHeight="1">
      <c r="A38" s="19"/>
      <c r="B38" s="31" t="s">
        <v>229</v>
      </c>
      <c r="C38" s="146">
        <v>109.51834328326525</v>
      </c>
      <c r="D38" s="146">
        <v>112.58636194620193</v>
      </c>
      <c r="E38" s="352">
        <v>2.8013742455922364</v>
      </c>
      <c r="F38" s="146">
        <v>6.1098561391375075</v>
      </c>
      <c r="G38" s="146">
        <v>5.0010977228173266</v>
      </c>
      <c r="H38" s="352">
        <v>-18.147046199956808</v>
      </c>
      <c r="N38" s="38"/>
    </row>
    <row r="39" spans="1:14" ht="13.5" customHeight="1">
      <c r="A39" s="19"/>
      <c r="B39" s="31" t="s">
        <v>230</v>
      </c>
      <c r="C39" s="146">
        <v>131.86353859440038</v>
      </c>
      <c r="D39" s="146">
        <v>106.72817876326397</v>
      </c>
      <c r="E39" s="352">
        <v>-19.061645166713127</v>
      </c>
      <c r="F39" s="146">
        <v>9.6378468979767629</v>
      </c>
      <c r="G39" s="146">
        <v>6.0430233760923411</v>
      </c>
      <c r="H39" s="352">
        <v>-37.299031204148612</v>
      </c>
      <c r="N39" s="38"/>
    </row>
    <row r="40" spans="1:14" ht="13.5" customHeight="1">
      <c r="A40" s="19"/>
      <c r="B40" s="31" t="s">
        <v>231</v>
      </c>
      <c r="C40" s="146">
        <v>211.10864008587785</v>
      </c>
      <c r="D40" s="146">
        <v>221.39644264738905</v>
      </c>
      <c r="E40" s="352">
        <v>4.8732266748183095</v>
      </c>
      <c r="F40" s="146">
        <v>24.133751217812453</v>
      </c>
      <c r="G40" s="146">
        <v>25.562444512208454</v>
      </c>
      <c r="H40" s="352">
        <v>5.9198973317563741</v>
      </c>
      <c r="I40" s="54"/>
      <c r="J40" s="56"/>
      <c r="N40" s="38"/>
    </row>
    <row r="41" spans="1:14" ht="13.5" customHeight="1">
      <c r="A41" s="19"/>
      <c r="B41" s="31" t="s">
        <v>296</v>
      </c>
      <c r="C41" s="146">
        <v>47.970402650270252</v>
      </c>
      <c r="D41" s="146">
        <v>52.215558761381374</v>
      </c>
      <c r="E41" s="352">
        <v>8.8495319542355446</v>
      </c>
      <c r="F41" s="146">
        <v>8.4972419579569767</v>
      </c>
      <c r="G41" s="146">
        <v>7.1722764854717607</v>
      </c>
      <c r="H41" s="352">
        <v>-15.592888598923482</v>
      </c>
      <c r="I41" s="54"/>
      <c r="N41" s="58"/>
    </row>
    <row r="42" spans="1:14" ht="13.5" customHeight="1">
      <c r="A42" s="19"/>
      <c r="B42" s="31" t="s">
        <v>328</v>
      </c>
      <c r="C42" s="146">
        <v>92.173753611383901</v>
      </c>
      <c r="D42" s="146">
        <v>87.056956216835076</v>
      </c>
      <c r="E42" s="352">
        <v>-5.5512520582831959</v>
      </c>
      <c r="F42" s="146">
        <v>0.91850099596416379</v>
      </c>
      <c r="G42" s="146">
        <v>0.83453508732831549</v>
      </c>
      <c r="H42" s="352">
        <v>-9.1416241250460555</v>
      </c>
      <c r="N42" s="38"/>
    </row>
    <row r="43" spans="1:14" ht="13.5" customHeight="1">
      <c r="A43" s="19"/>
      <c r="B43" s="31" t="s">
        <v>329</v>
      </c>
      <c r="C43" s="146">
        <v>289.33881832926852</v>
      </c>
      <c r="D43" s="146">
        <v>285.70196325963957</v>
      </c>
      <c r="E43" s="352">
        <v>-1.2569537301041267</v>
      </c>
      <c r="F43" s="146">
        <v>26.650388437489262</v>
      </c>
      <c r="G43" s="146">
        <v>24.914252399010408</v>
      </c>
      <c r="H43" s="352">
        <v>-6.5144868058906846</v>
      </c>
      <c r="I43" s="54"/>
      <c r="J43" s="56"/>
      <c r="N43" s="38"/>
    </row>
    <row r="44" spans="1:14" ht="13.5" customHeight="1">
      <c r="A44" s="19"/>
      <c r="B44" s="31" t="s">
        <v>291</v>
      </c>
      <c r="C44" s="146">
        <v>95.127116128692137</v>
      </c>
      <c r="D44" s="146">
        <v>94.352682068799183</v>
      </c>
      <c r="E44" s="352">
        <v>-0.81410442301779185</v>
      </c>
      <c r="F44" s="146">
        <v>2.6676206915339069E-2</v>
      </c>
      <c r="G44" s="146">
        <v>2.9659278896874412E-2</v>
      </c>
      <c r="H44" s="352">
        <v>11.182519280205639</v>
      </c>
      <c r="I44" s="54"/>
      <c r="N44" s="38"/>
    </row>
    <row r="45" spans="1:14" ht="13.5" customHeight="1">
      <c r="A45" s="19"/>
      <c r="B45" s="31" t="s">
        <v>292</v>
      </c>
      <c r="C45" s="146">
        <v>71.515617129534292</v>
      </c>
      <c r="D45" s="146">
        <v>69.343261934878484</v>
      </c>
      <c r="E45" s="352">
        <v>-3.0375955376586883</v>
      </c>
      <c r="F45" s="146">
        <v>0.29390093773574544</v>
      </c>
      <c r="G45" s="146">
        <v>8.5555675897716399E-2</v>
      </c>
      <c r="H45" s="352">
        <v>-70.889621327223566</v>
      </c>
      <c r="I45" s="54"/>
      <c r="J45" s="56"/>
      <c r="N45" s="38"/>
    </row>
    <row r="46" spans="1:14" ht="13.5" customHeight="1">
      <c r="A46" s="19"/>
      <c r="B46" s="31" t="s">
        <v>293</v>
      </c>
      <c r="C46" s="146">
        <v>61.125963934333242</v>
      </c>
      <c r="D46" s="146">
        <v>63.195925820386641</v>
      </c>
      <c r="E46" s="352">
        <v>3.3863873104351017</v>
      </c>
      <c r="F46" s="146">
        <v>4.3212933940095164</v>
      </c>
      <c r="G46" s="146">
        <v>4.0001914163164765</v>
      </c>
      <c r="H46" s="352">
        <v>-7.4306914253536753</v>
      </c>
      <c r="I46" s="54"/>
      <c r="J46" s="56"/>
      <c r="N46" s="38"/>
    </row>
    <row r="47" spans="1:14" ht="13.5" customHeight="1">
      <c r="A47" s="19"/>
      <c r="B47" s="31" t="s">
        <v>294</v>
      </c>
      <c r="C47" s="146">
        <v>90.45306890659549</v>
      </c>
      <c r="D47" s="146">
        <v>75.332657957184352</v>
      </c>
      <c r="E47" s="352">
        <v>-16.716305076420255</v>
      </c>
      <c r="F47" s="146">
        <v>4.8931704313298026</v>
      </c>
      <c r="G47" s="146">
        <v>5.1811622987450017</v>
      </c>
      <c r="H47" s="352">
        <v>5.8855883206367698</v>
      </c>
      <c r="I47" s="54"/>
      <c r="J47" s="56"/>
      <c r="N47" s="58"/>
    </row>
    <row r="48" spans="1:14" ht="13.5" customHeight="1">
      <c r="A48" s="19"/>
      <c r="B48" s="31" t="s">
        <v>104</v>
      </c>
      <c r="C48" s="146">
        <v>60.463761678028995</v>
      </c>
      <c r="D48" s="146">
        <v>53.889337856751567</v>
      </c>
      <c r="E48" s="352">
        <v>-10.873329145954225</v>
      </c>
      <c r="F48" s="146">
        <v>2.8743557704989207</v>
      </c>
      <c r="G48" s="146">
        <v>3.502532179494839</v>
      </c>
      <c r="H48" s="352">
        <v>21.854511381062668</v>
      </c>
      <c r="N48" s="58"/>
    </row>
    <row r="49" spans="1:14" ht="13.5" customHeight="1">
      <c r="A49" s="19"/>
      <c r="B49" s="31" t="s">
        <v>239</v>
      </c>
      <c r="C49" s="146">
        <v>56.917367598326628</v>
      </c>
      <c r="D49" s="146">
        <v>56.725513350381064</v>
      </c>
      <c r="E49" s="352">
        <v>-0.33707505466433751</v>
      </c>
      <c r="F49" s="146">
        <v>3.2500962287526187</v>
      </c>
      <c r="G49" s="146">
        <v>3.6029899808198871</v>
      </c>
      <c r="H49" s="352">
        <v>10.857947803062684</v>
      </c>
      <c r="I49" s="54"/>
      <c r="J49" s="56"/>
      <c r="N49" s="58"/>
    </row>
    <row r="50" spans="1:14" ht="13.5" customHeight="1">
      <c r="A50" s="13"/>
      <c r="B50" s="30" t="s">
        <v>295</v>
      </c>
      <c r="C50" s="147">
        <v>44.359106004966513</v>
      </c>
      <c r="D50" s="147">
        <v>46.264882959521231</v>
      </c>
      <c r="E50" s="353">
        <v>4.296247436414391</v>
      </c>
      <c r="F50" s="147">
        <v>0</v>
      </c>
      <c r="G50" s="147">
        <v>0</v>
      </c>
      <c r="H50" s="353">
        <v>0</v>
      </c>
      <c r="I50" s="54"/>
      <c r="J50" s="56"/>
      <c r="N50" s="38"/>
    </row>
    <row r="51" spans="1:14" ht="14.25" customHeight="1">
      <c r="A51" s="19"/>
      <c r="B51" s="31"/>
      <c r="C51" s="8"/>
      <c r="D51" s="8"/>
      <c r="E51" s="344"/>
      <c r="F51" s="8"/>
      <c r="G51" s="8"/>
      <c r="H51" s="140" t="s">
        <v>155</v>
      </c>
      <c r="I51" s="54"/>
      <c r="N51" s="38"/>
    </row>
    <row r="52" spans="1:14" ht="14.25" customHeight="1">
      <c r="A52" s="78" t="s">
        <v>129</v>
      </c>
      <c r="B52" s="31"/>
      <c r="C52" s="8"/>
      <c r="D52" s="8"/>
      <c r="E52" s="76"/>
      <c r="F52" s="8"/>
      <c r="G52" s="8"/>
      <c r="H52" s="76"/>
      <c r="I52" s="54"/>
      <c r="N52" s="38"/>
    </row>
    <row r="53" spans="1:14" ht="14.25" customHeight="1">
      <c r="A53" s="545" t="s">
        <v>258</v>
      </c>
      <c r="B53" s="546"/>
      <c r="C53" s="536" t="s">
        <v>440</v>
      </c>
      <c r="D53" s="537"/>
      <c r="E53" s="538"/>
      <c r="F53" s="536" t="s">
        <v>462</v>
      </c>
      <c r="G53" s="537"/>
      <c r="H53" s="538"/>
      <c r="I53" s="54"/>
      <c r="N53" s="38"/>
    </row>
    <row r="54" spans="1:14" ht="14.25" customHeight="1">
      <c r="A54" s="547"/>
      <c r="B54" s="548"/>
      <c r="C54" s="429" t="s">
        <v>90</v>
      </c>
      <c r="D54" s="429" t="s">
        <v>393</v>
      </c>
      <c r="E54" s="429" t="s">
        <v>62</v>
      </c>
      <c r="F54" s="429" t="s">
        <v>90</v>
      </c>
      <c r="G54" s="429" t="s">
        <v>393</v>
      </c>
      <c r="H54" s="429" t="s">
        <v>62</v>
      </c>
      <c r="I54" s="54"/>
      <c r="N54" s="38"/>
    </row>
    <row r="55" spans="1:14" ht="13.5" customHeight="1">
      <c r="A55" s="19"/>
      <c r="B55" s="31" t="s">
        <v>71</v>
      </c>
      <c r="C55" s="146">
        <v>47.403626757022934</v>
      </c>
      <c r="D55" s="146">
        <v>53.033516665034362</v>
      </c>
      <c r="E55" s="360">
        <v>11.876496152643746</v>
      </c>
      <c r="F55" s="148">
        <v>4.3094826703004365</v>
      </c>
      <c r="G55" s="148">
        <v>4.8002472642619862</v>
      </c>
      <c r="H55" s="360">
        <v>11.38801641653513</v>
      </c>
      <c r="J55" s="56"/>
      <c r="N55" s="39"/>
    </row>
    <row r="56" spans="1:14" ht="13.5" customHeight="1">
      <c r="A56" s="60"/>
      <c r="B56" s="31" t="s">
        <v>72</v>
      </c>
      <c r="C56" s="148">
        <v>109.28101235964425</v>
      </c>
      <c r="D56" s="148">
        <v>122.33699692169589</v>
      </c>
      <c r="E56" s="279">
        <v>11.947166557246325</v>
      </c>
      <c r="F56" s="148">
        <v>1.0063495478199538</v>
      </c>
      <c r="G56" s="148">
        <v>1.5868881597314892</v>
      </c>
      <c r="H56" s="279">
        <v>57.687571199207198</v>
      </c>
      <c r="I56" s="54"/>
      <c r="J56" s="56"/>
      <c r="N56" s="62"/>
    </row>
    <row r="57" spans="1:14" ht="13.5" customHeight="1">
      <c r="A57" s="19"/>
      <c r="B57" s="31" t="s">
        <v>108</v>
      </c>
      <c r="C57" s="146">
        <v>80.944518551264565</v>
      </c>
      <c r="D57" s="146">
        <v>67.819361118107565</v>
      </c>
      <c r="E57" s="278">
        <v>-16.215004632888697</v>
      </c>
      <c r="F57" s="146">
        <v>4.2472736397039661</v>
      </c>
      <c r="G57" s="146">
        <v>5.8031342219942328</v>
      </c>
      <c r="H57" s="278">
        <v>36.631983579911505</v>
      </c>
      <c r="I57" s="54"/>
      <c r="J57" s="56"/>
      <c r="N57" s="39"/>
    </row>
    <row r="58" spans="1:14" ht="13.5" customHeight="1">
      <c r="A58" s="19"/>
      <c r="B58" s="31" t="s">
        <v>73</v>
      </c>
      <c r="C58" s="146">
        <v>40.475531274644474</v>
      </c>
      <c r="D58" s="146">
        <v>31.514096575334573</v>
      </c>
      <c r="E58" s="278">
        <v>-22.140375721080918</v>
      </c>
      <c r="F58" s="146">
        <v>0.38326183093912003</v>
      </c>
      <c r="G58" s="146">
        <v>0.38800559695640358</v>
      </c>
      <c r="H58" s="278">
        <v>1.2377350506466378</v>
      </c>
      <c r="I58" s="54"/>
      <c r="J58" s="56"/>
      <c r="N58" s="39"/>
    </row>
    <row r="59" spans="1:14" ht="13.5" customHeight="1">
      <c r="A59" s="19"/>
      <c r="B59" s="31" t="s">
        <v>163</v>
      </c>
      <c r="C59" s="146">
        <v>31.106558557652573</v>
      </c>
      <c r="D59" s="146">
        <v>23.849802768212751</v>
      </c>
      <c r="E59" s="279">
        <v>-23.328700203174925</v>
      </c>
      <c r="F59" s="146">
        <v>2.0232696792125107</v>
      </c>
      <c r="G59" s="146">
        <v>1.1050018530048928</v>
      </c>
      <c r="H59" s="279">
        <v>-45.385340157176799</v>
      </c>
      <c r="I59" s="54"/>
      <c r="N59" s="39"/>
    </row>
    <row r="60" spans="1:14" ht="13.5" customHeight="1">
      <c r="A60" s="19"/>
      <c r="B60" s="31" t="s">
        <v>135</v>
      </c>
      <c r="C60" s="146">
        <v>34.787120677098024</v>
      </c>
      <c r="D60" s="146">
        <v>35.711152574196461</v>
      </c>
      <c r="E60" s="279">
        <v>2.6562471371962992</v>
      </c>
      <c r="F60" s="146">
        <v>1.2922646773543534</v>
      </c>
      <c r="G60" s="146">
        <v>1.7924300592423037</v>
      </c>
      <c r="H60" s="279">
        <v>38.704561894544412</v>
      </c>
      <c r="I60" s="54"/>
      <c r="J60" s="56"/>
      <c r="N60" s="39"/>
    </row>
    <row r="61" spans="1:14" ht="13.5" customHeight="1">
      <c r="A61" s="19"/>
      <c r="B61" s="31" t="s">
        <v>136</v>
      </c>
      <c r="C61" s="146">
        <v>49.027866971323327</v>
      </c>
      <c r="D61" s="146">
        <v>46.557788552009512</v>
      </c>
      <c r="E61" s="279">
        <v>-5.0381111231263205</v>
      </c>
      <c r="F61" s="146">
        <v>1.5391281198419924</v>
      </c>
      <c r="G61" s="146">
        <v>1.8159556344030829</v>
      </c>
      <c r="H61" s="279">
        <v>17.985995512154631</v>
      </c>
      <c r="I61" s="54"/>
      <c r="J61" s="56"/>
      <c r="N61" s="39"/>
    </row>
    <row r="62" spans="1:14" ht="13.5" customHeight="1">
      <c r="A62" s="19"/>
      <c r="B62" s="31" t="s">
        <v>70</v>
      </c>
      <c r="C62" s="146">
        <v>47.928555820925666</v>
      </c>
      <c r="D62" s="146">
        <v>43.484971871157803</v>
      </c>
      <c r="E62" s="279">
        <v>-9.2712661035945221</v>
      </c>
      <c r="F62" s="146">
        <v>7.6876762577772375</v>
      </c>
      <c r="G62" s="146">
        <v>3.6756829174678534</v>
      </c>
      <c r="H62" s="279">
        <v>-52.187334713147557</v>
      </c>
      <c r="I62" s="54"/>
      <c r="J62" s="56"/>
      <c r="N62" s="39"/>
    </row>
    <row r="63" spans="1:14" ht="13.5" customHeight="1">
      <c r="A63" s="19"/>
      <c r="B63" s="31" t="s">
        <v>137</v>
      </c>
      <c r="C63" s="146">
        <v>25.402992296829215</v>
      </c>
      <c r="D63" s="146">
        <v>29.8655922803582</v>
      </c>
      <c r="E63" s="279">
        <v>17.56722173271692</v>
      </c>
      <c r="F63" s="146">
        <v>2.7182866637063601</v>
      </c>
      <c r="G63" s="146">
        <v>0.87689100368253603</v>
      </c>
      <c r="H63" s="279">
        <v>-67.741040141553626</v>
      </c>
      <c r="I63" s="54"/>
      <c r="J63" s="56"/>
      <c r="N63" s="39"/>
    </row>
    <row r="64" spans="1:14" ht="13.5" customHeight="1">
      <c r="A64" s="19"/>
      <c r="B64" s="31" t="s">
        <v>138</v>
      </c>
      <c r="C64" s="146">
        <v>70.901667166757179</v>
      </c>
      <c r="D64" s="146">
        <v>73.411207228952762</v>
      </c>
      <c r="E64" s="279">
        <v>3.5394655196093971</v>
      </c>
      <c r="F64" s="146">
        <v>5.6292680544847036</v>
      </c>
      <c r="G64" s="146">
        <v>6.9537582891776815</v>
      </c>
      <c r="H64" s="279">
        <v>23.528640346728345</v>
      </c>
      <c r="I64" s="54"/>
      <c r="J64" s="56"/>
      <c r="N64" s="39"/>
    </row>
    <row r="65" spans="1:14" ht="13.5" customHeight="1">
      <c r="A65" s="19"/>
      <c r="B65" s="31" t="s">
        <v>146</v>
      </c>
      <c r="C65" s="146">
        <v>22.514316759404895</v>
      </c>
      <c r="D65" s="146">
        <v>20.485440645295899</v>
      </c>
      <c r="E65" s="279">
        <v>-9.0114931569552308</v>
      </c>
      <c r="F65" s="146">
        <v>0.48979950031466002</v>
      </c>
      <c r="G65" s="146">
        <v>0.36157218471492403</v>
      </c>
      <c r="H65" s="279">
        <v>-26.179552146819141</v>
      </c>
      <c r="I65" s="54"/>
      <c r="J65" s="56"/>
      <c r="N65" s="39"/>
    </row>
    <row r="66" spans="1:14" ht="13.5" customHeight="1">
      <c r="A66" s="19"/>
      <c r="B66" s="31" t="s">
        <v>160</v>
      </c>
      <c r="C66" s="146">
        <v>29.882624688876628</v>
      </c>
      <c r="D66" s="146">
        <v>29.004758101458144</v>
      </c>
      <c r="E66" s="279">
        <v>-2.9377158016017813</v>
      </c>
      <c r="F66" s="146">
        <v>0.58082376060771745</v>
      </c>
      <c r="G66" s="146">
        <v>0.26864338342058969</v>
      </c>
      <c r="H66" s="279">
        <v>-53.74786611010758</v>
      </c>
      <c r="I66" s="54"/>
      <c r="J66" s="56"/>
      <c r="N66" s="39"/>
    </row>
    <row r="67" spans="1:14" ht="13.5" customHeight="1">
      <c r="A67" s="19"/>
      <c r="B67" s="31" t="s">
        <v>193</v>
      </c>
      <c r="C67" s="146">
        <v>41.98639982095662</v>
      </c>
      <c r="D67" s="146">
        <v>56.106528494190869</v>
      </c>
      <c r="E67" s="279">
        <v>33.630243920524208</v>
      </c>
      <c r="F67" s="146">
        <v>5.8917323397445394</v>
      </c>
      <c r="G67" s="146">
        <v>5.2172747906292383</v>
      </c>
      <c r="H67" s="279">
        <v>-11.44752528158034</v>
      </c>
      <c r="I67" s="54"/>
      <c r="J67" s="56"/>
      <c r="N67" s="39"/>
    </row>
    <row r="68" spans="1:14" ht="13.5" customHeight="1">
      <c r="A68" s="19"/>
      <c r="B68" s="31" t="s">
        <v>161</v>
      </c>
      <c r="C68" s="146">
        <v>13.828124214433302</v>
      </c>
      <c r="D68" s="146">
        <v>13.765461658695958</v>
      </c>
      <c r="E68" s="279">
        <v>-0.4531529711885196</v>
      </c>
      <c r="F68" s="146">
        <v>0.54005611167255907</v>
      </c>
      <c r="G68" s="146">
        <v>0.59740524653567251</v>
      </c>
      <c r="H68" s="279">
        <v>10.619106723096339</v>
      </c>
      <c r="I68" s="54"/>
      <c r="J68" s="56"/>
      <c r="N68" s="39"/>
    </row>
    <row r="69" spans="1:14" ht="13.5" customHeight="1">
      <c r="A69" s="19"/>
      <c r="B69" s="31" t="s">
        <v>53</v>
      </c>
      <c r="C69" s="146">
        <v>56.104021750854514</v>
      </c>
      <c r="D69" s="146">
        <v>44.82511670764336</v>
      </c>
      <c r="E69" s="279">
        <v>-20.103558873726136</v>
      </c>
      <c r="F69" s="146">
        <v>5.5634969330219572</v>
      </c>
      <c r="G69" s="146">
        <v>4.013259194342881</v>
      </c>
      <c r="H69" s="279">
        <v>-27.864448517580552</v>
      </c>
      <c r="I69" s="54"/>
      <c r="J69" s="56"/>
      <c r="N69" s="39"/>
    </row>
    <row r="70" spans="1:14" ht="13.5" customHeight="1">
      <c r="A70" s="19"/>
      <c r="B70" s="31" t="s">
        <v>51</v>
      </c>
      <c r="C70" s="146">
        <v>23.023554729468866</v>
      </c>
      <c r="D70" s="146">
        <v>21.504856217286321</v>
      </c>
      <c r="E70" s="279">
        <v>-6.5962816342981849</v>
      </c>
      <c r="F70" s="146">
        <v>3.7890329420310946E-2</v>
      </c>
      <c r="G70" s="146">
        <v>5.6548127592132576E-2</v>
      </c>
      <c r="H70" s="279">
        <v>49.241583425823165</v>
      </c>
      <c r="I70" s="54"/>
      <c r="J70" s="56"/>
      <c r="N70" s="39"/>
    </row>
    <row r="71" spans="1:14" ht="13.5" customHeight="1">
      <c r="A71" s="19"/>
      <c r="B71" s="31" t="s">
        <v>52</v>
      </c>
      <c r="C71" s="146">
        <v>25.427504627238733</v>
      </c>
      <c r="D71" s="146">
        <v>19.517464574257314</v>
      </c>
      <c r="E71" s="279">
        <v>-23.242705643440921</v>
      </c>
      <c r="F71" s="146">
        <v>3.6179346680173037</v>
      </c>
      <c r="G71" s="146">
        <v>2.8620644580283945</v>
      </c>
      <c r="H71" s="279">
        <v>-20.892312309308238</v>
      </c>
      <c r="I71" s="54"/>
      <c r="J71" s="56"/>
      <c r="N71" s="39"/>
    </row>
    <row r="72" spans="1:14" ht="13.5" customHeight="1">
      <c r="A72" s="19"/>
      <c r="B72" s="31" t="s">
        <v>206</v>
      </c>
      <c r="C72" s="146">
        <v>1326.3623256000001</v>
      </c>
      <c r="D72" s="146">
        <v>1617.57928683</v>
      </c>
      <c r="E72" s="279">
        <v>21.956064011262043</v>
      </c>
      <c r="F72" s="146">
        <v>167.12724600000004</v>
      </c>
      <c r="G72" s="146">
        <v>137.20781099999999</v>
      </c>
      <c r="H72" s="279">
        <v>-17.902188731094171</v>
      </c>
      <c r="I72" s="54"/>
      <c r="J72" s="56"/>
      <c r="N72" s="39"/>
    </row>
    <row r="73" spans="1:14" ht="13.5" customHeight="1">
      <c r="A73" s="19"/>
      <c r="B73" s="31" t="s">
        <v>207</v>
      </c>
      <c r="C73" s="146">
        <v>32.515694776191289</v>
      </c>
      <c r="D73" s="146">
        <v>37.188882475758533</v>
      </c>
      <c r="E73" s="279">
        <v>14.372098556507096</v>
      </c>
      <c r="F73" s="146">
        <v>0</v>
      </c>
      <c r="G73" s="146">
        <v>0</v>
      </c>
      <c r="H73" s="279">
        <v>0</v>
      </c>
      <c r="I73" s="54"/>
      <c r="J73" s="56"/>
      <c r="N73" s="39"/>
    </row>
    <row r="74" spans="1:14" ht="13.5" customHeight="1">
      <c r="A74" s="19"/>
      <c r="B74" s="31" t="s">
        <v>208</v>
      </c>
      <c r="C74" s="146">
        <v>14.701622067064658</v>
      </c>
      <c r="D74" s="146">
        <v>15.094084179335322</v>
      </c>
      <c r="E74" s="316">
        <v>2.6695157206487963</v>
      </c>
      <c r="F74" s="146">
        <v>0</v>
      </c>
      <c r="G74" s="146">
        <v>0</v>
      </c>
      <c r="H74" s="316">
        <v>0</v>
      </c>
      <c r="I74" s="54"/>
      <c r="J74" s="56"/>
      <c r="N74" s="39"/>
    </row>
    <row r="75" spans="1:14" ht="13.5" customHeight="1">
      <c r="A75" s="19"/>
      <c r="B75" s="31" t="s">
        <v>69</v>
      </c>
      <c r="C75" s="146">
        <v>55.588559161946257</v>
      </c>
      <c r="D75" s="146">
        <v>55.254122959709385</v>
      </c>
      <c r="E75" s="279">
        <v>-0.60162775808337843</v>
      </c>
      <c r="F75" s="146">
        <v>1.3417454260434409</v>
      </c>
      <c r="G75" s="146">
        <v>0.9376523253696698</v>
      </c>
      <c r="H75" s="279">
        <v>-30.11697247706422</v>
      </c>
      <c r="I75" s="54"/>
      <c r="J75" s="56"/>
      <c r="N75" s="39"/>
    </row>
    <row r="76" spans="1:14" ht="13.5" customHeight="1">
      <c r="A76" s="19"/>
      <c r="B76" s="31" t="s">
        <v>209</v>
      </c>
      <c r="C76" s="146">
        <v>5.4154724367884812</v>
      </c>
      <c r="D76" s="146">
        <v>6.5672640681707337</v>
      </c>
      <c r="E76" s="279">
        <v>21.268534644510083</v>
      </c>
      <c r="F76" s="146">
        <v>0</v>
      </c>
      <c r="G76" s="146">
        <v>0</v>
      </c>
      <c r="H76" s="279">
        <v>0</v>
      </c>
      <c r="I76" s="54"/>
      <c r="J76" s="56"/>
      <c r="N76" s="39"/>
    </row>
    <row r="77" spans="1:14" ht="13.5" customHeight="1">
      <c r="A77" s="19"/>
      <c r="B77" s="31" t="s">
        <v>210</v>
      </c>
      <c r="C77" s="146">
        <v>15.847773112818057</v>
      </c>
      <c r="D77" s="146">
        <v>17.700704265240518</v>
      </c>
      <c r="E77" s="279">
        <v>11.69206007198429</v>
      </c>
      <c r="F77" s="146">
        <v>0</v>
      </c>
      <c r="G77" s="146">
        <v>0</v>
      </c>
      <c r="H77" s="279">
        <v>0</v>
      </c>
      <c r="I77" s="54"/>
      <c r="J77" s="56"/>
      <c r="N77" s="39"/>
    </row>
    <row r="78" spans="1:14" ht="13.5" customHeight="1">
      <c r="A78" s="19"/>
      <c r="B78" s="31" t="s">
        <v>147</v>
      </c>
      <c r="C78" s="146">
        <v>19.113845144074308</v>
      </c>
      <c r="D78" s="146">
        <v>20.218811028548373</v>
      </c>
      <c r="E78" s="279">
        <v>5.7809712077563136</v>
      </c>
      <c r="F78" s="146">
        <v>1.0382451309095451</v>
      </c>
      <c r="G78" s="146">
        <v>0.72050525226508744</v>
      </c>
      <c r="H78" s="279">
        <v>-30.603551048306343</v>
      </c>
      <c r="I78" s="54"/>
      <c r="J78" s="56"/>
      <c r="N78" s="39"/>
    </row>
    <row r="79" spans="1:14" ht="13.5" customHeight="1">
      <c r="A79" s="19"/>
      <c r="B79" s="31" t="s">
        <v>211</v>
      </c>
      <c r="C79" s="146">
        <v>12.25833146227945</v>
      </c>
      <c r="D79" s="146">
        <v>11.8053014461698</v>
      </c>
      <c r="E79" s="279">
        <v>-3.6956907023087515</v>
      </c>
      <c r="F79" s="146">
        <v>0.36875421913364093</v>
      </c>
      <c r="G79" s="146">
        <v>0.20601155149497627</v>
      </c>
      <c r="H79" s="279">
        <v>-44.133099824868651</v>
      </c>
      <c r="I79" s="54"/>
      <c r="J79" s="56"/>
      <c r="N79" s="39"/>
    </row>
    <row r="80" spans="1:14" ht="13.5" customHeight="1">
      <c r="A80" s="19"/>
      <c r="B80" s="31" t="s">
        <v>212</v>
      </c>
      <c r="C80" s="146">
        <v>2.1575598712231843</v>
      </c>
      <c r="D80" s="146">
        <v>1.6174945284164037</v>
      </c>
      <c r="E80" s="279">
        <v>-25.031302723506887</v>
      </c>
      <c r="F80" s="146">
        <v>0.34318729691719163</v>
      </c>
      <c r="G80" s="146">
        <v>0.28158957695769565</v>
      </c>
      <c r="H80" s="279">
        <v>-17.948717948717963</v>
      </c>
      <c r="I80" s="54"/>
      <c r="J80" s="56"/>
      <c r="N80" s="39"/>
    </row>
    <row r="81" spans="1:14" ht="13.5" customHeight="1">
      <c r="A81" s="19"/>
      <c r="B81" s="31" t="s">
        <v>59</v>
      </c>
      <c r="C81" s="146">
        <v>8.9607676598395436</v>
      </c>
      <c r="D81" s="146">
        <v>9.589695723101304</v>
      </c>
      <c r="E81" s="279">
        <v>7.0186850852131277</v>
      </c>
      <c r="F81" s="146">
        <v>0.76674632831758993</v>
      </c>
      <c r="G81" s="146">
        <v>0.58770894257165285</v>
      </c>
      <c r="H81" s="279">
        <v>-23.350276243093916</v>
      </c>
      <c r="I81" s="54"/>
      <c r="J81" s="56"/>
      <c r="N81" s="39"/>
    </row>
    <row r="82" spans="1:14" ht="13.5" customHeight="1">
      <c r="A82" s="19"/>
      <c r="B82" s="31" t="s">
        <v>232</v>
      </c>
      <c r="C82" s="146">
        <v>11.964911386442376</v>
      </c>
      <c r="D82" s="146">
        <v>11.322176672347309</v>
      </c>
      <c r="E82" s="279">
        <v>-5.371830123400323</v>
      </c>
      <c r="F82" s="146">
        <v>0.92047193753374568</v>
      </c>
      <c r="G82" s="146">
        <v>0.72008923954261361</v>
      </c>
      <c r="H82" s="279">
        <v>-21.769560789438604</v>
      </c>
      <c r="I82" s="54"/>
      <c r="J82" s="56"/>
      <c r="N82" s="39"/>
    </row>
    <row r="83" spans="1:14" ht="13.5" customHeight="1">
      <c r="A83" s="19"/>
      <c r="B83" s="31" t="s">
        <v>233</v>
      </c>
      <c r="C83" s="146">
        <v>5.413602773243098</v>
      </c>
      <c r="D83" s="146">
        <v>4.7638122537980365</v>
      </c>
      <c r="E83" s="279">
        <v>-12.002922021849693</v>
      </c>
      <c r="F83" s="146">
        <v>0</v>
      </c>
      <c r="G83" s="146">
        <v>0</v>
      </c>
      <c r="H83" s="279">
        <v>0</v>
      </c>
      <c r="I83" s="54"/>
      <c r="J83" s="56"/>
      <c r="N83" s="39"/>
    </row>
    <row r="84" spans="1:14" ht="13.5" customHeight="1">
      <c r="A84" s="19"/>
      <c r="B84" s="31" t="s">
        <v>234</v>
      </c>
      <c r="C84" s="146">
        <v>0.740658267683454</v>
      </c>
      <c r="D84" s="146">
        <v>0.76153190126051229</v>
      </c>
      <c r="E84" s="279">
        <v>2.8182543134696258</v>
      </c>
      <c r="F84" s="146">
        <v>4.5755819472052706E-2</v>
      </c>
      <c r="G84" s="146">
        <v>4.7121319395599041E-2</v>
      </c>
      <c r="H84" s="279">
        <v>2.9843196762771917</v>
      </c>
      <c r="I84" s="54"/>
      <c r="J84" s="56"/>
      <c r="N84" s="39"/>
    </row>
    <row r="85" spans="1:14" ht="13.5" customHeight="1">
      <c r="A85" s="19"/>
      <c r="B85" s="31" t="s">
        <v>235</v>
      </c>
      <c r="C85" s="146">
        <v>1869.050309854628</v>
      </c>
      <c r="D85" s="146">
        <v>1903.7294091027597</v>
      </c>
      <c r="E85" s="279">
        <v>1.8554395815503222</v>
      </c>
      <c r="F85" s="146">
        <v>121.85363468412206</v>
      </c>
      <c r="G85" s="146">
        <v>120.4771584650092</v>
      </c>
      <c r="H85" s="279">
        <v>-1.1296144121437646</v>
      </c>
      <c r="I85" s="65"/>
      <c r="J85" s="65"/>
      <c r="K85" s="65"/>
      <c r="N85" s="39"/>
    </row>
    <row r="86" spans="1:14" ht="18" customHeight="1">
      <c r="A86" s="153" t="s">
        <v>236</v>
      </c>
      <c r="B86" s="154"/>
      <c r="C86" s="155">
        <v>14663.038705457777</v>
      </c>
      <c r="D86" s="155">
        <v>14431.299476668544</v>
      </c>
      <c r="E86" s="281">
        <v>-1.5804311333023735</v>
      </c>
      <c r="F86" s="155">
        <v>1260.8617623641073</v>
      </c>
      <c r="G86" s="155">
        <v>1232.812151292497</v>
      </c>
      <c r="H86" s="281">
        <v>-2.2246380934748511</v>
      </c>
      <c r="I86" s="54"/>
      <c r="J86" s="56"/>
      <c r="N86" s="39"/>
    </row>
    <row r="87" spans="1:14" ht="13.5" customHeight="1">
      <c r="A87" s="19"/>
      <c r="B87" s="67" t="s">
        <v>330</v>
      </c>
      <c r="C87" s="146">
        <v>8087.8780954978374</v>
      </c>
      <c r="D87" s="146">
        <v>7930.0638734847353</v>
      </c>
      <c r="E87" s="279">
        <v>-1.9512438262509257</v>
      </c>
      <c r="F87" s="146">
        <v>705.1262935647535</v>
      </c>
      <c r="G87" s="146">
        <v>675.56608901652294</v>
      </c>
      <c r="H87" s="279">
        <v>-4.1921858279868491</v>
      </c>
      <c r="I87" s="54"/>
      <c r="J87" s="69"/>
      <c r="N87" s="39"/>
    </row>
    <row r="88" spans="1:14" ht="13.5" customHeight="1">
      <c r="A88" s="19"/>
      <c r="B88" s="67" t="s">
        <v>332</v>
      </c>
      <c r="C88" s="146">
        <v>411.76818235978186</v>
      </c>
      <c r="D88" s="146">
        <v>394.4358488917639</v>
      </c>
      <c r="E88" s="279">
        <v>-4.2092454469621625</v>
      </c>
      <c r="F88" s="146">
        <v>31.700153147738877</v>
      </c>
      <c r="G88" s="146">
        <v>31.097908180449462</v>
      </c>
      <c r="H88" s="279">
        <v>-1.899817216915789</v>
      </c>
      <c r="I88" s="54"/>
      <c r="J88" s="69"/>
    </row>
    <row r="89" spans="1:14" ht="13.5" customHeight="1">
      <c r="A89" s="19"/>
      <c r="B89" s="67" t="s">
        <v>322</v>
      </c>
      <c r="C89" s="146">
        <v>821.01300805669973</v>
      </c>
      <c r="D89" s="146">
        <v>804.51301082989062</v>
      </c>
      <c r="E89" s="279">
        <v>-2.0097120343883335</v>
      </c>
      <c r="F89" s="146">
        <v>77.821059071811803</v>
      </c>
      <c r="G89" s="146">
        <v>77.938526819170491</v>
      </c>
      <c r="H89" s="279">
        <v>0.15094596341884703</v>
      </c>
      <c r="I89" s="54"/>
      <c r="J89" s="69"/>
    </row>
    <row r="90" spans="1:14" ht="13.5" customHeight="1">
      <c r="A90" s="19"/>
      <c r="B90" s="67" t="s">
        <v>121</v>
      </c>
      <c r="C90" s="146">
        <v>1650.2126468882416</v>
      </c>
      <c r="D90" s="146">
        <v>1574.4148527760419</v>
      </c>
      <c r="E90" s="279">
        <v>-4.5932137446122123</v>
      </c>
      <c r="F90" s="146">
        <v>137.63238908174867</v>
      </c>
      <c r="G90" s="146">
        <v>134.10306164518101</v>
      </c>
      <c r="H90" s="279">
        <v>-2.5643145920190014</v>
      </c>
      <c r="I90" s="54"/>
      <c r="J90" s="69"/>
    </row>
    <row r="91" spans="1:14" ht="13.5" customHeight="1">
      <c r="A91" s="19"/>
      <c r="B91" s="67" t="s">
        <v>123</v>
      </c>
      <c r="C91" s="146">
        <v>46.913211104209815</v>
      </c>
      <c r="D91" s="146">
        <v>45.669501550211415</v>
      </c>
      <c r="E91" s="279">
        <v>-2.6510859621945437</v>
      </c>
      <c r="F91" s="146">
        <v>4.0942538615033559</v>
      </c>
      <c r="G91" s="146">
        <v>3.9028208352347118</v>
      </c>
      <c r="H91" s="279">
        <v>-4.6756511135914831</v>
      </c>
      <c r="I91" s="54"/>
      <c r="J91" s="69"/>
    </row>
    <row r="92" spans="1:14" ht="13.5" customHeight="1">
      <c r="A92" s="19"/>
      <c r="B92" s="67" t="s">
        <v>125</v>
      </c>
      <c r="C92" s="146">
        <v>223.93480069079968</v>
      </c>
      <c r="D92" s="146">
        <v>221.43143074467926</v>
      </c>
      <c r="E92" s="279">
        <v>-1.1179012544713762</v>
      </c>
      <c r="F92" s="146">
        <v>14.390531185143686</v>
      </c>
      <c r="G92" s="146">
        <v>14.354758095323474</v>
      </c>
      <c r="H92" s="279">
        <v>-0.24858769533916414</v>
      </c>
      <c r="I92" s="54"/>
      <c r="J92" s="69"/>
    </row>
    <row r="93" spans="1:14" ht="13.5" customHeight="1">
      <c r="A93" s="19"/>
      <c r="B93" s="67" t="s">
        <v>127</v>
      </c>
      <c r="C93" s="146">
        <v>30.317808615244662</v>
      </c>
      <c r="D93" s="146">
        <v>30.261786337107111</v>
      </c>
      <c r="E93" s="279">
        <v>-0.1847834018893435</v>
      </c>
      <c r="F93" s="146">
        <v>2.5114220661631035</v>
      </c>
      <c r="G93" s="146">
        <v>2.4863751737914854</v>
      </c>
      <c r="H93" s="279">
        <v>-0.99731911688918373</v>
      </c>
      <c r="I93" s="54"/>
      <c r="J93" s="69"/>
    </row>
    <row r="94" spans="1:14" ht="13.5" customHeight="1">
      <c r="A94" s="19"/>
      <c r="B94" s="31" t="s">
        <v>149</v>
      </c>
      <c r="C94" s="146">
        <v>1508.9284270005421</v>
      </c>
      <c r="D94" s="146">
        <v>1536.8559220541163</v>
      </c>
      <c r="E94" s="279">
        <v>1.8508164173889119</v>
      </c>
      <c r="F94" s="146">
        <v>129.91471672575111</v>
      </c>
      <c r="G94" s="146">
        <v>132.00322242973607</v>
      </c>
      <c r="H94" s="279">
        <v>1.6075974736517118</v>
      </c>
      <c r="I94" s="54"/>
      <c r="J94" s="69"/>
    </row>
    <row r="95" spans="1:14" ht="13.5" customHeight="1">
      <c r="A95" s="19"/>
      <c r="B95" s="31" t="s">
        <v>150</v>
      </c>
      <c r="C95" s="146">
        <v>1762.8550231952361</v>
      </c>
      <c r="D95" s="146">
        <v>1776.7014678413966</v>
      </c>
      <c r="E95" s="279">
        <v>0.78545566504177877</v>
      </c>
      <c r="F95" s="146">
        <v>141.10434606224555</v>
      </c>
      <c r="G95" s="146">
        <v>144.87927281610419</v>
      </c>
      <c r="H95" s="279">
        <v>2.6752731997307766</v>
      </c>
      <c r="I95" s="54"/>
      <c r="J95" s="69"/>
    </row>
    <row r="96" spans="1:14" ht="13.5" customHeight="1">
      <c r="A96" s="19"/>
      <c r="B96" s="31" t="s">
        <v>151</v>
      </c>
      <c r="C96" s="146">
        <v>81.64722747953229</v>
      </c>
      <c r="D96" s="146">
        <v>80.543560466500679</v>
      </c>
      <c r="E96" s="279">
        <v>-1.3517507539472562</v>
      </c>
      <c r="F96" s="146">
        <v>14.4480875230708</v>
      </c>
      <c r="G96" s="146">
        <v>14.367158509501055</v>
      </c>
      <c r="H96" s="279">
        <v>-0.56013651246586971</v>
      </c>
      <c r="I96" s="54"/>
      <c r="J96" s="69"/>
    </row>
    <row r="97" spans="1:10" ht="13.5" customHeight="1">
      <c r="A97" s="60"/>
      <c r="B97" s="29" t="s">
        <v>152</v>
      </c>
      <c r="C97" s="146">
        <v>4.027538344062517</v>
      </c>
      <c r="D97" s="146">
        <v>4.0777945745711301</v>
      </c>
      <c r="E97" s="279">
        <v>1.247815072516989</v>
      </c>
      <c r="F97" s="146">
        <v>0.36615929917851164</v>
      </c>
      <c r="G97" s="146">
        <v>0.36287093692809202</v>
      </c>
      <c r="H97" s="279">
        <v>-0.89806875253397589</v>
      </c>
      <c r="I97" s="54"/>
      <c r="J97" s="69"/>
    </row>
    <row r="98" spans="1:10" ht="13.5" customHeight="1">
      <c r="A98" s="13"/>
      <c r="B98" s="30" t="s">
        <v>224</v>
      </c>
      <c r="C98" s="147">
        <v>33.542736225590374</v>
      </c>
      <c r="D98" s="147">
        <v>32.330427117533347</v>
      </c>
      <c r="E98" s="280">
        <v>-3.6142224650478449</v>
      </c>
      <c r="F98" s="147">
        <v>1.7523507749984002</v>
      </c>
      <c r="G98" s="147">
        <v>1.7500868345536003</v>
      </c>
      <c r="H98" s="280">
        <v>-0.12919447847432597</v>
      </c>
      <c r="I98" s="54"/>
      <c r="J98" s="69"/>
    </row>
    <row r="99" spans="1:10" ht="10.5" customHeight="1">
      <c r="A99" s="255" t="s">
        <v>225</v>
      </c>
      <c r="B99" s="149"/>
      <c r="C99" s="342"/>
      <c r="D99" s="342"/>
      <c r="F99" s="77"/>
      <c r="I99" s="54"/>
      <c r="J99" s="56"/>
    </row>
    <row r="100" spans="1:10" ht="10.5" customHeight="1">
      <c r="A100" s="255" t="s">
        <v>431</v>
      </c>
      <c r="B100" s="149"/>
      <c r="C100" s="342"/>
      <c r="D100" s="342"/>
      <c r="F100" s="77"/>
    </row>
    <row r="101" spans="1:10" ht="12.75">
      <c r="A101" s="150"/>
      <c r="B101" s="150"/>
      <c r="C101" s="342"/>
      <c r="D101" s="342"/>
      <c r="F101" s="77"/>
    </row>
    <row r="102" spans="1:10" ht="17.25" customHeight="1">
      <c r="B102" s="31"/>
      <c r="C102" s="343"/>
      <c r="D102" s="343"/>
      <c r="E102" s="252"/>
      <c r="F102" s="252"/>
      <c r="G102" s="252"/>
      <c r="H102" s="252"/>
    </row>
    <row r="103" spans="1:10" ht="17.25" customHeight="1">
      <c r="B103" s="31"/>
      <c r="C103" s="343"/>
      <c r="D103" s="343"/>
      <c r="E103" s="252"/>
      <c r="F103" s="252"/>
      <c r="G103" s="252"/>
      <c r="H103" s="252"/>
    </row>
    <row r="104" spans="1:10" ht="17.25" customHeight="1">
      <c r="B104" s="31"/>
      <c r="C104" s="343"/>
      <c r="D104" s="343"/>
      <c r="E104" s="252"/>
      <c r="F104" s="252"/>
      <c r="G104" s="252"/>
      <c r="H104" s="252"/>
    </row>
    <row r="105" spans="1:10" ht="17.25" customHeight="1">
      <c r="B105" s="31"/>
      <c r="C105" s="343"/>
      <c r="D105" s="343"/>
      <c r="E105" s="252"/>
      <c r="F105" s="71"/>
      <c r="G105" s="252"/>
      <c r="H105" s="252"/>
    </row>
    <row r="106" spans="1:10" ht="17.25" customHeight="1">
      <c r="B106" s="31"/>
      <c r="C106" s="343"/>
      <c r="D106" s="343"/>
      <c r="E106" s="252"/>
      <c r="F106" s="252"/>
      <c r="G106" s="252"/>
      <c r="H106" s="252"/>
    </row>
    <row r="107" spans="1:10" ht="17.25" customHeight="1">
      <c r="B107" s="31"/>
      <c r="C107" s="343"/>
      <c r="D107" s="343"/>
      <c r="E107" s="252"/>
      <c r="F107" s="252"/>
      <c r="G107" s="252"/>
      <c r="H107" s="252"/>
    </row>
    <row r="108" spans="1:10" ht="17.25" customHeight="1">
      <c r="B108" s="31"/>
      <c r="C108" s="343"/>
      <c r="D108" s="343"/>
      <c r="E108" s="252"/>
      <c r="F108" s="252"/>
      <c r="G108" s="252"/>
      <c r="H108" s="252"/>
    </row>
    <row r="109" spans="1:10" ht="17.25" customHeight="1">
      <c r="B109" s="31"/>
      <c r="C109" s="343"/>
      <c r="D109" s="343"/>
      <c r="E109" s="252"/>
      <c r="F109" s="252"/>
      <c r="G109" s="252"/>
      <c r="H109" s="252"/>
    </row>
    <row r="110" spans="1:10" ht="17.25" customHeight="1">
      <c r="B110" s="31"/>
      <c r="C110" s="343"/>
      <c r="D110" s="343"/>
      <c r="E110" s="252"/>
      <c r="F110" s="252"/>
      <c r="G110" s="252"/>
      <c r="H110" s="252"/>
    </row>
    <row r="111" spans="1:10" ht="17.25" customHeight="1">
      <c r="A111" s="79"/>
      <c r="B111" s="31"/>
      <c r="C111" s="343"/>
      <c r="D111" s="343"/>
      <c r="E111" s="252"/>
      <c r="F111" s="252"/>
      <c r="G111" s="252"/>
      <c r="H111" s="252"/>
    </row>
    <row r="112" spans="1:10" ht="17.25" customHeight="1">
      <c r="B112" s="31"/>
      <c r="C112" s="343"/>
      <c r="D112" s="343"/>
      <c r="E112" s="252"/>
      <c r="F112" s="252"/>
      <c r="G112" s="252"/>
      <c r="H112" s="252"/>
    </row>
    <row r="113" spans="2:8" ht="17.25" customHeight="1">
      <c r="B113" s="31"/>
      <c r="C113" s="343"/>
      <c r="D113" s="343"/>
      <c r="E113" s="252"/>
      <c r="F113" s="252"/>
      <c r="G113" s="252"/>
      <c r="H113" s="252"/>
    </row>
    <row r="114" spans="2:8" ht="17.25" customHeight="1">
      <c r="B114" s="31"/>
      <c r="C114" s="342"/>
      <c r="D114" s="342"/>
    </row>
    <row r="115" spans="2:8" ht="17.25" customHeight="1">
      <c r="B115" s="31"/>
      <c r="C115" s="342"/>
      <c r="D115" s="342"/>
    </row>
    <row r="116" spans="2:8" ht="17.25" customHeight="1">
      <c r="B116" s="31"/>
      <c r="C116" s="342"/>
      <c r="D116" s="342"/>
    </row>
    <row r="117" spans="2:8" ht="17.25" customHeight="1">
      <c r="B117" s="31"/>
      <c r="C117" s="342"/>
      <c r="D117" s="342"/>
    </row>
    <row r="118" spans="2:8" ht="17.25" customHeight="1">
      <c r="B118" s="31"/>
      <c r="C118" s="342"/>
      <c r="D118" s="342"/>
    </row>
    <row r="119" spans="2:8" ht="17.25" customHeight="1">
      <c r="B119" s="31"/>
      <c r="C119" s="342"/>
      <c r="D119" s="342"/>
    </row>
    <row r="120" spans="2:8" ht="17.25" customHeight="1">
      <c r="B120" s="31"/>
      <c r="C120" s="342"/>
      <c r="D120" s="342"/>
    </row>
    <row r="121" spans="2:8" ht="17.25" customHeight="1">
      <c r="B121" s="31"/>
      <c r="C121" s="342"/>
      <c r="D121" s="342"/>
    </row>
    <row r="122" spans="2:8" ht="17.25" customHeight="1">
      <c r="B122" s="31"/>
      <c r="C122" s="342"/>
      <c r="D122" s="342"/>
    </row>
    <row r="123" spans="2:8" ht="17.25" customHeight="1">
      <c r="B123" s="31"/>
      <c r="C123" s="342"/>
      <c r="D123" s="342"/>
    </row>
    <row r="124" spans="2:8" ht="17.25" customHeight="1">
      <c r="B124" s="31"/>
      <c r="C124" s="342"/>
      <c r="D124" s="342"/>
    </row>
    <row r="125" spans="2:8" ht="17.25" customHeight="1">
      <c r="B125" s="31"/>
      <c r="C125" s="342"/>
      <c r="D125" s="342"/>
    </row>
    <row r="126" spans="2:8" ht="17.25" customHeight="1">
      <c r="B126" s="31"/>
      <c r="C126" s="342"/>
      <c r="D126" s="342"/>
    </row>
    <row r="127" spans="2:8" ht="17.25" customHeight="1">
      <c r="B127" s="31"/>
      <c r="C127" s="342"/>
      <c r="D127" s="342"/>
    </row>
    <row r="128" spans="2:8" ht="17.25" customHeight="1">
      <c r="B128" s="31"/>
      <c r="C128" s="342"/>
      <c r="D128" s="342"/>
    </row>
    <row r="129" spans="2:4" ht="17.25" customHeight="1">
      <c r="B129" s="31"/>
      <c r="C129" s="342"/>
      <c r="D129" s="342"/>
    </row>
    <row r="130" spans="2:4" ht="17.25" customHeight="1">
      <c r="B130" s="31"/>
      <c r="C130" s="342"/>
      <c r="D130" s="342"/>
    </row>
    <row r="131" spans="2:4" ht="17.25" customHeight="1">
      <c r="B131" s="31"/>
      <c r="C131" s="342"/>
      <c r="D131" s="342"/>
    </row>
    <row r="132" spans="2:4" ht="17.25" customHeight="1">
      <c r="B132" s="31"/>
      <c r="C132" s="342"/>
      <c r="D132" s="342"/>
    </row>
    <row r="133" spans="2:4" ht="17.25" customHeight="1">
      <c r="C133" s="342"/>
      <c r="D133" s="342"/>
    </row>
    <row r="134" spans="2:4" ht="17.25" customHeight="1">
      <c r="C134" s="342"/>
      <c r="D134" s="342"/>
    </row>
    <row r="135" spans="2:4" ht="17.25" customHeight="1">
      <c r="C135" s="342"/>
      <c r="D135" s="342"/>
    </row>
    <row r="136" spans="2:4" ht="17.25" customHeight="1">
      <c r="C136" s="342"/>
      <c r="D136" s="342"/>
    </row>
    <row r="137" spans="2:4" ht="17.25" customHeight="1">
      <c r="C137" s="342"/>
      <c r="D137" s="342"/>
    </row>
    <row r="138" spans="2:4" ht="17.25" customHeight="1">
      <c r="C138" s="342"/>
      <c r="D138" s="342"/>
    </row>
    <row r="139" spans="2:4" ht="17.25" customHeight="1">
      <c r="C139" s="342"/>
      <c r="D139" s="342"/>
    </row>
    <row r="140" spans="2:4" ht="17.25" customHeight="1">
      <c r="C140" s="342"/>
      <c r="D140" s="342"/>
    </row>
    <row r="141" spans="2:4" ht="17.25" customHeight="1">
      <c r="C141" s="342"/>
      <c r="D141" s="342"/>
    </row>
    <row r="142" spans="2:4" ht="17.25" customHeight="1">
      <c r="C142" s="342"/>
      <c r="D142" s="342"/>
    </row>
    <row r="143" spans="2:4" ht="17.25" customHeight="1">
      <c r="C143" s="342"/>
      <c r="D143" s="342"/>
    </row>
    <row r="144" spans="2:4" ht="17.25" customHeight="1">
      <c r="C144" s="342"/>
      <c r="D144" s="342"/>
    </row>
    <row r="145" spans="3:4" ht="17.25" customHeight="1">
      <c r="C145" s="342"/>
      <c r="D145" s="342"/>
    </row>
    <row r="146" spans="3:4" ht="17.25" customHeight="1">
      <c r="C146" s="342"/>
      <c r="D146" s="342"/>
    </row>
    <row r="147" spans="3:4" ht="17.25" customHeight="1">
      <c r="C147" s="342"/>
      <c r="D147" s="342"/>
    </row>
    <row r="148" spans="3:4" ht="17.25" customHeight="1">
      <c r="C148" s="342"/>
      <c r="D148" s="342"/>
    </row>
    <row r="149" spans="3:4" ht="17.25" customHeight="1">
      <c r="C149" s="342"/>
      <c r="D149" s="342"/>
    </row>
    <row r="150" spans="3:4" ht="17.25" customHeight="1">
      <c r="C150" s="342"/>
      <c r="D150" s="342"/>
    </row>
    <row r="151" spans="3:4" ht="17.25" customHeight="1">
      <c r="C151" s="342"/>
      <c r="D151" s="342"/>
    </row>
    <row r="152" spans="3:4" ht="17.25" customHeight="1">
      <c r="C152" s="342"/>
      <c r="D152" s="342"/>
    </row>
  </sheetData>
  <mergeCells count="7">
    <mergeCell ref="A5:B6"/>
    <mergeCell ref="A53:B54"/>
    <mergeCell ref="A7:B7"/>
    <mergeCell ref="F5:H5"/>
    <mergeCell ref="F53:H53"/>
    <mergeCell ref="C5:E5"/>
    <mergeCell ref="C53:E53"/>
  </mergeCells>
  <phoneticPr fontId="10" type="noConversion"/>
  <pageMargins left="1.299212598425197" right="0.70866141732283472" top="0.15748031496062992" bottom="0.19685039370078741" header="0.31496062992125984" footer="0.31496062992125984"/>
  <extLst>
    <ext xmlns:mx="http://schemas.microsoft.com/office/mac/excel/2008/main" uri="http://schemas.microsoft.com/office/mac/excel/2008/main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published="0" codeName="Hoja6"/>
  <dimension ref="A1:O129"/>
  <sheetViews>
    <sheetView showGridLines="0" topLeftCell="A85" zoomScale="150" zoomScaleNormal="150" zoomScalePageLayoutView="150" workbookViewId="0">
      <selection activeCell="A53" sqref="A53:F54"/>
    </sheetView>
  </sheetViews>
  <sheetFormatPr baseColWidth="10" defaultColWidth="2.140625" defaultRowHeight="17.25" customHeight="1"/>
  <cols>
    <col min="1" max="1" width="2.140625" style="253"/>
    <col min="2" max="2" width="17" style="253" customWidth="1"/>
    <col min="3" max="4" width="9.85546875" style="253" customWidth="1"/>
    <col min="5" max="6" width="9.42578125" style="253" customWidth="1"/>
    <col min="7" max="7" width="1" style="253" customWidth="1"/>
    <col min="8" max="8" width="21.140625" style="253" bestFit="1" customWidth="1"/>
    <col min="9" max="9" width="6.7109375" style="253" bestFit="1" customWidth="1"/>
    <col min="10" max="10" width="6.42578125" style="253" bestFit="1" customWidth="1"/>
    <col min="11" max="11" width="7.85546875" style="253" bestFit="1" customWidth="1"/>
    <col min="12" max="12" width="6.42578125" style="253" bestFit="1" customWidth="1"/>
    <col min="13" max="242" width="10.85546875" style="253" customWidth="1"/>
    <col min="243" max="243" width="2" style="253" customWidth="1"/>
    <col min="244" max="244" width="17.140625" style="253" customWidth="1"/>
    <col min="245" max="245" width="11.28515625" style="253" customWidth="1"/>
    <col min="246" max="246" width="12.42578125" style="253" customWidth="1"/>
    <col min="247" max="247" width="6.42578125" style="253" customWidth="1"/>
    <col min="248" max="248" width="9.85546875" style="253" customWidth="1"/>
    <col min="249" max="249" width="8.42578125" style="253" customWidth="1"/>
    <col min="250" max="250" width="7.7109375" style="253" customWidth="1"/>
    <col min="251" max="254" width="0" style="253" hidden="1" customWidth="1"/>
    <col min="255" max="255" width="4" style="253" customWidth="1"/>
    <col min="256" max="16384" width="2.140625" style="253"/>
  </cols>
  <sheetData>
    <row r="1" spans="1:15" s="47" customFormat="1" ht="16.5" customHeight="1">
      <c r="A1" s="269" t="s">
        <v>128</v>
      </c>
      <c r="B1" s="269"/>
      <c r="C1" s="269"/>
      <c r="D1" s="269"/>
      <c r="E1" s="18"/>
      <c r="F1" s="18"/>
      <c r="G1" s="96"/>
    </row>
    <row r="2" spans="1:15" s="47" customFormat="1" ht="12" customHeight="1">
      <c r="A2" s="46" t="s">
        <v>438</v>
      </c>
      <c r="B2" s="18"/>
      <c r="C2" s="18"/>
      <c r="D2" s="18"/>
      <c r="E2" s="18"/>
      <c r="F2" s="18"/>
    </row>
    <row r="3" spans="1:15" s="47" customFormat="1" ht="12" customHeight="1">
      <c r="A3" s="46" t="s">
        <v>14</v>
      </c>
      <c r="B3" s="18"/>
      <c r="C3" s="18"/>
      <c r="D3" s="18"/>
      <c r="E3" s="18"/>
      <c r="F3" s="18"/>
      <c r="G3" s="97"/>
    </row>
    <row r="4" spans="1:15" ht="3" customHeight="1">
      <c r="A4" s="48"/>
      <c r="B4" s="48"/>
      <c r="C4" s="48"/>
      <c r="D4" s="48"/>
      <c r="E4" s="48"/>
      <c r="F4" s="48"/>
    </row>
    <row r="5" spans="1:15" s="50" customFormat="1" ht="14.25" customHeight="1">
      <c r="A5" s="545" t="s">
        <v>258</v>
      </c>
      <c r="B5" s="546"/>
      <c r="C5" s="425" t="s">
        <v>463</v>
      </c>
      <c r="D5" s="425"/>
      <c r="E5" s="426" t="s">
        <v>462</v>
      </c>
      <c r="F5" s="427"/>
      <c r="G5" s="49"/>
    </row>
    <row r="6" spans="1:15" s="26" customFormat="1" ht="13.15" customHeight="1">
      <c r="A6" s="547"/>
      <c r="B6" s="548"/>
      <c r="C6" s="428" t="s">
        <v>90</v>
      </c>
      <c r="D6" s="429" t="s">
        <v>393</v>
      </c>
      <c r="E6" s="428" t="s">
        <v>90</v>
      </c>
      <c r="F6" s="429" t="s">
        <v>393</v>
      </c>
    </row>
    <row r="7" spans="1:15" ht="16.5" customHeight="1">
      <c r="A7" s="35" t="s">
        <v>154</v>
      </c>
      <c r="B7" s="345"/>
      <c r="C7" s="345"/>
      <c r="D7" s="345"/>
      <c r="E7" s="51"/>
      <c r="F7" s="51"/>
      <c r="H7" s="52"/>
    </row>
    <row r="8" spans="1:15" ht="13.5" customHeight="1">
      <c r="A8" s="89" t="s">
        <v>99</v>
      </c>
      <c r="B8" s="53"/>
      <c r="C8" s="345"/>
      <c r="D8" s="345"/>
      <c r="E8" s="51"/>
      <c r="F8" s="51"/>
      <c r="G8" s="54"/>
      <c r="H8" s="55"/>
      <c r="I8" s="55"/>
      <c r="J8" s="54"/>
      <c r="K8" s="56"/>
    </row>
    <row r="9" spans="1:15" ht="13.5" customHeight="1">
      <c r="A9" s="57"/>
      <c r="B9" s="31" t="s">
        <v>308</v>
      </c>
      <c r="C9" s="159">
        <v>3190.9694699999986</v>
      </c>
      <c r="D9" s="159">
        <v>3425.4905649999996</v>
      </c>
      <c r="E9" s="159">
        <v>286.10846899999996</v>
      </c>
      <c r="F9" s="159">
        <v>249.95117400000004</v>
      </c>
      <c r="G9" s="38"/>
      <c r="H9" s="38"/>
      <c r="O9" s="38"/>
    </row>
    <row r="10" spans="1:15" ht="13.5" customHeight="1">
      <c r="A10" s="19"/>
      <c r="B10" s="31" t="s">
        <v>309</v>
      </c>
      <c r="C10" s="159">
        <v>5389.2310199999993</v>
      </c>
      <c r="D10" s="159">
        <v>5449.0559250000006</v>
      </c>
      <c r="E10" s="159">
        <v>262.91239300000007</v>
      </c>
      <c r="F10" s="159">
        <v>285.25526300000001</v>
      </c>
      <c r="G10" s="38"/>
      <c r="H10" s="38"/>
      <c r="O10" s="38"/>
    </row>
    <row r="11" spans="1:15" ht="13.5" customHeight="1">
      <c r="A11" s="19"/>
      <c r="B11" s="31" t="s">
        <v>101</v>
      </c>
      <c r="C11" s="159">
        <v>363.31958800000001</v>
      </c>
      <c r="D11" s="159">
        <v>371.61111399999999</v>
      </c>
      <c r="E11" s="159">
        <v>1.9444999999999999</v>
      </c>
      <c r="F11" s="159">
        <v>0.2944</v>
      </c>
      <c r="G11" s="38"/>
      <c r="H11" s="38"/>
      <c r="O11" s="39"/>
    </row>
    <row r="12" spans="1:15" ht="13.5" customHeight="1">
      <c r="A12" s="19"/>
      <c r="B12" s="31" t="s">
        <v>310</v>
      </c>
      <c r="C12" s="159">
        <v>356.78955999999999</v>
      </c>
      <c r="D12" s="159">
        <v>363.97540900000001</v>
      </c>
      <c r="E12" s="159">
        <v>32.645339999999997</v>
      </c>
      <c r="F12" s="159">
        <v>30.387200000000004</v>
      </c>
      <c r="G12" s="38"/>
      <c r="H12" s="58"/>
      <c r="O12" s="38"/>
    </row>
    <row r="13" spans="1:15" ht="13.5" customHeight="1">
      <c r="A13" s="19"/>
      <c r="B13" s="31" t="s">
        <v>253</v>
      </c>
      <c r="C13" s="159">
        <v>1270.7568649999998</v>
      </c>
      <c r="D13" s="159">
        <v>1126.3969249999998</v>
      </c>
      <c r="E13" s="159">
        <v>112.83029899999998</v>
      </c>
      <c r="F13" s="159">
        <v>92.565149000000005</v>
      </c>
      <c r="G13" s="38"/>
      <c r="H13" s="38"/>
      <c r="O13" s="38"/>
    </row>
    <row r="14" spans="1:15" ht="13.5" customHeight="1">
      <c r="A14" s="19"/>
      <c r="B14" s="31" t="s">
        <v>311</v>
      </c>
      <c r="C14" s="159">
        <v>6848.0492010000007</v>
      </c>
      <c r="D14" s="159">
        <v>7105.0286330000008</v>
      </c>
      <c r="E14" s="159">
        <v>531.12612200000001</v>
      </c>
      <c r="F14" s="159">
        <v>519.67666200000008</v>
      </c>
      <c r="G14" s="38"/>
      <c r="H14" s="38"/>
      <c r="O14" s="38"/>
    </row>
    <row r="15" spans="1:15" ht="13.5" customHeight="1">
      <c r="A15" s="19"/>
      <c r="B15" s="31" t="s">
        <v>312</v>
      </c>
      <c r="C15" s="159">
        <v>2252.1715040000004</v>
      </c>
      <c r="D15" s="159">
        <v>2305.3038889999998</v>
      </c>
      <c r="E15" s="159">
        <v>192.52546300000003</v>
      </c>
      <c r="F15" s="159">
        <v>200.40523000000002</v>
      </c>
      <c r="G15" s="38"/>
      <c r="H15" s="38"/>
      <c r="O15" s="58"/>
    </row>
    <row r="16" spans="1:15" ht="13.5" customHeight="1">
      <c r="A16" s="19"/>
      <c r="B16" s="31" t="s">
        <v>313</v>
      </c>
      <c r="C16" s="159">
        <v>56.409700999999998</v>
      </c>
      <c r="D16" s="159">
        <v>19.232871999999997</v>
      </c>
      <c r="E16" s="159">
        <v>3.1255900000000003</v>
      </c>
      <c r="F16" s="159">
        <v>0.35026999999999997</v>
      </c>
      <c r="G16" s="38"/>
      <c r="H16" s="38"/>
      <c r="O16" s="38"/>
    </row>
    <row r="17" spans="1:15" ht="13.5" customHeight="1">
      <c r="A17" s="19"/>
      <c r="B17" s="31" t="s">
        <v>314</v>
      </c>
      <c r="C17" s="159">
        <v>10902.905879999998</v>
      </c>
      <c r="D17" s="159">
        <v>10468.800329461928</v>
      </c>
      <c r="E17" s="159">
        <v>909.5453500000001</v>
      </c>
      <c r="F17" s="159">
        <v>1022.7288544619307</v>
      </c>
      <c r="G17" s="38"/>
      <c r="H17" s="38"/>
      <c r="O17" s="38"/>
    </row>
    <row r="18" spans="1:15" ht="13.5" customHeight="1">
      <c r="A18" s="19"/>
      <c r="B18" s="31" t="s">
        <v>315</v>
      </c>
      <c r="C18" s="159">
        <v>1276.9144520000002</v>
      </c>
      <c r="D18" s="159">
        <v>1326.2249960000001</v>
      </c>
      <c r="E18" s="159">
        <v>122.36420699999999</v>
      </c>
      <c r="F18" s="159">
        <v>116.296886</v>
      </c>
      <c r="G18" s="38"/>
      <c r="H18" s="38"/>
      <c r="O18" s="38"/>
    </row>
    <row r="19" spans="1:15" ht="13.5" customHeight="1">
      <c r="A19" s="19"/>
      <c r="B19" s="31" t="s">
        <v>316</v>
      </c>
      <c r="C19" s="159">
        <v>636.21830100000022</v>
      </c>
      <c r="D19" s="159">
        <v>603.47751799999992</v>
      </c>
      <c r="E19" s="159">
        <v>67.212051000000002</v>
      </c>
      <c r="F19" s="159">
        <v>53.095120000000001</v>
      </c>
      <c r="G19" s="38"/>
      <c r="H19" s="38"/>
      <c r="O19" s="38"/>
    </row>
    <row r="20" spans="1:15" ht="13.5" customHeight="1">
      <c r="A20" s="19"/>
      <c r="B20" s="31" t="s">
        <v>317</v>
      </c>
      <c r="C20" s="159">
        <v>305.19830300000007</v>
      </c>
      <c r="D20" s="159">
        <v>320.26799999999997</v>
      </c>
      <c r="E20" s="159">
        <v>0.84759000000000007</v>
      </c>
      <c r="F20" s="159">
        <v>0.320552</v>
      </c>
      <c r="G20" s="38"/>
      <c r="H20" s="38"/>
      <c r="O20" s="38"/>
    </row>
    <row r="21" spans="1:15" ht="13.5" customHeight="1">
      <c r="A21" s="19"/>
      <c r="B21" s="31" t="s">
        <v>318</v>
      </c>
      <c r="C21" s="159">
        <v>639.81492899999989</v>
      </c>
      <c r="D21" s="159">
        <v>735.64146199999993</v>
      </c>
      <c r="E21" s="159">
        <v>141.62479999999999</v>
      </c>
      <c r="F21" s="159">
        <v>198.23200900000003</v>
      </c>
      <c r="G21" s="38"/>
      <c r="H21" s="38"/>
      <c r="O21" s="38"/>
    </row>
    <row r="22" spans="1:15" ht="13.5" customHeight="1">
      <c r="A22" s="19"/>
      <c r="B22" s="31" t="s">
        <v>54</v>
      </c>
      <c r="C22" s="159">
        <v>35.312220000000003</v>
      </c>
      <c r="D22" s="159">
        <v>42.471309999999995</v>
      </c>
      <c r="E22" s="159">
        <v>3.2160000000000002</v>
      </c>
      <c r="F22" s="159">
        <v>3.57</v>
      </c>
      <c r="G22" s="38"/>
      <c r="H22" s="38"/>
      <c r="O22" s="38"/>
    </row>
    <row r="23" spans="1:15" ht="13.5" customHeight="1">
      <c r="A23" s="19"/>
      <c r="B23" s="31" t="s">
        <v>319</v>
      </c>
      <c r="C23" s="159">
        <v>131.70721999999998</v>
      </c>
      <c r="D23" s="159">
        <v>82.127819000000002</v>
      </c>
      <c r="E23" s="159">
        <v>14.060450000000001</v>
      </c>
      <c r="F23" s="159">
        <v>10.928000000000001</v>
      </c>
      <c r="G23" s="38"/>
      <c r="H23" s="38"/>
      <c r="O23" s="38"/>
    </row>
    <row r="24" spans="1:15" ht="13.5" customHeight="1">
      <c r="A24" s="19"/>
      <c r="B24" s="31" t="s">
        <v>280</v>
      </c>
      <c r="C24" s="159">
        <v>417.06642299999999</v>
      </c>
      <c r="D24" s="159">
        <v>404.68738100000007</v>
      </c>
      <c r="E24" s="159">
        <v>17.375048999999997</v>
      </c>
      <c r="F24" s="159">
        <v>15.997365</v>
      </c>
      <c r="G24" s="38"/>
      <c r="H24" s="38"/>
      <c r="O24" s="38"/>
    </row>
    <row r="25" spans="1:15" ht="13.5" customHeight="1">
      <c r="A25" s="19"/>
      <c r="B25" s="31" t="s">
        <v>281</v>
      </c>
      <c r="C25" s="159">
        <v>85.745561999999993</v>
      </c>
      <c r="D25" s="159">
        <v>87.789434999999997</v>
      </c>
      <c r="E25" s="159">
        <v>1.9874069999999997</v>
      </c>
      <c r="F25" s="159">
        <v>1.594989</v>
      </c>
      <c r="G25" s="38"/>
      <c r="H25" s="58"/>
      <c r="O25" s="38"/>
    </row>
    <row r="26" spans="1:15" ht="13.5" customHeight="1">
      <c r="A26" s="19"/>
      <c r="B26" s="31" t="s">
        <v>282</v>
      </c>
      <c r="C26" s="159">
        <v>427.85298999999998</v>
      </c>
      <c r="D26" s="159">
        <v>494.608586</v>
      </c>
      <c r="E26" s="159">
        <v>111.224008</v>
      </c>
      <c r="F26" s="159">
        <v>89.191530000000014</v>
      </c>
      <c r="G26" s="38"/>
      <c r="H26" s="58"/>
      <c r="O26" s="38"/>
    </row>
    <row r="27" spans="1:15" ht="13.5" customHeight="1">
      <c r="A27" s="19"/>
      <c r="B27" s="31" t="s">
        <v>283</v>
      </c>
      <c r="C27" s="159">
        <v>141.77525200000002</v>
      </c>
      <c r="D27" s="159">
        <v>151.621534</v>
      </c>
      <c r="E27" s="159">
        <v>9.6116360000000007</v>
      </c>
      <c r="F27" s="159">
        <v>9.0874400000000009</v>
      </c>
      <c r="G27" s="38"/>
      <c r="H27" s="38"/>
      <c r="O27" s="38"/>
    </row>
    <row r="28" spans="1:15" ht="13.5" customHeight="1">
      <c r="A28" s="19"/>
      <c r="B28" s="31" t="s">
        <v>284</v>
      </c>
      <c r="C28" s="159">
        <v>188.46876400000002</v>
      </c>
      <c r="D28" s="159">
        <v>187.69358299999999</v>
      </c>
      <c r="E28" s="159">
        <v>2.5575399999999999</v>
      </c>
      <c r="F28" s="159">
        <v>0.71461999999999992</v>
      </c>
      <c r="G28" s="38"/>
      <c r="H28" s="38"/>
      <c r="O28" s="38"/>
    </row>
    <row r="29" spans="1:15" ht="13.5" customHeight="1">
      <c r="A29" s="19"/>
      <c r="B29" s="31" t="s">
        <v>285</v>
      </c>
      <c r="C29" s="159">
        <v>509.76762800000006</v>
      </c>
      <c r="D29" s="159">
        <v>553.37423699999988</v>
      </c>
      <c r="E29" s="159">
        <v>29.277617999999993</v>
      </c>
      <c r="F29" s="159">
        <v>33.662479000000005</v>
      </c>
      <c r="G29" s="38"/>
      <c r="H29" s="38"/>
      <c r="O29" s="38"/>
    </row>
    <row r="30" spans="1:15" ht="13.5" customHeight="1">
      <c r="A30" s="19"/>
      <c r="B30" s="31" t="s">
        <v>286</v>
      </c>
      <c r="C30" s="159">
        <v>571.99184799999989</v>
      </c>
      <c r="D30" s="159">
        <v>660.86576500000001</v>
      </c>
      <c r="E30" s="159">
        <v>17.598798000000002</v>
      </c>
      <c r="F30" s="159">
        <v>17.666141000000003</v>
      </c>
      <c r="G30" s="38"/>
      <c r="H30" s="38"/>
      <c r="O30" s="38"/>
    </row>
    <row r="31" spans="1:15" ht="13.5" customHeight="1">
      <c r="A31" s="19"/>
      <c r="B31" s="31" t="s">
        <v>167</v>
      </c>
      <c r="C31" s="159">
        <v>503.220303</v>
      </c>
      <c r="D31" s="159">
        <v>525.45896400000004</v>
      </c>
      <c r="E31" s="159">
        <v>17.335538</v>
      </c>
      <c r="F31" s="159">
        <v>19.298048999999999</v>
      </c>
      <c r="G31" s="38"/>
      <c r="H31" s="38"/>
      <c r="O31" s="38"/>
    </row>
    <row r="32" spans="1:15" ht="13.5" customHeight="1">
      <c r="A32" s="19"/>
      <c r="B32" s="31" t="s">
        <v>168</v>
      </c>
      <c r="C32" s="159">
        <v>201.83827300000002</v>
      </c>
      <c r="D32" s="159">
        <v>203.78043400000001</v>
      </c>
      <c r="E32" s="159">
        <v>25.163757</v>
      </c>
      <c r="F32" s="159">
        <v>22.977288999999999</v>
      </c>
      <c r="G32" s="38"/>
      <c r="H32" s="38"/>
      <c r="O32" s="38"/>
    </row>
    <row r="33" spans="1:15" ht="13.5" customHeight="1">
      <c r="A33" s="19"/>
      <c r="B33" s="31" t="s">
        <v>162</v>
      </c>
      <c r="C33" s="159">
        <v>289.25719399999997</v>
      </c>
      <c r="D33" s="159">
        <v>303.24094199999996</v>
      </c>
      <c r="E33" s="159">
        <v>22.125842000000002</v>
      </c>
      <c r="F33" s="159">
        <v>30.150891999999999</v>
      </c>
      <c r="G33" s="38"/>
      <c r="H33" s="38"/>
      <c r="O33" s="38"/>
    </row>
    <row r="34" spans="1:15" ht="13.5" customHeight="1">
      <c r="A34" s="19"/>
      <c r="B34" s="31" t="s">
        <v>169</v>
      </c>
      <c r="C34" s="159">
        <v>190.98573999999999</v>
      </c>
      <c r="D34" s="159">
        <v>174.23761999999999</v>
      </c>
      <c r="E34" s="159">
        <v>0</v>
      </c>
      <c r="F34" s="159">
        <v>0</v>
      </c>
      <c r="G34" s="38"/>
      <c r="H34" s="38"/>
      <c r="O34" s="38"/>
    </row>
    <row r="35" spans="1:15" ht="13.5" customHeight="1">
      <c r="A35" s="19"/>
      <c r="B35" s="31" t="s">
        <v>170</v>
      </c>
      <c r="C35" s="159">
        <v>210.29842199999996</v>
      </c>
      <c r="D35" s="159">
        <v>202.729985</v>
      </c>
      <c r="E35" s="159">
        <v>3.3309999999999999E-2</v>
      </c>
      <c r="F35" s="159">
        <v>3.2100000000000004E-2</v>
      </c>
      <c r="G35" s="38"/>
      <c r="H35" s="38"/>
      <c r="O35" s="58"/>
    </row>
    <row r="36" spans="1:15" ht="13.5" customHeight="1">
      <c r="A36" s="19"/>
      <c r="B36" s="31" t="s">
        <v>289</v>
      </c>
      <c r="C36" s="159">
        <v>144.86800200000002</v>
      </c>
      <c r="D36" s="159">
        <v>139.40936499999998</v>
      </c>
      <c r="E36" s="159">
        <v>8.4985299999999988</v>
      </c>
      <c r="F36" s="159">
        <v>8.2248999999999999</v>
      </c>
      <c r="G36" s="38"/>
      <c r="H36" s="38"/>
      <c r="O36" s="38"/>
    </row>
    <row r="37" spans="1:15" ht="13.5" customHeight="1">
      <c r="A37" s="19"/>
      <c r="B37" s="31" t="s">
        <v>290</v>
      </c>
      <c r="C37" s="159">
        <v>82.99113100000001</v>
      </c>
      <c r="D37" s="159">
        <v>90.455320000000015</v>
      </c>
      <c r="E37" s="159">
        <v>23.076896999999999</v>
      </c>
      <c r="F37" s="159">
        <v>16.545394000000002</v>
      </c>
      <c r="G37" s="38"/>
      <c r="H37" s="38"/>
      <c r="O37" s="38"/>
    </row>
    <row r="38" spans="1:15" ht="13.5" customHeight="1">
      <c r="A38" s="19"/>
      <c r="B38" s="31" t="s">
        <v>229</v>
      </c>
      <c r="C38" s="159">
        <v>129.13208600000002</v>
      </c>
      <c r="D38" s="159">
        <v>132.749559</v>
      </c>
      <c r="E38" s="159">
        <v>7.2040760000000015</v>
      </c>
      <c r="F38" s="159">
        <v>5.8967489999999998</v>
      </c>
      <c r="G38" s="127"/>
      <c r="H38" s="59"/>
      <c r="O38" s="38"/>
    </row>
    <row r="39" spans="1:15" ht="13.5" customHeight="1">
      <c r="A39" s="19"/>
      <c r="B39" s="31" t="s">
        <v>230</v>
      </c>
      <c r="C39" s="159">
        <v>300.98778199999998</v>
      </c>
      <c r="D39" s="159">
        <v>243.61455900000001</v>
      </c>
      <c r="E39" s="159">
        <v>21.999062000000002</v>
      </c>
      <c r="F39" s="159">
        <v>13.793625000000004</v>
      </c>
      <c r="G39" s="38"/>
      <c r="H39" s="38"/>
      <c r="O39" s="38"/>
    </row>
    <row r="40" spans="1:15" ht="13.5" customHeight="1">
      <c r="A40" s="19"/>
      <c r="B40" s="31" t="s">
        <v>231</v>
      </c>
      <c r="C40" s="159">
        <v>565.2034440000001</v>
      </c>
      <c r="D40" s="159">
        <v>592.74708900000007</v>
      </c>
      <c r="E40" s="159">
        <v>64.613552999999996</v>
      </c>
      <c r="F40" s="159">
        <v>68.438609</v>
      </c>
      <c r="G40" s="58"/>
      <c r="H40" s="58"/>
      <c r="I40" s="54"/>
      <c r="J40" s="54"/>
      <c r="K40" s="56"/>
      <c r="O40" s="38"/>
    </row>
    <row r="41" spans="1:15" ht="13.5" customHeight="1">
      <c r="A41" s="19"/>
      <c r="B41" s="31" t="s">
        <v>296</v>
      </c>
      <c r="C41" s="159">
        <v>34.612000000000002</v>
      </c>
      <c r="D41" s="159">
        <v>37.674999999999997</v>
      </c>
      <c r="E41" s="159">
        <v>6.1310000000000002</v>
      </c>
      <c r="F41" s="159">
        <v>5.1749999999999998</v>
      </c>
      <c r="G41" s="38"/>
      <c r="H41" s="58"/>
      <c r="I41" s="54"/>
      <c r="J41" s="54"/>
      <c r="O41" s="58"/>
    </row>
    <row r="42" spans="1:15" ht="13.5" customHeight="1">
      <c r="A42" s="19"/>
      <c r="B42" s="31" t="s">
        <v>328</v>
      </c>
      <c r="C42" s="159">
        <v>190.679542</v>
      </c>
      <c r="D42" s="159">
        <v>180.09443999999999</v>
      </c>
      <c r="E42" s="159">
        <v>1.9000999999999999</v>
      </c>
      <c r="F42" s="159">
        <v>1.7264000000000002</v>
      </c>
      <c r="G42" s="38"/>
      <c r="H42" s="38"/>
      <c r="O42" s="38"/>
    </row>
    <row r="43" spans="1:15" ht="13.5" customHeight="1">
      <c r="A43" s="19"/>
      <c r="B43" s="31" t="s">
        <v>329</v>
      </c>
      <c r="C43" s="159">
        <v>932.21028899999999</v>
      </c>
      <c r="D43" s="159">
        <v>920.49283700000001</v>
      </c>
      <c r="E43" s="159">
        <v>85.863923999999997</v>
      </c>
      <c r="F43" s="159">
        <v>80.270330000000001</v>
      </c>
      <c r="G43" s="38"/>
      <c r="H43" s="39"/>
      <c r="I43" s="54"/>
      <c r="J43" s="54"/>
      <c r="K43" s="56"/>
      <c r="O43" s="38"/>
    </row>
    <row r="44" spans="1:15" ht="13.5" customHeight="1">
      <c r="A44" s="19"/>
      <c r="B44" s="31" t="s">
        <v>291</v>
      </c>
      <c r="C44" s="159">
        <v>83.230232000000001</v>
      </c>
      <c r="D44" s="159">
        <v>82.552650999999983</v>
      </c>
      <c r="E44" s="159">
        <v>2.334E-2</v>
      </c>
      <c r="F44" s="159">
        <v>2.5950000000000004E-2</v>
      </c>
      <c r="G44" s="38"/>
      <c r="H44" s="38"/>
      <c r="I44" s="54"/>
      <c r="J44" s="54"/>
      <c r="O44" s="38"/>
    </row>
    <row r="45" spans="1:15" ht="13.5" customHeight="1">
      <c r="A45" s="19"/>
      <c r="B45" s="31" t="s">
        <v>292</v>
      </c>
      <c r="C45" s="159">
        <v>50.128661999999998</v>
      </c>
      <c r="D45" s="159">
        <v>48.605955999999992</v>
      </c>
      <c r="E45" s="159">
        <v>0.206009</v>
      </c>
      <c r="F45" s="159">
        <v>5.9969999999999996E-2</v>
      </c>
      <c r="G45" s="38"/>
      <c r="H45" s="38"/>
      <c r="I45" s="54"/>
      <c r="J45" s="54"/>
      <c r="K45" s="56"/>
      <c r="O45" s="38"/>
    </row>
    <row r="46" spans="1:15" ht="13.5" customHeight="1">
      <c r="A46" s="19"/>
      <c r="B46" s="31" t="s">
        <v>293</v>
      </c>
      <c r="C46" s="159">
        <v>191.640424</v>
      </c>
      <c r="D46" s="159">
        <v>198.130111</v>
      </c>
      <c r="E46" s="159">
        <v>13.547998999999999</v>
      </c>
      <c r="F46" s="159">
        <v>12.541288999999999</v>
      </c>
      <c r="G46" s="38"/>
      <c r="H46" s="38"/>
      <c r="I46" s="54"/>
      <c r="J46" s="54"/>
      <c r="K46" s="56"/>
      <c r="O46" s="38"/>
    </row>
    <row r="47" spans="1:15" ht="13.5" customHeight="1">
      <c r="A47" s="19"/>
      <c r="B47" s="31" t="s">
        <v>294</v>
      </c>
      <c r="C47" s="159">
        <v>213.41873600000002</v>
      </c>
      <c r="D47" s="159">
        <v>177.743009</v>
      </c>
      <c r="E47" s="159">
        <v>11.54515</v>
      </c>
      <c r="F47" s="159">
        <v>12.22465</v>
      </c>
      <c r="G47" s="38"/>
      <c r="H47" s="38"/>
      <c r="I47" s="54"/>
      <c r="J47" s="54"/>
      <c r="K47" s="56"/>
      <c r="O47" s="58"/>
    </row>
    <row r="48" spans="1:15" ht="13.5" customHeight="1">
      <c r="A48" s="19"/>
      <c r="B48" s="31" t="s">
        <v>104</v>
      </c>
      <c r="C48" s="159">
        <v>45.280510999999997</v>
      </c>
      <c r="D48" s="159">
        <v>40.357011999999997</v>
      </c>
      <c r="E48" s="159">
        <v>2.1525669999999999</v>
      </c>
      <c r="F48" s="159">
        <v>2.6230000000000002</v>
      </c>
      <c r="G48" s="58"/>
      <c r="H48" s="39"/>
      <c r="O48" s="58"/>
    </row>
    <row r="49" spans="1:15" ht="13.5" customHeight="1">
      <c r="A49" s="19"/>
      <c r="B49" s="31" t="s">
        <v>239</v>
      </c>
      <c r="C49" s="159">
        <v>43.387963000000006</v>
      </c>
      <c r="D49" s="159">
        <v>43.241713000000004</v>
      </c>
      <c r="E49" s="159">
        <v>2.4775400000000003</v>
      </c>
      <c r="F49" s="159">
        <v>2.7465499999999996</v>
      </c>
      <c r="G49" s="58"/>
      <c r="H49" s="39"/>
      <c r="I49" s="54"/>
      <c r="J49" s="54"/>
      <c r="K49" s="56"/>
      <c r="O49" s="58"/>
    </row>
    <row r="50" spans="1:15" ht="13.5" customHeight="1">
      <c r="A50" s="13"/>
      <c r="B50" s="30" t="s">
        <v>295</v>
      </c>
      <c r="C50" s="160">
        <v>94.30443799999999</v>
      </c>
      <c r="D50" s="160">
        <v>98.355990000000006</v>
      </c>
      <c r="E50" s="160">
        <v>0</v>
      </c>
      <c r="F50" s="160">
        <v>0</v>
      </c>
      <c r="G50" s="38"/>
      <c r="H50" s="38"/>
      <c r="I50" s="54"/>
      <c r="J50" s="54"/>
      <c r="K50" s="56"/>
      <c r="O50" s="38"/>
    </row>
    <row r="51" spans="1:15" ht="13.5" customHeight="1">
      <c r="A51" s="19"/>
      <c r="B51" s="31"/>
      <c r="C51" s="8"/>
      <c r="D51" s="140"/>
      <c r="E51" s="8"/>
      <c r="F51" s="140" t="s">
        <v>5</v>
      </c>
      <c r="G51" s="38"/>
      <c r="H51" s="38"/>
      <c r="I51" s="54"/>
      <c r="J51" s="54"/>
      <c r="K51" s="56"/>
      <c r="O51" s="38"/>
    </row>
    <row r="52" spans="1:15" ht="13.5" customHeight="1">
      <c r="A52" s="78" t="s">
        <v>276</v>
      </c>
      <c r="B52" s="31"/>
      <c r="C52" s="8"/>
      <c r="D52" s="8"/>
      <c r="E52" s="8"/>
      <c r="F52" s="8"/>
      <c r="G52" s="38"/>
      <c r="H52" s="38"/>
      <c r="I52" s="54"/>
      <c r="J52" s="54"/>
      <c r="K52" s="56"/>
      <c r="O52" s="38"/>
    </row>
    <row r="53" spans="1:15" ht="13.5" customHeight="1">
      <c r="A53" s="545" t="s">
        <v>258</v>
      </c>
      <c r="B53" s="546"/>
      <c r="C53" s="425" t="s">
        <v>463</v>
      </c>
      <c r="D53" s="425"/>
      <c r="E53" s="426" t="s">
        <v>462</v>
      </c>
      <c r="F53" s="427"/>
      <c r="G53" s="38"/>
      <c r="H53" s="38"/>
      <c r="I53" s="54"/>
      <c r="J53" s="54"/>
      <c r="K53" s="56"/>
      <c r="O53" s="38"/>
    </row>
    <row r="54" spans="1:15" ht="13.5" customHeight="1">
      <c r="A54" s="547"/>
      <c r="B54" s="548"/>
      <c r="C54" s="428" t="s">
        <v>90</v>
      </c>
      <c r="D54" s="429" t="s">
        <v>393</v>
      </c>
      <c r="E54" s="428" t="s">
        <v>90</v>
      </c>
      <c r="F54" s="429" t="s">
        <v>393</v>
      </c>
      <c r="G54" s="38"/>
      <c r="H54" s="38"/>
      <c r="I54" s="54"/>
      <c r="J54" s="54"/>
      <c r="K54" s="56"/>
      <c r="O54" s="38"/>
    </row>
    <row r="55" spans="1:15" ht="13.5" customHeight="1">
      <c r="A55" s="19"/>
      <c r="B55" s="31" t="s">
        <v>71</v>
      </c>
      <c r="C55" s="159">
        <v>166.17956799999996</v>
      </c>
      <c r="D55" s="159">
        <v>185.91587800000002</v>
      </c>
      <c r="E55" s="159">
        <v>15.107451000000001</v>
      </c>
      <c r="F55" s="159">
        <v>16.82789</v>
      </c>
      <c r="G55" s="58"/>
      <c r="H55" s="39"/>
      <c r="O55" s="39"/>
    </row>
    <row r="56" spans="1:15" ht="13.5" customHeight="1">
      <c r="A56" s="60"/>
      <c r="B56" s="31" t="s">
        <v>72</v>
      </c>
      <c r="C56" s="159">
        <v>89.413593999999989</v>
      </c>
      <c r="D56" s="159">
        <v>100.09598500000001</v>
      </c>
      <c r="E56" s="159">
        <v>0.82339399999999996</v>
      </c>
      <c r="F56" s="159">
        <v>1.2983899999999999</v>
      </c>
      <c r="G56" s="128"/>
      <c r="H56" s="61"/>
      <c r="I56" s="54"/>
      <c r="J56" s="54"/>
      <c r="K56" s="56"/>
      <c r="O56" s="62"/>
    </row>
    <row r="57" spans="1:15" ht="13.5" customHeight="1">
      <c r="A57" s="19"/>
      <c r="B57" s="31" t="s">
        <v>108</v>
      </c>
      <c r="C57" s="159">
        <v>16.063412</v>
      </c>
      <c r="D57" s="159">
        <v>13.458729</v>
      </c>
      <c r="E57" s="159">
        <v>0.84287000000000001</v>
      </c>
      <c r="F57" s="159">
        <v>1.1516300000000002</v>
      </c>
      <c r="G57" s="38"/>
      <c r="H57" s="38"/>
      <c r="I57" s="54"/>
      <c r="J57" s="54"/>
      <c r="K57" s="56"/>
      <c r="O57" s="39"/>
    </row>
    <row r="58" spans="1:15" ht="13.5" customHeight="1">
      <c r="A58" s="19"/>
      <c r="B58" s="31" t="s">
        <v>73</v>
      </c>
      <c r="C58" s="159">
        <v>79.862913000000006</v>
      </c>
      <c r="D58" s="159">
        <v>62.180964000000003</v>
      </c>
      <c r="E58" s="159">
        <v>0.75621999999999989</v>
      </c>
      <c r="F58" s="159">
        <v>0.76558000000000004</v>
      </c>
      <c r="G58" s="63"/>
      <c r="H58" s="38"/>
      <c r="I58" s="54"/>
      <c r="J58" s="54"/>
      <c r="K58" s="56"/>
      <c r="O58" s="39"/>
    </row>
    <row r="59" spans="1:15" ht="13.5" customHeight="1">
      <c r="A59" s="19"/>
      <c r="B59" s="31" t="s">
        <v>163</v>
      </c>
      <c r="C59" s="159">
        <v>21.539073999999996</v>
      </c>
      <c r="D59" s="159">
        <v>16.514288000000001</v>
      </c>
      <c r="E59" s="159">
        <v>1.4009699999999998</v>
      </c>
      <c r="F59" s="159">
        <v>0.76513500000000001</v>
      </c>
      <c r="G59" s="63"/>
      <c r="H59" s="38"/>
      <c r="I59" s="54"/>
      <c r="J59" s="54"/>
      <c r="K59" s="56"/>
      <c r="O59" s="39"/>
    </row>
    <row r="60" spans="1:15" ht="13.5" customHeight="1">
      <c r="A60" s="19"/>
      <c r="B60" s="31" t="s">
        <v>135</v>
      </c>
      <c r="C60" s="159">
        <v>69.479528999999999</v>
      </c>
      <c r="D60" s="159">
        <v>71.325077000000022</v>
      </c>
      <c r="E60" s="159">
        <v>2.5810110000000006</v>
      </c>
      <c r="F60" s="159">
        <v>3.5799800000000004</v>
      </c>
      <c r="G60" s="63"/>
      <c r="H60" s="38"/>
      <c r="I60" s="54"/>
      <c r="J60" s="54"/>
      <c r="K60" s="56"/>
      <c r="O60" s="39"/>
    </row>
    <row r="61" spans="1:15" ht="13.5" customHeight="1">
      <c r="A61" s="19"/>
      <c r="B61" s="31" t="s">
        <v>136</v>
      </c>
      <c r="C61" s="159">
        <v>93.039372999999998</v>
      </c>
      <c r="D61" s="159">
        <v>88.351946000000012</v>
      </c>
      <c r="E61" s="159">
        <v>2.9207780000000003</v>
      </c>
      <c r="F61" s="159">
        <v>3.4461090000000003</v>
      </c>
      <c r="G61" s="63"/>
      <c r="H61" s="64"/>
      <c r="I61" s="54"/>
      <c r="J61" s="54"/>
      <c r="K61" s="56"/>
      <c r="O61" s="39"/>
    </row>
    <row r="62" spans="1:15" ht="13.5" customHeight="1">
      <c r="A62" s="19"/>
      <c r="B62" s="31" t="s">
        <v>70</v>
      </c>
      <c r="C62" s="159">
        <v>127.53759700000001</v>
      </c>
      <c r="D62" s="159">
        <v>115.71324700000001</v>
      </c>
      <c r="E62" s="159">
        <v>20.456859999999999</v>
      </c>
      <c r="F62" s="159">
        <v>9.7809700000000017</v>
      </c>
      <c r="G62" s="63"/>
      <c r="H62" s="38"/>
      <c r="I62" s="54"/>
      <c r="J62" s="54"/>
      <c r="K62" s="56"/>
      <c r="O62" s="39"/>
    </row>
    <row r="63" spans="1:15" ht="13.5" customHeight="1">
      <c r="A63" s="19"/>
      <c r="B63" s="31" t="s">
        <v>137</v>
      </c>
      <c r="C63" s="159">
        <v>8.0807199999999995</v>
      </c>
      <c r="D63" s="159">
        <v>9.5002779999999998</v>
      </c>
      <c r="E63" s="159">
        <v>0.86469000000000007</v>
      </c>
      <c r="F63" s="159">
        <v>0.27894000000000002</v>
      </c>
      <c r="G63" s="63"/>
      <c r="H63" s="38"/>
      <c r="I63" s="54"/>
      <c r="J63" s="54"/>
      <c r="K63" s="56"/>
      <c r="O63" s="39"/>
    </row>
    <row r="64" spans="1:15" ht="13.5" customHeight="1">
      <c r="A64" s="19"/>
      <c r="B64" s="31" t="s">
        <v>138</v>
      </c>
      <c r="C64" s="159">
        <v>52.727622000000011</v>
      </c>
      <c r="D64" s="159">
        <v>54.593898000000003</v>
      </c>
      <c r="E64" s="159">
        <v>4.1863320000000002</v>
      </c>
      <c r="F64" s="159">
        <v>5.1713189999999996</v>
      </c>
      <c r="G64" s="63"/>
      <c r="H64" s="38"/>
      <c r="I64" s="54"/>
      <c r="J64" s="54"/>
      <c r="K64" s="56"/>
      <c r="O64" s="39"/>
    </row>
    <row r="65" spans="1:15" ht="13.5" customHeight="1">
      <c r="A65" s="19"/>
      <c r="B65" s="31" t="s">
        <v>146</v>
      </c>
      <c r="C65" s="159">
        <v>13.424944999999999</v>
      </c>
      <c r="D65" s="159">
        <v>12.215157</v>
      </c>
      <c r="E65" s="159">
        <v>0.29205999999999999</v>
      </c>
      <c r="F65" s="159">
        <v>0.21559999999999999</v>
      </c>
      <c r="G65" s="63"/>
      <c r="H65" s="38"/>
      <c r="I65" s="54"/>
      <c r="J65" s="54"/>
      <c r="K65" s="56"/>
      <c r="O65" s="39"/>
    </row>
    <row r="66" spans="1:15" ht="13.5" customHeight="1">
      <c r="A66" s="19"/>
      <c r="B66" s="31" t="s">
        <v>160</v>
      </c>
      <c r="C66" s="159">
        <v>22.814357999999999</v>
      </c>
      <c r="D66" s="159">
        <v>22.144137000000004</v>
      </c>
      <c r="E66" s="159">
        <v>0.44343900000000003</v>
      </c>
      <c r="F66" s="159">
        <v>0.20510000000000003</v>
      </c>
      <c r="G66" s="63"/>
      <c r="H66" s="38"/>
      <c r="I66" s="54"/>
      <c r="J66" s="54"/>
      <c r="K66" s="56"/>
      <c r="O66" s="39"/>
    </row>
    <row r="67" spans="1:15" ht="13.5" customHeight="1">
      <c r="A67" s="19"/>
      <c r="B67" s="31" t="s">
        <v>193</v>
      </c>
      <c r="C67" s="159">
        <v>64.302747999999994</v>
      </c>
      <c r="D67" s="159">
        <v>85.927919000000003</v>
      </c>
      <c r="E67" s="159">
        <v>9.0232690000000009</v>
      </c>
      <c r="F67" s="159">
        <v>7.9903280000000008</v>
      </c>
      <c r="G67" s="63"/>
      <c r="H67" s="38"/>
      <c r="I67" s="54"/>
      <c r="J67" s="54"/>
      <c r="K67" s="56"/>
      <c r="O67" s="39"/>
    </row>
    <row r="68" spans="1:15" ht="13.5" customHeight="1">
      <c r="A68" s="19"/>
      <c r="B68" s="31" t="s">
        <v>161</v>
      </c>
      <c r="C68" s="159">
        <v>39.464157</v>
      </c>
      <c r="D68" s="159">
        <v>39.28532400000001</v>
      </c>
      <c r="E68" s="159">
        <v>1.5412689999999998</v>
      </c>
      <c r="F68" s="159">
        <v>1.7049380000000001</v>
      </c>
      <c r="G68" s="63"/>
      <c r="H68" s="38"/>
      <c r="I68" s="54"/>
      <c r="J68" s="54"/>
      <c r="K68" s="56"/>
      <c r="O68" s="39"/>
    </row>
    <row r="69" spans="1:15" ht="13.5" customHeight="1">
      <c r="A69" s="19"/>
      <c r="B69" s="31" t="s">
        <v>53</v>
      </c>
      <c r="C69" s="159">
        <v>50.451495000000001</v>
      </c>
      <c r="D69" s="159">
        <v>40.308948999999998</v>
      </c>
      <c r="E69" s="159">
        <v>5.0029700000000004</v>
      </c>
      <c r="F69" s="159">
        <v>3.6089199999999999</v>
      </c>
      <c r="G69" s="63"/>
      <c r="H69" s="38"/>
      <c r="I69" s="54"/>
      <c r="J69" s="54"/>
      <c r="K69" s="56"/>
      <c r="O69" s="39"/>
    </row>
    <row r="70" spans="1:15" ht="13.5" customHeight="1">
      <c r="A70" s="19"/>
      <c r="B70" s="31" t="s">
        <v>51</v>
      </c>
      <c r="C70" s="159">
        <v>16.424420000000001</v>
      </c>
      <c r="D70" s="159">
        <v>15.341019000000001</v>
      </c>
      <c r="E70" s="159">
        <v>2.7030000000000002E-2</v>
      </c>
      <c r="F70" s="159">
        <v>4.0340000000000001E-2</v>
      </c>
      <c r="G70" s="63"/>
      <c r="H70" s="38"/>
      <c r="I70" s="54"/>
      <c r="J70" s="54"/>
      <c r="K70" s="56"/>
      <c r="O70" s="39"/>
    </row>
    <row r="71" spans="1:15" ht="13.5" customHeight="1">
      <c r="A71" s="19"/>
      <c r="B71" s="31" t="s">
        <v>52</v>
      </c>
      <c r="C71" s="159">
        <v>28.102889999999999</v>
      </c>
      <c r="D71" s="159">
        <v>21.571018000000002</v>
      </c>
      <c r="E71" s="159">
        <v>3.9985999999999997</v>
      </c>
      <c r="F71" s="159">
        <v>3.1632000000000002</v>
      </c>
      <c r="G71" s="63"/>
      <c r="H71" s="38"/>
      <c r="I71" s="54"/>
      <c r="J71" s="54"/>
      <c r="K71" s="56"/>
      <c r="O71" s="39"/>
    </row>
    <row r="72" spans="1:15" ht="13.5" customHeight="1">
      <c r="A72" s="19"/>
      <c r="B72" s="31" t="s">
        <v>206</v>
      </c>
      <c r="C72" s="159">
        <v>147.86648000000005</v>
      </c>
      <c r="D72" s="159">
        <v>180.33213899999998</v>
      </c>
      <c r="E72" s="159">
        <v>18.631799999999998</v>
      </c>
      <c r="F72" s="159">
        <v>15.296299999999999</v>
      </c>
      <c r="G72" s="63"/>
      <c r="H72" s="38"/>
      <c r="I72" s="54"/>
      <c r="J72" s="54"/>
      <c r="K72" s="56"/>
      <c r="O72" s="39"/>
    </row>
    <row r="73" spans="1:15" ht="13.5" customHeight="1">
      <c r="A73" s="19"/>
      <c r="B73" s="31" t="s">
        <v>207</v>
      </c>
      <c r="C73" s="159">
        <v>4.4803129999999998</v>
      </c>
      <c r="D73" s="159">
        <v>5.1242280000000004</v>
      </c>
      <c r="E73" s="159">
        <v>0</v>
      </c>
      <c r="F73" s="159">
        <v>0</v>
      </c>
      <c r="G73" s="63"/>
      <c r="H73" s="38"/>
      <c r="I73" s="54"/>
      <c r="J73" s="54"/>
      <c r="K73" s="56"/>
      <c r="O73" s="39"/>
    </row>
    <row r="74" spans="1:15" ht="13.5" customHeight="1">
      <c r="A74" s="19"/>
      <c r="B74" s="31" t="s">
        <v>208</v>
      </c>
      <c r="C74" s="159">
        <v>41.565142000000002</v>
      </c>
      <c r="D74" s="159">
        <v>42.674730000000004</v>
      </c>
      <c r="E74" s="159">
        <v>0</v>
      </c>
      <c r="F74" s="159">
        <v>0</v>
      </c>
      <c r="G74" s="63"/>
      <c r="H74" s="38"/>
      <c r="I74" s="54"/>
      <c r="J74" s="54"/>
      <c r="K74" s="56"/>
      <c r="O74" s="39"/>
    </row>
    <row r="75" spans="1:15" ht="13.5" customHeight="1">
      <c r="A75" s="19"/>
      <c r="B75" s="31" t="s">
        <v>69</v>
      </c>
      <c r="C75" s="159">
        <v>54.190485000000002</v>
      </c>
      <c r="D75" s="159">
        <v>53.864460000000008</v>
      </c>
      <c r="E75" s="159">
        <v>1.3080000000000001</v>
      </c>
      <c r="F75" s="159">
        <v>0.91407000000000016</v>
      </c>
      <c r="G75" s="63"/>
      <c r="H75" s="38"/>
      <c r="I75" s="54"/>
      <c r="J75" s="54"/>
      <c r="K75" s="56"/>
      <c r="O75" s="39"/>
    </row>
    <row r="76" spans="1:15" ht="13.5" customHeight="1">
      <c r="A76" s="19"/>
      <c r="B76" s="31" t="s">
        <v>209</v>
      </c>
      <c r="C76" s="159">
        <v>8.3141599999999993</v>
      </c>
      <c r="D76" s="159">
        <v>10.082459999999999</v>
      </c>
      <c r="E76" s="159">
        <v>0</v>
      </c>
      <c r="F76" s="159">
        <v>0</v>
      </c>
      <c r="G76" s="63"/>
      <c r="H76" s="38"/>
      <c r="I76" s="54"/>
      <c r="J76" s="54"/>
      <c r="K76" s="56"/>
      <c r="O76" s="39"/>
    </row>
    <row r="77" spans="1:15" ht="13.5" customHeight="1">
      <c r="A77" s="19"/>
      <c r="B77" s="31" t="s">
        <v>210</v>
      </c>
      <c r="C77" s="159">
        <v>20.91291</v>
      </c>
      <c r="D77" s="159">
        <v>23.358060000000002</v>
      </c>
      <c r="E77" s="159">
        <v>0</v>
      </c>
      <c r="F77" s="159">
        <v>0</v>
      </c>
      <c r="G77" s="63"/>
      <c r="H77" s="38"/>
      <c r="I77" s="54"/>
      <c r="J77" s="54"/>
      <c r="K77" s="56"/>
      <c r="O77" s="39"/>
    </row>
    <row r="78" spans="1:15" ht="13.5" customHeight="1">
      <c r="A78" s="19"/>
      <c r="B78" s="31" t="s">
        <v>147</v>
      </c>
      <c r="C78" s="159">
        <v>23.163529999999998</v>
      </c>
      <c r="D78" s="159">
        <v>24.502606999999998</v>
      </c>
      <c r="E78" s="159">
        <v>1.2582200000000001</v>
      </c>
      <c r="F78" s="159">
        <v>0.87316000000000005</v>
      </c>
      <c r="G78" s="63"/>
      <c r="H78" s="38"/>
      <c r="I78" s="54"/>
      <c r="J78" s="54"/>
      <c r="K78" s="56"/>
      <c r="O78" s="39"/>
    </row>
    <row r="79" spans="1:15" ht="13.5" customHeight="1">
      <c r="A79" s="19"/>
      <c r="B79" s="31" t="s">
        <v>211</v>
      </c>
      <c r="C79" s="159">
        <v>7.4027839999999996</v>
      </c>
      <c r="D79" s="159">
        <v>7.1291999999999991</v>
      </c>
      <c r="E79" s="159">
        <v>0.22269</v>
      </c>
      <c r="F79" s="159">
        <v>0.12440999999999999</v>
      </c>
      <c r="G79" s="63"/>
      <c r="H79" s="38"/>
      <c r="I79" s="54"/>
      <c r="J79" s="54"/>
      <c r="K79" s="56"/>
      <c r="O79" s="39"/>
    </row>
    <row r="80" spans="1:15" ht="13.5" customHeight="1">
      <c r="A80" s="19"/>
      <c r="B80" s="31" t="s">
        <v>212</v>
      </c>
      <c r="C80" s="159">
        <v>0.73555899999999996</v>
      </c>
      <c r="D80" s="159">
        <v>0.55143900000000012</v>
      </c>
      <c r="E80" s="159">
        <v>0.11700000000000001</v>
      </c>
      <c r="F80" s="159">
        <v>9.6000000000000002E-2</v>
      </c>
      <c r="G80" s="63"/>
      <c r="H80" s="38"/>
      <c r="I80" s="54"/>
      <c r="J80" s="54"/>
      <c r="K80" s="56"/>
      <c r="O80" s="39"/>
    </row>
    <row r="81" spans="1:15" ht="13.5" customHeight="1">
      <c r="A81" s="19"/>
      <c r="B81" s="31" t="s">
        <v>59</v>
      </c>
      <c r="C81" s="159">
        <v>18.508879999999998</v>
      </c>
      <c r="D81" s="159">
        <v>19.807959999999998</v>
      </c>
      <c r="E81" s="159">
        <v>1.58375</v>
      </c>
      <c r="F81" s="159">
        <v>1.21394</v>
      </c>
      <c r="G81" s="63"/>
      <c r="H81" s="38"/>
      <c r="I81" s="54"/>
      <c r="J81" s="54"/>
      <c r="K81" s="56"/>
      <c r="O81" s="39"/>
    </row>
    <row r="82" spans="1:15" ht="13.5" customHeight="1">
      <c r="A82" s="19"/>
      <c r="B82" s="31" t="s">
        <v>232</v>
      </c>
      <c r="C82" s="159">
        <v>27.492473999999998</v>
      </c>
      <c r="D82" s="159">
        <v>26.015625</v>
      </c>
      <c r="E82" s="159">
        <v>2.1150219999999997</v>
      </c>
      <c r="F82" s="159">
        <v>1.6545909999999999</v>
      </c>
      <c r="G82" s="63"/>
      <c r="H82" s="38"/>
      <c r="I82" s="54"/>
      <c r="J82" s="54"/>
      <c r="K82" s="56"/>
      <c r="O82" s="39"/>
    </row>
    <row r="83" spans="1:15" ht="13.5" customHeight="1">
      <c r="A83" s="19"/>
      <c r="B83" s="31" t="s">
        <v>233</v>
      </c>
      <c r="C83" s="159">
        <v>2.8719839999999999</v>
      </c>
      <c r="D83" s="159">
        <v>2.5272619999999999</v>
      </c>
      <c r="E83" s="159">
        <v>0</v>
      </c>
      <c r="F83" s="159">
        <v>0</v>
      </c>
      <c r="G83" s="63"/>
      <c r="H83" s="38"/>
      <c r="I83" s="54"/>
      <c r="J83" s="54"/>
      <c r="K83" s="56"/>
      <c r="O83" s="39"/>
    </row>
    <row r="84" spans="1:15" ht="13.5" customHeight="1">
      <c r="A84" s="19"/>
      <c r="B84" s="31" t="s">
        <v>234</v>
      </c>
      <c r="C84" s="159">
        <v>1.600104</v>
      </c>
      <c r="D84" s="159">
        <v>1.6451990000000001</v>
      </c>
      <c r="E84" s="159">
        <v>9.8849999999999993E-2</v>
      </c>
      <c r="F84" s="159">
        <v>0.1018</v>
      </c>
      <c r="G84" s="63"/>
      <c r="H84" s="38"/>
      <c r="I84" s="54"/>
      <c r="J84" s="54"/>
      <c r="K84" s="56"/>
      <c r="O84" s="39"/>
    </row>
    <row r="85" spans="1:15" ht="5.25" customHeight="1">
      <c r="A85" s="19"/>
      <c r="B85" s="89"/>
      <c r="C85" s="161"/>
      <c r="D85" s="161"/>
      <c r="E85" s="161"/>
      <c r="F85" s="161"/>
      <c r="G85" s="63"/>
      <c r="H85" s="51"/>
      <c r="I85" s="65"/>
      <c r="J85" s="65"/>
      <c r="K85" s="65"/>
      <c r="L85" s="65"/>
      <c r="O85" s="39"/>
    </row>
    <row r="86" spans="1:15" ht="13.5" customHeight="1">
      <c r="A86" s="89" t="s">
        <v>236</v>
      </c>
      <c r="B86" s="66"/>
      <c r="C86" s="159"/>
      <c r="D86" s="159"/>
      <c r="E86" s="159"/>
      <c r="F86" s="159"/>
      <c r="G86" s="63"/>
      <c r="H86" s="36"/>
      <c r="I86" s="54"/>
      <c r="J86" s="54"/>
      <c r="K86" s="56"/>
      <c r="O86" s="39"/>
    </row>
    <row r="87" spans="1:15" ht="13.5" customHeight="1">
      <c r="A87" s="19"/>
      <c r="B87" s="67" t="s">
        <v>331</v>
      </c>
      <c r="C87" s="159">
        <v>2149.8239600884604</v>
      </c>
      <c r="D87" s="159">
        <v>2107.8756527919704</v>
      </c>
      <c r="E87" s="159">
        <v>187.42831962782782</v>
      </c>
      <c r="F87" s="159">
        <v>179.5709761747562</v>
      </c>
      <c r="G87" s="63"/>
      <c r="H87" s="68"/>
      <c r="I87" s="54"/>
      <c r="J87" s="54"/>
      <c r="K87" s="69"/>
      <c r="O87" s="39"/>
    </row>
    <row r="88" spans="1:15" ht="13.5" customHeight="1">
      <c r="A88" s="19"/>
      <c r="B88" s="67" t="s">
        <v>237</v>
      </c>
      <c r="C88" s="159">
        <v>84.452367522262165</v>
      </c>
      <c r="D88" s="159">
        <v>80.897560087479619</v>
      </c>
      <c r="E88" s="159">
        <v>6.5016023550010011</v>
      </c>
      <c r="F88" s="159">
        <v>6.378083794085291</v>
      </c>
      <c r="G88" s="63"/>
      <c r="H88" s="68"/>
      <c r="I88" s="54"/>
      <c r="J88" s="54"/>
      <c r="K88" s="69"/>
    </row>
    <row r="89" spans="1:15" ht="13.5" customHeight="1">
      <c r="A89" s="19"/>
      <c r="B89" s="67" t="s">
        <v>120</v>
      </c>
      <c r="C89" s="159">
        <v>231.0115509961332</v>
      </c>
      <c r="D89" s="159">
        <v>226.36888405493673</v>
      </c>
      <c r="E89" s="159">
        <v>21.896807212461855</v>
      </c>
      <c r="F89" s="159">
        <v>21.929859559066674</v>
      </c>
      <c r="G89" s="63"/>
      <c r="H89" s="68"/>
      <c r="I89" s="54"/>
      <c r="J89" s="54"/>
      <c r="K89" s="69"/>
    </row>
    <row r="90" spans="1:15" ht="13.5" customHeight="1">
      <c r="A90" s="19"/>
      <c r="B90" s="67" t="s">
        <v>122</v>
      </c>
      <c r="C90" s="159">
        <v>378.27369847937075</v>
      </c>
      <c r="D90" s="159">
        <v>360.89877896856348</v>
      </c>
      <c r="E90" s="159">
        <v>31.549093352713072</v>
      </c>
      <c r="F90" s="159">
        <v>30.740075348219744</v>
      </c>
      <c r="G90" s="63"/>
      <c r="H90" s="68"/>
      <c r="I90" s="54"/>
      <c r="J90" s="54"/>
      <c r="K90" s="69"/>
    </row>
    <row r="91" spans="1:15" ht="13.5" customHeight="1">
      <c r="A91" s="19"/>
      <c r="B91" s="67" t="s">
        <v>124</v>
      </c>
      <c r="C91" s="159">
        <v>12.755629543291031</v>
      </c>
      <c r="D91" s="159">
        <v>12.417466839079299</v>
      </c>
      <c r="E91" s="159">
        <v>1.1132212927722431</v>
      </c>
      <c r="F91" s="159">
        <v>1.0611709490000003</v>
      </c>
      <c r="G91" s="63"/>
      <c r="H91" s="68"/>
      <c r="I91" s="54"/>
      <c r="J91" s="54"/>
      <c r="K91" s="69"/>
    </row>
    <row r="92" spans="1:15" ht="13.5" customHeight="1">
      <c r="A92" s="19"/>
      <c r="B92" s="67" t="s">
        <v>126</v>
      </c>
      <c r="C92" s="159">
        <v>27.954751219975439</v>
      </c>
      <c r="D92" s="159">
        <v>27.64224470540298</v>
      </c>
      <c r="E92" s="159">
        <v>1.7964323453211164</v>
      </c>
      <c r="F92" s="159">
        <v>1.7919666355555555</v>
      </c>
      <c r="G92" s="63"/>
      <c r="H92" s="68"/>
      <c r="I92" s="54"/>
      <c r="J92" s="54"/>
      <c r="K92" s="69"/>
    </row>
    <row r="93" spans="1:15" ht="13.5" customHeight="1">
      <c r="A93" s="19"/>
      <c r="B93" s="67" t="s">
        <v>148</v>
      </c>
      <c r="C93" s="159">
        <v>8.5502045694274393</v>
      </c>
      <c r="D93" s="159">
        <v>8.5344052105555548</v>
      </c>
      <c r="E93" s="159">
        <v>0.70826927824431707</v>
      </c>
      <c r="F93" s="159">
        <v>0.70120557333333333</v>
      </c>
      <c r="G93" s="63"/>
      <c r="H93" s="68"/>
      <c r="I93" s="54"/>
      <c r="J93" s="54"/>
      <c r="K93" s="69"/>
    </row>
    <row r="94" spans="1:15" ht="13.5" customHeight="1">
      <c r="A94" s="19"/>
      <c r="B94" s="31" t="s">
        <v>149</v>
      </c>
      <c r="C94" s="159">
        <v>488.48443735854397</v>
      </c>
      <c r="D94" s="159">
        <v>497.52538752156556</v>
      </c>
      <c r="E94" s="159">
        <v>42.057208392926867</v>
      </c>
      <c r="F94" s="159">
        <v>42.733319012540008</v>
      </c>
      <c r="G94" s="63"/>
      <c r="H94" s="68"/>
      <c r="I94" s="54"/>
      <c r="J94" s="54"/>
      <c r="K94" s="69"/>
    </row>
    <row r="95" spans="1:15" ht="13.5" customHeight="1">
      <c r="A95" s="19"/>
      <c r="B95" s="31" t="s">
        <v>150</v>
      </c>
      <c r="C95" s="159">
        <v>2121.3658522205019</v>
      </c>
      <c r="D95" s="159">
        <v>2138.0282404830286</v>
      </c>
      <c r="E95" s="159">
        <v>169.8006571146156</v>
      </c>
      <c r="F95" s="159">
        <v>174.34328858736964</v>
      </c>
      <c r="G95" s="63"/>
      <c r="H95" s="68"/>
      <c r="I95" s="54"/>
      <c r="J95" s="54"/>
      <c r="K95" s="69"/>
    </row>
    <row r="96" spans="1:15" ht="13.5" customHeight="1">
      <c r="A96" s="19"/>
      <c r="B96" s="31" t="s">
        <v>151</v>
      </c>
      <c r="C96" s="159">
        <v>4.4530293069745213</v>
      </c>
      <c r="D96" s="159">
        <v>4.3928354497440001</v>
      </c>
      <c r="E96" s="159">
        <v>0.78799683903652051</v>
      </c>
      <c r="F96" s="159">
        <v>0.78358298102400004</v>
      </c>
      <c r="G96" s="63"/>
      <c r="H96" s="68"/>
      <c r="I96" s="54"/>
      <c r="J96" s="54"/>
      <c r="K96" s="69"/>
    </row>
    <row r="97" spans="1:11" ht="13.5" customHeight="1">
      <c r="A97" s="60"/>
      <c r="B97" s="29" t="s">
        <v>152</v>
      </c>
      <c r="C97" s="159">
        <v>0.65710990950854964</v>
      </c>
      <c r="D97" s="159">
        <v>0.66530942600239995</v>
      </c>
      <c r="E97" s="159">
        <v>5.974043780454965E-2</v>
      </c>
      <c r="F97" s="159">
        <v>5.9203927599999998E-2</v>
      </c>
      <c r="G97" s="63"/>
      <c r="H97" s="68"/>
      <c r="I97" s="54"/>
      <c r="J97" s="54"/>
      <c r="K97" s="69"/>
    </row>
    <row r="98" spans="1:11" ht="13.5" customHeight="1">
      <c r="A98" s="13"/>
      <c r="B98" s="30" t="s">
        <v>224</v>
      </c>
      <c r="C98" s="160">
        <v>7.7501701075763343</v>
      </c>
      <c r="D98" s="160">
        <v>7.4700617184688891</v>
      </c>
      <c r="E98" s="160">
        <v>0.40488696279999997</v>
      </c>
      <c r="F98" s="160">
        <v>0.40436387120000006</v>
      </c>
      <c r="G98" s="63"/>
      <c r="H98" s="68"/>
      <c r="I98" s="54"/>
      <c r="J98" s="54"/>
      <c r="K98" s="69"/>
    </row>
    <row r="99" spans="1:11" ht="12.75">
      <c r="A99" s="156" t="s">
        <v>226</v>
      </c>
      <c r="B99" s="149"/>
      <c r="C99" s="158"/>
      <c r="D99" s="70"/>
      <c r="E99" s="158"/>
      <c r="F99" s="70"/>
      <c r="G99" s="54"/>
      <c r="H99" s="54"/>
      <c r="I99" s="54"/>
      <c r="J99" s="54"/>
      <c r="K99" s="56"/>
    </row>
    <row r="100" spans="1:11" ht="12.75">
      <c r="A100" s="255" t="s">
        <v>431</v>
      </c>
      <c r="B100" s="149"/>
      <c r="C100" s="159"/>
      <c r="D100" s="159"/>
      <c r="E100" s="158"/>
      <c r="F100" s="70"/>
    </row>
    <row r="101" spans="1:11" ht="17.25" customHeight="1">
      <c r="A101" s="37"/>
      <c r="B101" s="37"/>
      <c r="C101" s="159"/>
      <c r="D101" s="159"/>
      <c r="E101" s="70"/>
      <c r="F101" s="70"/>
    </row>
    <row r="102" spans="1:11" ht="17.25" customHeight="1">
      <c r="A102" s="252"/>
      <c r="B102" s="252"/>
      <c r="C102" s="159"/>
      <c r="D102" s="159"/>
      <c r="E102" s="252"/>
      <c r="F102" s="252"/>
      <c r="G102" s="252"/>
      <c r="H102" s="252"/>
    </row>
    <row r="103" spans="1:11" ht="17.25" customHeight="1">
      <c r="A103" s="252"/>
      <c r="B103" s="252"/>
      <c r="C103" s="159"/>
      <c r="D103" s="159"/>
      <c r="E103" s="252"/>
      <c r="F103" s="252"/>
      <c r="G103" s="252"/>
      <c r="H103" s="252"/>
    </row>
    <row r="104" spans="1:11" ht="17.25" customHeight="1">
      <c r="A104" s="252"/>
      <c r="B104" s="252"/>
      <c r="C104" s="159"/>
      <c r="D104" s="159"/>
      <c r="E104" s="252"/>
      <c r="F104" s="252"/>
      <c r="G104" s="252"/>
      <c r="H104" s="252"/>
    </row>
    <row r="105" spans="1:11" ht="17.25" customHeight="1">
      <c r="A105" s="252"/>
      <c r="B105" s="252"/>
      <c r="C105" s="159"/>
      <c r="D105" s="159"/>
      <c r="E105" s="252"/>
      <c r="F105" s="252"/>
      <c r="G105" s="252"/>
      <c r="H105" s="252"/>
    </row>
    <row r="106" spans="1:11" ht="17.25" customHeight="1">
      <c r="A106" s="252"/>
      <c r="B106" s="252"/>
      <c r="C106" s="159"/>
      <c r="D106" s="159"/>
      <c r="E106" s="252"/>
      <c r="F106" s="252"/>
      <c r="G106" s="252"/>
      <c r="H106" s="252"/>
    </row>
    <row r="107" spans="1:11" ht="17.25" customHeight="1">
      <c r="A107" s="252"/>
      <c r="B107" s="252"/>
      <c r="C107" s="159"/>
      <c r="D107" s="159"/>
      <c r="E107" s="252"/>
      <c r="F107" s="252"/>
      <c r="G107" s="252"/>
      <c r="H107" s="252"/>
    </row>
    <row r="108" spans="1:11" ht="17.25" customHeight="1">
      <c r="A108" s="252"/>
      <c r="B108" s="252"/>
      <c r="C108" s="159"/>
      <c r="D108" s="159"/>
      <c r="E108" s="252"/>
      <c r="F108" s="252"/>
      <c r="G108" s="252"/>
      <c r="H108" s="252"/>
    </row>
    <row r="109" spans="1:11" ht="17.25" customHeight="1">
      <c r="A109" s="252"/>
      <c r="B109" s="252"/>
      <c r="C109" s="159"/>
      <c r="D109" s="159"/>
      <c r="E109" s="252"/>
      <c r="F109" s="252"/>
      <c r="G109" s="252"/>
      <c r="H109" s="252"/>
    </row>
    <row r="110" spans="1:11" ht="17.25" customHeight="1">
      <c r="A110" s="252"/>
      <c r="B110" s="252"/>
      <c r="C110" s="159"/>
      <c r="D110" s="159"/>
      <c r="E110" s="252"/>
      <c r="F110" s="252"/>
      <c r="G110" s="252"/>
      <c r="H110" s="252"/>
    </row>
    <row r="111" spans="1:11" ht="17.25" customHeight="1">
      <c r="A111" s="252"/>
      <c r="B111" s="252"/>
      <c r="C111" s="159"/>
      <c r="D111" s="159"/>
      <c r="E111" s="252"/>
      <c r="F111" s="252"/>
      <c r="G111" s="252"/>
      <c r="H111" s="252"/>
    </row>
    <row r="112" spans="1:11" ht="17.25" customHeight="1">
      <c r="A112" s="252"/>
      <c r="B112" s="252"/>
      <c r="C112" s="159"/>
      <c r="D112" s="159"/>
      <c r="E112" s="252"/>
      <c r="F112" s="252"/>
      <c r="G112" s="252"/>
      <c r="H112" s="252"/>
    </row>
    <row r="113" spans="1:8" ht="17.25" customHeight="1">
      <c r="A113" s="252"/>
      <c r="B113" s="252"/>
      <c r="C113" s="159"/>
      <c r="D113" s="159"/>
      <c r="E113" s="252"/>
      <c r="F113" s="252"/>
      <c r="G113" s="252"/>
      <c r="H113" s="252"/>
    </row>
    <row r="114" spans="1:8" ht="17.25" customHeight="1">
      <c r="A114" s="72"/>
      <c r="B114" s="73"/>
      <c r="C114" s="159"/>
      <c r="D114" s="159"/>
    </row>
    <row r="115" spans="1:8" ht="17.25" customHeight="1">
      <c r="A115" s="72"/>
      <c r="B115" s="73"/>
      <c r="C115" s="159"/>
      <c r="D115" s="159"/>
    </row>
    <row r="116" spans="1:8" ht="17.25" customHeight="1">
      <c r="A116" s="72"/>
      <c r="B116" s="74"/>
      <c r="C116" s="159"/>
      <c r="D116" s="159"/>
    </row>
    <row r="117" spans="1:8" ht="17.25" customHeight="1">
      <c r="A117" s="72"/>
      <c r="B117" s="73"/>
      <c r="C117" s="159"/>
      <c r="D117" s="159"/>
    </row>
    <row r="118" spans="1:8" ht="17.25" customHeight="1">
      <c r="A118" s="72"/>
      <c r="B118" s="74"/>
      <c r="C118" s="159"/>
      <c r="D118" s="159"/>
    </row>
    <row r="119" spans="1:8" ht="17.25" customHeight="1">
      <c r="A119" s="72"/>
      <c r="B119" s="73"/>
      <c r="C119" s="159"/>
      <c r="D119" s="159"/>
    </row>
    <row r="120" spans="1:8" ht="17.25" customHeight="1">
      <c r="A120" s="72"/>
      <c r="B120" s="74"/>
      <c r="C120" s="159"/>
      <c r="D120" s="159"/>
    </row>
    <row r="121" spans="1:8" ht="17.25" customHeight="1">
      <c r="A121" s="72"/>
      <c r="B121" s="74"/>
      <c r="C121" s="159"/>
      <c r="D121" s="159"/>
    </row>
    <row r="122" spans="1:8" ht="17.25" customHeight="1">
      <c r="A122" s="72"/>
      <c r="B122" s="74"/>
      <c r="C122" s="159"/>
      <c r="D122" s="159"/>
    </row>
    <row r="123" spans="1:8" ht="17.25" customHeight="1">
      <c r="A123" s="72"/>
      <c r="B123" s="73"/>
      <c r="C123" s="159"/>
      <c r="D123" s="159"/>
    </row>
    <row r="124" spans="1:8" ht="17.25" customHeight="1">
      <c r="A124" s="72"/>
      <c r="B124" s="74"/>
    </row>
    <row r="125" spans="1:8" ht="17.25" customHeight="1">
      <c r="A125" s="72"/>
      <c r="B125" s="73"/>
    </row>
    <row r="126" spans="1:8" ht="17.25" customHeight="1">
      <c r="A126" s="72"/>
      <c r="B126" s="74"/>
    </row>
    <row r="127" spans="1:8" ht="17.25" customHeight="1">
      <c r="A127" s="72"/>
      <c r="B127" s="73"/>
    </row>
    <row r="128" spans="1:8" ht="17.25" customHeight="1">
      <c r="A128" s="72"/>
      <c r="B128" s="73"/>
    </row>
    <row r="129" spans="2:2" ht="17.25" customHeight="1">
      <c r="B129" s="73"/>
    </row>
  </sheetData>
  <mergeCells count="2">
    <mergeCell ref="A5:B6"/>
    <mergeCell ref="A53:B54"/>
  </mergeCells>
  <phoneticPr fontId="10" type="noConversion"/>
  <pageMargins left="1.6929133858267718" right="0.70866141732283472" top="0.15748031496062992" bottom="0.15748031496062992" header="0.31496062992125984" footer="0.31496062992125984"/>
  <extLst>
    <ext xmlns:mx="http://schemas.microsoft.com/office/mac/excel/2008/main" uri="http://schemas.microsoft.com/office/mac/excel/2008/main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published="0" codeName="Hoja7"/>
  <dimension ref="A1:W98"/>
  <sheetViews>
    <sheetView showGridLines="0" topLeftCell="A39" zoomScale="150" workbookViewId="0">
      <selection activeCell="S57" sqref="S57"/>
    </sheetView>
  </sheetViews>
  <sheetFormatPr baseColWidth="10" defaultColWidth="6.42578125" defaultRowHeight="17.25" customHeight="1"/>
  <cols>
    <col min="1" max="1" width="0.42578125" style="253" customWidth="1"/>
    <col min="2" max="2" width="11.5703125" style="253" customWidth="1"/>
    <col min="3" max="22" width="6.28515625" style="253" bestFit="1" customWidth="1"/>
    <col min="23" max="23" width="5.140625" style="253" customWidth="1"/>
    <col min="24" max="204" width="6.42578125" style="253"/>
    <col min="205" max="205" width="1.42578125" style="253" customWidth="1"/>
    <col min="206" max="206" width="1.28515625" style="253" customWidth="1"/>
    <col min="207" max="207" width="14" style="253" customWidth="1"/>
    <col min="208" max="217" width="0" style="253" hidden="1" customWidth="1"/>
    <col min="218" max="218" width="8.28515625" style="253" customWidth="1"/>
    <col min="219" max="219" width="8" style="253" customWidth="1"/>
    <col min="220" max="226" width="8.28515625" style="253" customWidth="1"/>
    <col min="227" max="227" width="8.7109375" style="253" customWidth="1"/>
    <col min="228" max="236" width="8.42578125" style="253" customWidth="1"/>
    <col min="237" max="237" width="5.140625" style="253" customWidth="1"/>
    <col min="238" max="238" width="6.42578125" style="253" customWidth="1"/>
    <col min="239" max="239" width="14" style="253" customWidth="1"/>
    <col min="240" max="249" width="0" style="253" hidden="1" customWidth="1"/>
    <col min="250" max="250" width="7.140625" style="253" bestFit="1" customWidth="1"/>
    <col min="251" max="251" width="7.140625" style="253" customWidth="1"/>
    <col min="252" max="252" width="6.7109375" style="253" bestFit="1" customWidth="1"/>
    <col min="253" max="254" width="6.42578125" style="253"/>
    <col min="255" max="255" width="6.140625" style="253" customWidth="1"/>
    <col min="256" max="16384" width="6.42578125" style="253"/>
  </cols>
  <sheetData>
    <row r="1" spans="1:23" s="252" customFormat="1" ht="16.5" customHeight="1">
      <c r="A1" s="324" t="s">
        <v>437</v>
      </c>
      <c r="B1" s="4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  <c r="U1" s="95"/>
      <c r="V1" s="95"/>
    </row>
    <row r="2" spans="1:23" s="252" customFormat="1" ht="13.5">
      <c r="A2" s="312" t="s">
        <v>11</v>
      </c>
      <c r="B2" s="4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95"/>
      <c r="T2" s="95"/>
      <c r="U2" s="95"/>
      <c r="V2" s="95"/>
    </row>
    <row r="3" spans="1:23" s="252" customFormat="1" ht="1.5" customHeight="1">
      <c r="A3" s="40"/>
      <c r="B3" s="40"/>
      <c r="C3" s="162"/>
      <c r="D3" s="162"/>
      <c r="E3" s="162"/>
      <c r="F3" s="162"/>
      <c r="G3" s="162"/>
      <c r="H3" s="162"/>
      <c r="I3" s="162"/>
      <c r="J3" s="162"/>
      <c r="K3" s="162"/>
      <c r="L3" s="162"/>
      <c r="M3" s="162"/>
      <c r="N3" s="162"/>
      <c r="O3" s="162"/>
      <c r="P3" s="162"/>
      <c r="Q3" s="43"/>
      <c r="R3" s="43"/>
      <c r="S3" s="43"/>
      <c r="T3" s="43"/>
      <c r="U3" s="43"/>
      <c r="V3" s="43"/>
    </row>
    <row r="4" spans="1:23" s="252" customFormat="1" ht="15" customHeight="1">
      <c r="A4" s="430" t="s">
        <v>258</v>
      </c>
      <c r="B4" s="431"/>
      <c r="C4" s="424" t="s">
        <v>227</v>
      </c>
      <c r="D4" s="424" t="s">
        <v>228</v>
      </c>
      <c r="E4" s="424" t="s">
        <v>327</v>
      </c>
      <c r="F4" s="424" t="s">
        <v>297</v>
      </c>
      <c r="G4" s="424" t="s">
        <v>298</v>
      </c>
      <c r="H4" s="424" t="s">
        <v>299</v>
      </c>
      <c r="I4" s="424" t="s">
        <v>300</v>
      </c>
      <c r="J4" s="424" t="s">
        <v>301</v>
      </c>
      <c r="K4" s="424" t="s">
        <v>302</v>
      </c>
      <c r="L4" s="424" t="s">
        <v>254</v>
      </c>
      <c r="M4" s="424" t="s">
        <v>255</v>
      </c>
      <c r="N4" s="424" t="s">
        <v>256</v>
      </c>
      <c r="O4" s="424" t="s">
        <v>112</v>
      </c>
      <c r="P4" s="424" t="s">
        <v>113</v>
      </c>
      <c r="Q4" s="424" t="s">
        <v>114</v>
      </c>
      <c r="R4" s="424" t="s">
        <v>115</v>
      </c>
      <c r="S4" s="424" t="s">
        <v>116</v>
      </c>
      <c r="T4" s="424" t="s">
        <v>12</v>
      </c>
      <c r="U4" s="424" t="s">
        <v>13</v>
      </c>
      <c r="V4" s="424" t="s">
        <v>171</v>
      </c>
      <c r="W4" s="424" t="s">
        <v>389</v>
      </c>
    </row>
    <row r="5" spans="1:23" s="252" customFormat="1" ht="15" customHeight="1">
      <c r="A5" s="165" t="s">
        <v>68</v>
      </c>
      <c r="B5" s="181"/>
      <c r="C5" s="325">
        <v>17474.287897518661</v>
      </c>
      <c r="D5" s="325">
        <v>17601.77404348351</v>
      </c>
      <c r="E5" s="325">
        <v>18603.600524555008</v>
      </c>
      <c r="F5" s="325">
        <v>18969.264255309619</v>
      </c>
      <c r="G5" s="325">
        <v>19095.963763321895</v>
      </c>
      <c r="H5" s="325">
        <v>20511.887789673259</v>
      </c>
      <c r="I5" s="325">
        <v>22151.697865895807</v>
      </c>
      <c r="J5" s="325">
        <v>22808.223331927147</v>
      </c>
      <c r="K5" s="325">
        <v>24741.78238424864</v>
      </c>
      <c r="L5" s="325">
        <v>25379.11157683951</v>
      </c>
      <c r="M5" s="325">
        <v>26407.392606879708</v>
      </c>
      <c r="N5" s="325">
        <v>27861.22095757896</v>
      </c>
      <c r="O5" s="325">
        <v>29538.056542327111</v>
      </c>
      <c r="P5" s="325">
        <v>30131.892032847587</v>
      </c>
      <c r="Q5" s="325">
        <v>30698.162104704646</v>
      </c>
      <c r="R5" s="325">
        <v>31894.031306081117</v>
      </c>
      <c r="S5" s="325">
        <v>32565.962333986899</v>
      </c>
      <c r="T5" s="325">
        <v>33558.831860097962</v>
      </c>
      <c r="U5" s="325">
        <v>36138.206011859249</v>
      </c>
      <c r="V5" s="325">
        <v>37417.504818078538</v>
      </c>
      <c r="W5" s="325">
        <v>37895.149211782751</v>
      </c>
    </row>
    <row r="6" spans="1:23" s="252" customFormat="1" ht="13.5" customHeight="1">
      <c r="A6" s="166" t="s">
        <v>99</v>
      </c>
      <c r="B6" s="167"/>
      <c r="C6" s="326">
        <v>11577.106029493003</v>
      </c>
      <c r="D6" s="326">
        <v>11537.320638212526</v>
      </c>
      <c r="E6" s="326">
        <v>12282.800992598291</v>
      </c>
      <c r="F6" s="326">
        <v>12444.853118379431</v>
      </c>
      <c r="G6" s="326">
        <v>12391.672669411186</v>
      </c>
      <c r="H6" s="326">
        <v>13289.256629383912</v>
      </c>
      <c r="I6" s="326">
        <v>14340.69352031048</v>
      </c>
      <c r="J6" s="326">
        <v>14533.212684133656</v>
      </c>
      <c r="K6" s="326">
        <v>15862.117434686983</v>
      </c>
      <c r="L6" s="326">
        <v>15991.20118988715</v>
      </c>
      <c r="M6" s="326">
        <v>16616.026694956247</v>
      </c>
      <c r="N6" s="326">
        <v>17377.314953310528</v>
      </c>
      <c r="O6" s="326">
        <v>18471.342945470071</v>
      </c>
      <c r="P6" s="326">
        <v>18672.774096479287</v>
      </c>
      <c r="Q6" s="326">
        <v>18833.452130843223</v>
      </c>
      <c r="R6" s="326">
        <v>19407.908198400612</v>
      </c>
      <c r="S6" s="326">
        <v>19574.678891808464</v>
      </c>
      <c r="T6" s="326">
        <v>20205.448906015416</v>
      </c>
      <c r="U6" s="326">
        <v>22039.950455880287</v>
      </c>
      <c r="V6" s="326">
        <v>22754.46611262075</v>
      </c>
      <c r="W6" s="326">
        <v>23463.8497351142</v>
      </c>
    </row>
    <row r="7" spans="1:23" s="252" customFormat="1" ht="10.5" customHeight="1">
      <c r="A7" s="169"/>
      <c r="B7" s="170" t="s">
        <v>308</v>
      </c>
      <c r="C7" s="327">
        <v>1547.9743510805408</v>
      </c>
      <c r="D7" s="327">
        <v>1656.4747672335498</v>
      </c>
      <c r="E7" s="327">
        <v>1727.50786436875</v>
      </c>
      <c r="F7" s="327">
        <v>1741.6023339882411</v>
      </c>
      <c r="G7" s="327">
        <v>1506.7849515667017</v>
      </c>
      <c r="H7" s="327">
        <v>2015.9851564847145</v>
      </c>
      <c r="I7" s="327">
        <v>1930.3428635102252</v>
      </c>
      <c r="J7" s="327">
        <v>1988.8501814299993</v>
      </c>
      <c r="K7" s="327">
        <v>2281.9313651182729</v>
      </c>
      <c r="L7" s="327">
        <v>2442.9716287041319</v>
      </c>
      <c r="M7" s="327">
        <v>2312.4718718885488</v>
      </c>
      <c r="N7" s="327">
        <v>2143.4773731932464</v>
      </c>
      <c r="O7" s="327">
        <v>2485.5837311399318</v>
      </c>
      <c r="P7" s="327">
        <v>2488.3951397199703</v>
      </c>
      <c r="Q7" s="327">
        <v>2365.7547048337728</v>
      </c>
      <c r="R7" s="327">
        <v>2573.8544178747443</v>
      </c>
      <c r="S7" s="327">
        <v>2585.5667978914353</v>
      </c>
      <c r="T7" s="327">
        <v>2544.5630757418817</v>
      </c>
      <c r="U7" s="327">
        <v>2905.8488660467656</v>
      </c>
      <c r="V7" s="327">
        <v>2606.1651639558913</v>
      </c>
      <c r="W7" s="327">
        <v>2797.7059210041853</v>
      </c>
    </row>
    <row r="8" spans="1:23" s="252" customFormat="1" ht="10.5" customHeight="1">
      <c r="A8" s="171"/>
      <c r="B8" s="170" t="s">
        <v>309</v>
      </c>
      <c r="C8" s="327">
        <v>1479.188070646373</v>
      </c>
      <c r="D8" s="327">
        <v>1215.2664329055171</v>
      </c>
      <c r="E8" s="327">
        <v>1489.7156663560766</v>
      </c>
      <c r="F8" s="327">
        <v>1420.0264516279644</v>
      </c>
      <c r="G8" s="327">
        <v>1358.7267537172397</v>
      </c>
      <c r="H8" s="327">
        <v>1485.8930802603263</v>
      </c>
      <c r="I8" s="327">
        <v>1467.2461517178886</v>
      </c>
      <c r="J8" s="327">
        <v>1528.0443523800013</v>
      </c>
      <c r="K8" s="327">
        <v>1624.7358884576456</v>
      </c>
      <c r="L8" s="327">
        <v>1700.7074478009006</v>
      </c>
      <c r="M8" s="327">
        <v>1718.8534554390469</v>
      </c>
      <c r="N8" s="327">
        <v>1839.4485922023714</v>
      </c>
      <c r="O8" s="327">
        <v>2021.140460629126</v>
      </c>
      <c r="P8" s="327">
        <v>2064.0125019108532</v>
      </c>
      <c r="Q8" s="327">
        <v>2125.1510894514186</v>
      </c>
      <c r="R8" s="327">
        <v>2130.0937519541994</v>
      </c>
      <c r="S8" s="327">
        <v>2038.993858797344</v>
      </c>
      <c r="T8" s="327">
        <v>2169.3494995626934</v>
      </c>
      <c r="U8" s="327">
        <v>2318.8948682359319</v>
      </c>
      <c r="V8" s="327">
        <v>2434.2105758372504</v>
      </c>
      <c r="W8" s="327">
        <v>2461.2323189967155</v>
      </c>
    </row>
    <row r="9" spans="1:23" s="252" customFormat="1" ht="10.5" customHeight="1">
      <c r="A9" s="164"/>
      <c r="B9" s="170" t="s">
        <v>101</v>
      </c>
      <c r="C9" s="327">
        <v>918.06271499160312</v>
      </c>
      <c r="D9" s="327">
        <v>940.00386331353138</v>
      </c>
      <c r="E9" s="327">
        <v>1019.2295192029061</v>
      </c>
      <c r="F9" s="327">
        <v>973.13220440588282</v>
      </c>
      <c r="G9" s="327">
        <v>1108.6963461259945</v>
      </c>
      <c r="H9" s="327">
        <v>903.49950439087229</v>
      </c>
      <c r="I9" s="327">
        <v>1308.8457474412214</v>
      </c>
      <c r="J9" s="327">
        <v>1082.5640764399998</v>
      </c>
      <c r="K9" s="327">
        <v>1311.48071938203</v>
      </c>
      <c r="L9" s="327">
        <v>1223.3780668400682</v>
      </c>
      <c r="M9" s="327">
        <v>1337.4403475739034</v>
      </c>
      <c r="N9" s="327">
        <v>1588.1991957174102</v>
      </c>
      <c r="O9" s="327">
        <v>1533.6713618055237</v>
      </c>
      <c r="P9" s="327">
        <v>1230.2947633974352</v>
      </c>
      <c r="Q9" s="327">
        <v>1063.66616078639</v>
      </c>
      <c r="R9" s="327">
        <v>1236.1036083735896</v>
      </c>
      <c r="S9" s="327">
        <v>1345.9636590967195</v>
      </c>
      <c r="T9" s="327">
        <v>1615.9050705870563</v>
      </c>
      <c r="U9" s="327">
        <v>1770.590814620308</v>
      </c>
      <c r="V9" s="327">
        <v>1740.4005692508545</v>
      </c>
      <c r="W9" s="327">
        <v>1780.1192550772796</v>
      </c>
    </row>
    <row r="10" spans="1:23" s="252" customFormat="1" ht="10.5" customHeight="1">
      <c r="A10" s="164"/>
      <c r="B10" s="170" t="s">
        <v>310</v>
      </c>
      <c r="C10" s="328">
        <v>513.58341133306101</v>
      </c>
      <c r="D10" s="328">
        <v>553.78026358065767</v>
      </c>
      <c r="E10" s="328">
        <v>558.5715133229055</v>
      </c>
      <c r="F10" s="328">
        <v>578.39079550799397</v>
      </c>
      <c r="G10" s="328">
        <v>587.33491744869059</v>
      </c>
      <c r="H10" s="328">
        <v>628.49799810567413</v>
      </c>
      <c r="I10" s="328">
        <v>793.00718493578017</v>
      </c>
      <c r="J10" s="328">
        <v>866.67707609999957</v>
      </c>
      <c r="K10" s="328">
        <v>1001.7267919300991</v>
      </c>
      <c r="L10" s="328">
        <v>957.51201250126917</v>
      </c>
      <c r="M10" s="328">
        <v>1022.5793540545137</v>
      </c>
      <c r="N10" s="328">
        <v>1196.7573806535499</v>
      </c>
      <c r="O10" s="328">
        <v>1146.9463334985244</v>
      </c>
      <c r="P10" s="328">
        <v>1168.8067856676478</v>
      </c>
      <c r="Q10" s="328">
        <v>1152.2032680134228</v>
      </c>
      <c r="R10" s="328">
        <v>1131.0996683775545</v>
      </c>
      <c r="S10" s="328">
        <v>1154.0483107471005</v>
      </c>
      <c r="T10" s="328">
        <v>1168.665794420572</v>
      </c>
      <c r="U10" s="328">
        <v>1100.1275081508677</v>
      </c>
      <c r="V10" s="328">
        <v>1088.4115497862838</v>
      </c>
      <c r="W10" s="328">
        <v>1110.3324856080053</v>
      </c>
    </row>
    <row r="11" spans="1:23" s="252" customFormat="1" ht="10.5" customHeight="1">
      <c r="A11" s="164"/>
      <c r="B11" s="170" t="s">
        <v>253</v>
      </c>
      <c r="C11" s="328">
        <v>630.6015412521615</v>
      </c>
      <c r="D11" s="328">
        <v>694.29023951323643</v>
      </c>
      <c r="E11" s="328">
        <v>681.6580598147234</v>
      </c>
      <c r="F11" s="328">
        <v>720.54341007694552</v>
      </c>
      <c r="G11" s="328">
        <v>645.56884039075032</v>
      </c>
      <c r="H11" s="328">
        <v>656.15217451274611</v>
      </c>
      <c r="I11" s="328">
        <v>669.63417144734899</v>
      </c>
      <c r="J11" s="328">
        <v>737.34039827000004</v>
      </c>
      <c r="K11" s="328">
        <v>808.64953113073443</v>
      </c>
      <c r="L11" s="328">
        <v>836.50799695330807</v>
      </c>
      <c r="M11" s="328">
        <v>842.86298189785896</v>
      </c>
      <c r="N11" s="328">
        <v>827.43347038650836</v>
      </c>
      <c r="O11" s="328">
        <v>914.66571728456938</v>
      </c>
      <c r="P11" s="328">
        <v>896.07758153758368</v>
      </c>
      <c r="Q11" s="328">
        <v>806.05286582165877</v>
      </c>
      <c r="R11" s="328">
        <v>944.60192692951159</v>
      </c>
      <c r="S11" s="328">
        <v>809.21849563295768</v>
      </c>
      <c r="T11" s="328">
        <v>820.51066807073869</v>
      </c>
      <c r="U11" s="328">
        <v>830.67869677499812</v>
      </c>
      <c r="V11" s="328">
        <v>834.41591235181158</v>
      </c>
      <c r="W11" s="328">
        <v>739.62497762634564</v>
      </c>
    </row>
    <row r="12" spans="1:23" s="252" customFormat="1" ht="10.5" customHeight="1">
      <c r="A12" s="164"/>
      <c r="B12" s="170" t="s">
        <v>311</v>
      </c>
      <c r="C12" s="328">
        <v>624.17402689086839</v>
      </c>
      <c r="D12" s="328">
        <v>629.57259599580834</v>
      </c>
      <c r="E12" s="328">
        <v>644.70916052112057</v>
      </c>
      <c r="F12" s="328">
        <v>660.03996704199585</v>
      </c>
      <c r="G12" s="328">
        <v>658.49820820143407</v>
      </c>
      <c r="H12" s="328">
        <v>654.64455433483977</v>
      </c>
      <c r="I12" s="328">
        <v>658.5787187079427</v>
      </c>
      <c r="J12" s="328">
        <v>669.36913960259403</v>
      </c>
      <c r="K12" s="328">
        <v>679.93956346043421</v>
      </c>
      <c r="L12" s="328">
        <v>713.87406142890256</v>
      </c>
      <c r="M12" s="328">
        <v>728.79811447743941</v>
      </c>
      <c r="N12" s="328">
        <v>747.16752325614425</v>
      </c>
      <c r="O12" s="328">
        <v>781.99070210700052</v>
      </c>
      <c r="P12" s="328">
        <v>815.90421561804362</v>
      </c>
      <c r="Q12" s="328">
        <v>771.33064339530506</v>
      </c>
      <c r="R12" s="328">
        <v>796.63344384517063</v>
      </c>
      <c r="S12" s="328">
        <v>775.02129090281937</v>
      </c>
      <c r="T12" s="328">
        <v>768.65079558047671</v>
      </c>
      <c r="U12" s="328">
        <v>769.77488261582334</v>
      </c>
      <c r="V12" s="328">
        <v>799.70281256362944</v>
      </c>
      <c r="W12" s="328">
        <v>829.71240631938031</v>
      </c>
    </row>
    <row r="13" spans="1:23" s="252" customFormat="1" ht="10.5" customHeight="1">
      <c r="A13" s="164"/>
      <c r="B13" s="170" t="s">
        <v>312</v>
      </c>
      <c r="C13" s="328">
        <v>489.35738114618277</v>
      </c>
      <c r="D13" s="328">
        <v>529.06097077223467</v>
      </c>
      <c r="E13" s="328">
        <v>528.5479049500068</v>
      </c>
      <c r="F13" s="328">
        <v>549.06081232044903</v>
      </c>
      <c r="G13" s="328">
        <v>563.66995047895864</v>
      </c>
      <c r="H13" s="328">
        <v>574.85982091344499</v>
      </c>
      <c r="I13" s="328">
        <v>602.02794793437999</v>
      </c>
      <c r="J13" s="328">
        <v>621.39772545387359</v>
      </c>
      <c r="K13" s="328">
        <v>607.31250219246544</v>
      </c>
      <c r="L13" s="328">
        <v>632.26288476086722</v>
      </c>
      <c r="M13" s="328">
        <v>679.92051686887862</v>
      </c>
      <c r="N13" s="328">
        <v>666.63122799669759</v>
      </c>
      <c r="O13" s="328">
        <v>705.25906151245954</v>
      </c>
      <c r="P13" s="328">
        <v>716.00226636507409</v>
      </c>
      <c r="Q13" s="328">
        <v>720.0782386276602</v>
      </c>
      <c r="R13" s="328">
        <v>696.53805796133861</v>
      </c>
      <c r="S13" s="328">
        <v>702.51720299157273</v>
      </c>
      <c r="T13" s="328">
        <v>671.02771490269583</v>
      </c>
      <c r="U13" s="328">
        <v>743.45668105949824</v>
      </c>
      <c r="V13" s="328">
        <v>762.87043850445014</v>
      </c>
      <c r="W13" s="328">
        <v>780.86779162420498</v>
      </c>
    </row>
    <row r="14" spans="1:23" s="252" customFormat="1" ht="10.5" customHeight="1">
      <c r="A14" s="164"/>
      <c r="B14" s="170" t="s">
        <v>313</v>
      </c>
      <c r="C14" s="328">
        <v>396.95706556611731</v>
      </c>
      <c r="D14" s="328">
        <v>360.01350687110249</v>
      </c>
      <c r="E14" s="328">
        <v>357.87341982397311</v>
      </c>
      <c r="F14" s="328">
        <v>353.99066934326129</v>
      </c>
      <c r="G14" s="328">
        <v>479.34431962462799</v>
      </c>
      <c r="H14" s="328">
        <v>529.44831308882431</v>
      </c>
      <c r="I14" s="328">
        <v>544.87741741445927</v>
      </c>
      <c r="J14" s="328">
        <v>550.19308051000019</v>
      </c>
      <c r="K14" s="328">
        <v>427.50154964772548</v>
      </c>
      <c r="L14" s="328">
        <v>245.08560246307442</v>
      </c>
      <c r="M14" s="328">
        <v>162.82566166311543</v>
      </c>
      <c r="N14" s="328">
        <v>311.68610695268291</v>
      </c>
      <c r="O14" s="328">
        <v>283.3578853951376</v>
      </c>
      <c r="P14" s="328">
        <v>211.00484782334473</v>
      </c>
      <c r="Q14" s="328">
        <v>236.15588697687329</v>
      </c>
      <c r="R14" s="328">
        <v>179.15759146917111</v>
      </c>
      <c r="S14" s="328">
        <v>115.83704805024088</v>
      </c>
      <c r="T14" s="328">
        <v>59.589528420382663</v>
      </c>
      <c r="U14" s="328">
        <v>112.86530039597166</v>
      </c>
      <c r="V14" s="328">
        <v>144.06047597360083</v>
      </c>
      <c r="W14" s="328">
        <v>49.117379556033093</v>
      </c>
    </row>
    <row r="15" spans="1:23" s="252" customFormat="1" ht="10.5" customHeight="1">
      <c r="A15" s="164"/>
      <c r="B15" s="170" t="s">
        <v>314</v>
      </c>
      <c r="C15" s="328">
        <v>419.54705137799994</v>
      </c>
      <c r="D15" s="328">
        <v>434.29363173839988</v>
      </c>
      <c r="E15" s="328">
        <v>495.08339169239991</v>
      </c>
      <c r="F15" s="328">
        <v>521.20074766367986</v>
      </c>
      <c r="G15" s="328">
        <v>408.406329752467</v>
      </c>
      <c r="H15" s="328">
        <v>370.67904969479986</v>
      </c>
      <c r="I15" s="328">
        <v>426.05495223479988</v>
      </c>
      <c r="J15" s="328">
        <v>483.84305420597258</v>
      </c>
      <c r="K15" s="328">
        <v>552.48239172839976</v>
      </c>
      <c r="L15" s="328">
        <v>584.2923553008693</v>
      </c>
      <c r="M15" s="328">
        <v>579.47172126479984</v>
      </c>
      <c r="N15" s="328">
        <v>581.23425492862782</v>
      </c>
      <c r="O15" s="328">
        <v>609.6893465367599</v>
      </c>
      <c r="P15" s="328">
        <v>646.34372948711984</v>
      </c>
      <c r="Q15" s="328">
        <v>669.7094906779198</v>
      </c>
      <c r="R15" s="328">
        <v>600.45714848783985</v>
      </c>
      <c r="S15" s="328">
        <v>578.15250478019993</v>
      </c>
      <c r="T15" s="328">
        <v>552.6974764247999</v>
      </c>
      <c r="U15" s="328">
        <v>607.76726098648362</v>
      </c>
      <c r="V15" s="328">
        <v>641.09086574399976</v>
      </c>
      <c r="W15" s="328">
        <v>615.56545937236115</v>
      </c>
    </row>
    <row r="16" spans="1:23" s="252" customFormat="1" ht="10.5" customHeight="1">
      <c r="A16" s="164"/>
      <c r="B16" s="170" t="s">
        <v>315</v>
      </c>
      <c r="C16" s="328">
        <v>294.39346996339219</v>
      </c>
      <c r="D16" s="328">
        <v>285.89969419836336</v>
      </c>
      <c r="E16" s="328">
        <v>296.93468122962281</v>
      </c>
      <c r="F16" s="328">
        <v>303.34157250210598</v>
      </c>
      <c r="G16" s="328">
        <v>323.92147482375844</v>
      </c>
      <c r="H16" s="328">
        <v>331.01113771888629</v>
      </c>
      <c r="I16" s="328">
        <v>354.77281790869273</v>
      </c>
      <c r="J16" s="328">
        <v>364.17641176209145</v>
      </c>
      <c r="K16" s="328">
        <v>364.95151237169671</v>
      </c>
      <c r="L16" s="328">
        <v>388.96422270075669</v>
      </c>
      <c r="M16" s="328">
        <v>413.68440386321254</v>
      </c>
      <c r="N16" s="328">
        <v>372.14376495748706</v>
      </c>
      <c r="O16" s="328">
        <v>373.10980792597508</v>
      </c>
      <c r="P16" s="328">
        <v>397.49713551641855</v>
      </c>
      <c r="Q16" s="328">
        <v>398.94145924316268</v>
      </c>
      <c r="R16" s="328">
        <v>410.32003123685973</v>
      </c>
      <c r="S16" s="328">
        <v>393.94743174406284</v>
      </c>
      <c r="T16" s="328">
        <v>399.1158868695062</v>
      </c>
      <c r="U16" s="328">
        <v>413.55736348172019</v>
      </c>
      <c r="V16" s="328">
        <v>425.95795847352383</v>
      </c>
      <c r="W16" s="328">
        <v>442.40715647622505</v>
      </c>
    </row>
    <row r="17" spans="1:23" s="252" customFormat="1" ht="10.5" customHeight="1">
      <c r="A17" s="164"/>
      <c r="B17" s="170" t="s">
        <v>316</v>
      </c>
      <c r="C17" s="328">
        <v>204.70026140364908</v>
      </c>
      <c r="D17" s="328">
        <v>223.9508081090255</v>
      </c>
      <c r="E17" s="328">
        <v>249.84042353455368</v>
      </c>
      <c r="F17" s="328">
        <v>256.68109829528476</v>
      </c>
      <c r="G17" s="328">
        <v>280.68931523543881</v>
      </c>
      <c r="H17" s="328">
        <v>263.6004717514777</v>
      </c>
      <c r="I17" s="328">
        <v>308.43913556445386</v>
      </c>
      <c r="J17" s="328">
        <v>338.37968032579215</v>
      </c>
      <c r="K17" s="328">
        <v>339.49890925969862</v>
      </c>
      <c r="L17" s="328">
        <v>317.88892059848723</v>
      </c>
      <c r="M17" s="328">
        <v>381.82088364695278</v>
      </c>
      <c r="N17" s="328">
        <v>384.32490146212791</v>
      </c>
      <c r="O17" s="328">
        <v>411.37133332353352</v>
      </c>
      <c r="P17" s="328">
        <v>409.23434245111241</v>
      </c>
      <c r="Q17" s="328">
        <v>414.87268770385975</v>
      </c>
      <c r="R17" s="328">
        <v>415.94458317409322</v>
      </c>
      <c r="S17" s="328">
        <v>386.09230579102899</v>
      </c>
      <c r="T17" s="328">
        <v>395.26941072276946</v>
      </c>
      <c r="U17" s="328">
        <v>352.27962949206375</v>
      </c>
      <c r="V17" s="328">
        <v>348.11134043665305</v>
      </c>
      <c r="W17" s="328">
        <v>330.19698959330049</v>
      </c>
    </row>
    <row r="18" spans="1:23" s="252" customFormat="1" ht="10.5" customHeight="1">
      <c r="A18" s="164"/>
      <c r="B18" s="170" t="s">
        <v>317</v>
      </c>
      <c r="C18" s="328">
        <v>339.15341670827092</v>
      </c>
      <c r="D18" s="328">
        <v>306.46831558983922</v>
      </c>
      <c r="E18" s="328">
        <v>305.47715224431755</v>
      </c>
      <c r="F18" s="328">
        <v>309.98596677021686</v>
      </c>
      <c r="G18" s="328">
        <v>262.14298169895198</v>
      </c>
      <c r="H18" s="328">
        <v>291.89437758305348</v>
      </c>
      <c r="I18" s="328">
        <v>301.15566482897952</v>
      </c>
      <c r="J18" s="328">
        <v>296.51123848000003</v>
      </c>
      <c r="K18" s="328">
        <v>301.41095134835837</v>
      </c>
      <c r="L18" s="328">
        <v>345.43202583650111</v>
      </c>
      <c r="M18" s="328">
        <v>311.31406389171286</v>
      </c>
      <c r="N18" s="328">
        <v>308.99047649356544</v>
      </c>
      <c r="O18" s="328">
        <v>339.50932734057744</v>
      </c>
      <c r="P18" s="328">
        <v>371.63354336378768</v>
      </c>
      <c r="Q18" s="328">
        <v>365.09917030338636</v>
      </c>
      <c r="R18" s="328">
        <v>372.09815424137088</v>
      </c>
      <c r="S18" s="328">
        <v>335.30827002152574</v>
      </c>
      <c r="T18" s="328">
        <v>332.03267800458156</v>
      </c>
      <c r="U18" s="328">
        <v>376.71699851652539</v>
      </c>
      <c r="V18" s="328">
        <v>368.87487095413809</v>
      </c>
      <c r="W18" s="328">
        <v>387.08870924075836</v>
      </c>
    </row>
    <row r="19" spans="1:23" s="252" customFormat="1" ht="10.5" customHeight="1">
      <c r="A19" s="164"/>
      <c r="B19" s="170" t="s">
        <v>318</v>
      </c>
      <c r="C19" s="328">
        <v>152.55114810033433</v>
      </c>
      <c r="D19" s="328">
        <v>181.74196969304796</v>
      </c>
      <c r="E19" s="328">
        <v>193.16336243457329</v>
      </c>
      <c r="F19" s="328">
        <v>208.03769599485366</v>
      </c>
      <c r="G19" s="328">
        <v>221.5478228561885</v>
      </c>
      <c r="H19" s="328">
        <v>241.63543122122053</v>
      </c>
      <c r="I19" s="328">
        <v>273.1368053682869</v>
      </c>
      <c r="J19" s="328">
        <v>280.20815269000002</v>
      </c>
      <c r="K19" s="328">
        <v>318.35850431608037</v>
      </c>
      <c r="L19" s="328">
        <v>376.78709506204757</v>
      </c>
      <c r="M19" s="328">
        <v>399.73545602160715</v>
      </c>
      <c r="N19" s="328">
        <v>423.1574984836887</v>
      </c>
      <c r="O19" s="328">
        <v>515.75311564900392</v>
      </c>
      <c r="P19" s="328">
        <v>626.03061648466382</v>
      </c>
      <c r="Q19" s="328">
        <v>722.73760711662669</v>
      </c>
      <c r="R19" s="328">
        <v>852.20928742235219</v>
      </c>
      <c r="S19" s="328">
        <v>983.35799901163216</v>
      </c>
      <c r="T19" s="328">
        <v>919.30041285983827</v>
      </c>
      <c r="U19" s="328">
        <v>920.05967634462115</v>
      </c>
      <c r="V19" s="328">
        <v>911.89283891056243</v>
      </c>
      <c r="W19" s="328">
        <v>1048.4690975435128</v>
      </c>
    </row>
    <row r="20" spans="1:23" s="252" customFormat="1" ht="10.5" customHeight="1">
      <c r="A20" s="164"/>
      <c r="B20" s="170" t="s">
        <v>54</v>
      </c>
      <c r="C20" s="328">
        <v>0</v>
      </c>
      <c r="D20" s="328">
        <v>31.976717990853206</v>
      </c>
      <c r="E20" s="328">
        <v>118.36728968996492</v>
      </c>
      <c r="F20" s="328">
        <v>103.24331526441526</v>
      </c>
      <c r="G20" s="328">
        <v>202.21706307808878</v>
      </c>
      <c r="H20" s="328">
        <v>381.75584943309252</v>
      </c>
      <c r="I20" s="328">
        <v>319.61583300410388</v>
      </c>
      <c r="J20" s="328">
        <v>245.57056632999996</v>
      </c>
      <c r="K20" s="328">
        <v>344.10532484206908</v>
      </c>
      <c r="L20" s="328">
        <v>303.37344316508592</v>
      </c>
      <c r="M20" s="328">
        <v>252.61951350014232</v>
      </c>
      <c r="N20" s="328">
        <v>275.33823553410895</v>
      </c>
      <c r="O20" s="328">
        <v>286.80973201748407</v>
      </c>
      <c r="P20" s="328">
        <v>219.71862168650571</v>
      </c>
      <c r="Q20" s="328">
        <v>211.07485559243588</v>
      </c>
      <c r="R20" s="328">
        <v>225.24589440485983</v>
      </c>
      <c r="S20" s="328">
        <v>205.96911425270002</v>
      </c>
      <c r="T20" s="328">
        <v>148.26647198140205</v>
      </c>
      <c r="U20" s="328">
        <v>160.62746525568744</v>
      </c>
      <c r="V20" s="328">
        <v>216.23220527132534</v>
      </c>
      <c r="W20" s="328">
        <v>260.07045215684803</v>
      </c>
    </row>
    <row r="21" spans="1:23" s="252" customFormat="1" ht="10.5" customHeight="1">
      <c r="A21" s="164"/>
      <c r="B21" s="170" t="s">
        <v>319</v>
      </c>
      <c r="C21" s="328">
        <v>6.800500288557763</v>
      </c>
      <c r="D21" s="328">
        <v>9.8951269069412398</v>
      </c>
      <c r="E21" s="328">
        <v>12.311142130753511</v>
      </c>
      <c r="F21" s="328">
        <v>28.878536425372975</v>
      </c>
      <c r="G21" s="328">
        <v>61.450517831841843</v>
      </c>
      <c r="H21" s="328">
        <v>99.333647535659125</v>
      </c>
      <c r="I21" s="328">
        <v>165.50114454708103</v>
      </c>
      <c r="J21" s="328">
        <v>196.26769694545462</v>
      </c>
      <c r="K21" s="328">
        <v>184.50876668988954</v>
      </c>
      <c r="L21" s="328">
        <v>169.17127751225468</v>
      </c>
      <c r="M21" s="328">
        <v>186.14907732518918</v>
      </c>
      <c r="N21" s="328">
        <v>219.91428452249289</v>
      </c>
      <c r="O21" s="328">
        <v>207.18015028546108</v>
      </c>
      <c r="P21" s="328">
        <v>165.11043106654941</v>
      </c>
      <c r="Q21" s="328">
        <v>151.09769598883764</v>
      </c>
      <c r="R21" s="328">
        <v>131.55752038200964</v>
      </c>
      <c r="S21" s="328">
        <v>159.07045075707384</v>
      </c>
      <c r="T21" s="328">
        <v>212.09372819699874</v>
      </c>
      <c r="U21" s="328">
        <v>225.95906466566387</v>
      </c>
      <c r="V21" s="328">
        <v>192.55947379835419</v>
      </c>
      <c r="W21" s="328">
        <v>120.07306517324166</v>
      </c>
    </row>
    <row r="22" spans="1:23" s="252" customFormat="1" ht="10.5" customHeight="1">
      <c r="A22" s="164"/>
      <c r="B22" s="170" t="s">
        <v>280</v>
      </c>
      <c r="C22" s="328">
        <v>206.69120940568766</v>
      </c>
      <c r="D22" s="328">
        <v>206.12558983747999</v>
      </c>
      <c r="E22" s="328">
        <v>222.96632043143859</v>
      </c>
      <c r="F22" s="328">
        <v>227.1522321919654</v>
      </c>
      <c r="G22" s="328">
        <v>210.84947889538205</v>
      </c>
      <c r="H22" s="328">
        <v>196.02883739712979</v>
      </c>
      <c r="I22" s="328">
        <v>201.1948839460581</v>
      </c>
      <c r="J22" s="328">
        <v>185.38011384000004</v>
      </c>
      <c r="K22" s="328">
        <v>208.75220368363586</v>
      </c>
      <c r="L22" s="328">
        <v>219.93245022998462</v>
      </c>
      <c r="M22" s="328">
        <v>227.74276344800785</v>
      </c>
      <c r="N22" s="328">
        <v>205.32065648517693</v>
      </c>
      <c r="O22" s="328">
        <v>201.73800047514396</v>
      </c>
      <c r="P22" s="328">
        <v>222.82623438196148</v>
      </c>
      <c r="Q22" s="328">
        <v>225.0780425139568</v>
      </c>
      <c r="R22" s="328">
        <v>221.05018988629595</v>
      </c>
      <c r="S22" s="328">
        <v>222.48033803180621</v>
      </c>
      <c r="T22" s="328">
        <v>213.4479103799124</v>
      </c>
      <c r="U22" s="328">
        <v>244.0929643903047</v>
      </c>
      <c r="V22" s="328">
        <v>232.70013967001239</v>
      </c>
      <c r="W22" s="328">
        <v>225.7933146571992</v>
      </c>
    </row>
    <row r="23" spans="1:23" s="252" customFormat="1" ht="10.5" customHeight="1">
      <c r="A23" s="164"/>
      <c r="B23" s="170" t="s">
        <v>281</v>
      </c>
      <c r="C23" s="328">
        <v>140.36734408055565</v>
      </c>
      <c r="D23" s="328">
        <v>123.20781481051294</v>
      </c>
      <c r="E23" s="328">
        <v>125.50738324209777</v>
      </c>
      <c r="F23" s="328">
        <v>119.01740370376582</v>
      </c>
      <c r="G23" s="328">
        <v>117.66670471184418</v>
      </c>
      <c r="H23" s="328">
        <v>144.09127824475448</v>
      </c>
      <c r="I23" s="328">
        <v>165.77121505940741</v>
      </c>
      <c r="J23" s="328">
        <v>164.82383141999995</v>
      </c>
      <c r="K23" s="328">
        <v>173.19877477023581</v>
      </c>
      <c r="L23" s="328">
        <v>198.2570333293753</v>
      </c>
      <c r="M23" s="328">
        <v>186.49592706956821</v>
      </c>
      <c r="N23" s="328">
        <v>176.63390273992761</v>
      </c>
      <c r="O23" s="328">
        <v>185.9275049281444</v>
      </c>
      <c r="P23" s="328">
        <v>186.88483478387826</v>
      </c>
      <c r="Q23" s="328">
        <v>179.97877889949569</v>
      </c>
      <c r="R23" s="328">
        <v>180.09510760991355</v>
      </c>
      <c r="S23" s="328">
        <v>162.62727780263035</v>
      </c>
      <c r="T23" s="328">
        <v>153.27284425779837</v>
      </c>
      <c r="U23" s="328">
        <v>177.6737075784655</v>
      </c>
      <c r="V23" s="328">
        <v>172.39618125994826</v>
      </c>
      <c r="W23" s="328">
        <v>176.50550064583459</v>
      </c>
    </row>
    <row r="24" spans="1:23" s="252" customFormat="1" ht="10.5" customHeight="1">
      <c r="A24" s="164"/>
      <c r="B24" s="170" t="s">
        <v>282</v>
      </c>
      <c r="C24" s="328">
        <v>67.984888221946534</v>
      </c>
      <c r="D24" s="328">
        <v>78.273563129925023</v>
      </c>
      <c r="E24" s="328">
        <v>97.551107972854837</v>
      </c>
      <c r="F24" s="328">
        <v>107.79518168454175</v>
      </c>
      <c r="G24" s="328">
        <v>150.92042578453092</v>
      </c>
      <c r="H24" s="328">
        <v>127.84333931390506</v>
      </c>
      <c r="I24" s="328">
        <v>173.96616428367929</v>
      </c>
      <c r="J24" s="328">
        <v>159.90316927999996</v>
      </c>
      <c r="K24" s="328">
        <v>175.26213079608584</v>
      </c>
      <c r="L24" s="328">
        <v>90.697762454339511</v>
      </c>
      <c r="M24" s="328">
        <v>246.73561655243515</v>
      </c>
      <c r="N24" s="328">
        <v>191.12870103237535</v>
      </c>
      <c r="O24" s="328">
        <v>100.56806470540474</v>
      </c>
      <c r="P24" s="328">
        <v>249.14491314449339</v>
      </c>
      <c r="Q24" s="328">
        <v>204.1955459912883</v>
      </c>
      <c r="R24" s="328">
        <v>187.8928331108236</v>
      </c>
      <c r="S24" s="328">
        <v>206.13960084508912</v>
      </c>
      <c r="T24" s="328">
        <v>210.09569062437242</v>
      </c>
      <c r="U24" s="328">
        <v>205.76576312920488</v>
      </c>
      <c r="V24" s="328">
        <v>232.35665726163441</v>
      </c>
      <c r="W24" s="328">
        <v>268.61001414496047</v>
      </c>
    </row>
    <row r="25" spans="1:23" s="252" customFormat="1" ht="10.5" customHeight="1">
      <c r="A25" s="164"/>
      <c r="B25" s="170" t="s">
        <v>283</v>
      </c>
      <c r="C25" s="328">
        <v>124.9664274560553</v>
      </c>
      <c r="D25" s="328">
        <v>119.34321632202352</v>
      </c>
      <c r="E25" s="328">
        <v>122.78042672092569</v>
      </c>
      <c r="F25" s="328">
        <v>122.07887083923944</v>
      </c>
      <c r="G25" s="328">
        <v>130.68468516918549</v>
      </c>
      <c r="H25" s="328">
        <v>127.33925935401386</v>
      </c>
      <c r="I25" s="328">
        <v>158.90333992085579</v>
      </c>
      <c r="J25" s="328">
        <v>158.24248083454839</v>
      </c>
      <c r="K25" s="328">
        <v>171.43538666008243</v>
      </c>
      <c r="L25" s="328">
        <v>185.55229426781202</v>
      </c>
      <c r="M25" s="328">
        <v>235.01010840539834</v>
      </c>
      <c r="N25" s="328">
        <v>284.85443118115808</v>
      </c>
      <c r="O25" s="328">
        <v>315.06529288441311</v>
      </c>
      <c r="P25" s="328">
        <v>362.18731162786321</v>
      </c>
      <c r="Q25" s="328">
        <v>411.66220712604701</v>
      </c>
      <c r="R25" s="328">
        <v>466.82487303289446</v>
      </c>
      <c r="S25" s="328">
        <v>544.11046715107386</v>
      </c>
      <c r="T25" s="328">
        <v>614.20943676022</v>
      </c>
      <c r="U25" s="328">
        <v>678.9979182441258</v>
      </c>
      <c r="V25" s="328">
        <v>714.79167745705092</v>
      </c>
      <c r="W25" s="328">
        <v>764.43391281343827</v>
      </c>
    </row>
    <row r="26" spans="1:23" s="252" customFormat="1" ht="10.5" customHeight="1">
      <c r="A26" s="164"/>
      <c r="B26" s="170" t="s">
        <v>284</v>
      </c>
      <c r="C26" s="328">
        <v>153.58925664401741</v>
      </c>
      <c r="D26" s="328">
        <v>148.72902992511979</v>
      </c>
      <c r="E26" s="328">
        <v>152.85879342793956</v>
      </c>
      <c r="F26" s="328">
        <v>155.80346715779712</v>
      </c>
      <c r="G26" s="328">
        <v>139.40772566404635</v>
      </c>
      <c r="H26" s="328">
        <v>145.99227509207492</v>
      </c>
      <c r="I26" s="328">
        <v>156.32818099725975</v>
      </c>
      <c r="J26" s="328">
        <v>148.52197899999999</v>
      </c>
      <c r="K26" s="328">
        <v>169.2882050243627</v>
      </c>
      <c r="L26" s="328">
        <v>185.10054192166484</v>
      </c>
      <c r="M26" s="328">
        <v>179.52862013615027</v>
      </c>
      <c r="N26" s="328">
        <v>175.18182607891623</v>
      </c>
      <c r="O26" s="328">
        <v>185.06241334045694</v>
      </c>
      <c r="P26" s="328">
        <v>188.24765021070169</v>
      </c>
      <c r="Q26" s="328">
        <v>179.07848232637133</v>
      </c>
      <c r="R26" s="328">
        <v>175.76109124391718</v>
      </c>
      <c r="S26" s="328">
        <v>156.33984257735582</v>
      </c>
      <c r="T26" s="328">
        <v>156.92489558375837</v>
      </c>
      <c r="U26" s="328">
        <v>159.72464503719752</v>
      </c>
      <c r="V26" s="328">
        <v>154.18053924932778</v>
      </c>
      <c r="W26" s="328">
        <v>153.54638735031159</v>
      </c>
    </row>
    <row r="27" spans="1:23" s="252" customFormat="1" ht="10.5" customHeight="1">
      <c r="A27" s="164"/>
      <c r="B27" s="170" t="s">
        <v>285</v>
      </c>
      <c r="C27" s="328">
        <v>110.15408879952837</v>
      </c>
      <c r="D27" s="328">
        <v>119.83284003131288</v>
      </c>
      <c r="E27" s="328">
        <v>125.92419526776706</v>
      </c>
      <c r="F27" s="328">
        <v>131.69397393695874</v>
      </c>
      <c r="G27" s="328">
        <v>142.28754368156743</v>
      </c>
      <c r="H27" s="328">
        <v>144.07202718992392</v>
      </c>
      <c r="I27" s="328">
        <v>152.44424364912288</v>
      </c>
      <c r="J27" s="328">
        <v>148.28057757990783</v>
      </c>
      <c r="K27" s="328">
        <v>163.66164683218352</v>
      </c>
      <c r="L27" s="328">
        <v>162.63696125004643</v>
      </c>
      <c r="M27" s="328">
        <v>169.94847535516897</v>
      </c>
      <c r="N27" s="328">
        <v>180.31050034057381</v>
      </c>
      <c r="O27" s="328">
        <v>184.67018239651065</v>
      </c>
      <c r="P27" s="328">
        <v>189.99874408783606</v>
      </c>
      <c r="Q27" s="328">
        <v>194.00378449060821</v>
      </c>
      <c r="R27" s="328">
        <v>196.47224640140399</v>
      </c>
      <c r="S27" s="328">
        <v>211.42436499226574</v>
      </c>
      <c r="T27" s="328">
        <v>214.71621292447787</v>
      </c>
      <c r="U27" s="328">
        <v>216.58187619778312</v>
      </c>
      <c r="V27" s="328">
        <v>219.56427691199397</v>
      </c>
      <c r="W27" s="328">
        <v>238.34627295837493</v>
      </c>
    </row>
    <row r="28" spans="1:23" s="252" customFormat="1" ht="10.5" customHeight="1">
      <c r="A28" s="164"/>
      <c r="B28" s="170" t="s">
        <v>286</v>
      </c>
      <c r="C28" s="328">
        <v>98.168880302046773</v>
      </c>
      <c r="D28" s="328">
        <v>109.65262751612678</v>
      </c>
      <c r="E28" s="328">
        <v>110.56445586981661</v>
      </c>
      <c r="F28" s="328">
        <v>117.29806459698099</v>
      </c>
      <c r="G28" s="328">
        <v>127.25297218963765</v>
      </c>
      <c r="H28" s="328">
        <v>121.33610410163446</v>
      </c>
      <c r="I28" s="328">
        <v>132.90570304420118</v>
      </c>
      <c r="J28" s="328">
        <v>142.8110024099999</v>
      </c>
      <c r="K28" s="328">
        <v>159.92081321152614</v>
      </c>
      <c r="L28" s="328">
        <v>184.69095928378982</v>
      </c>
      <c r="M28" s="328">
        <v>216.31547882449038</v>
      </c>
      <c r="N28" s="328">
        <v>250.68303224920172</v>
      </c>
      <c r="O28" s="328">
        <v>315.05279933860953</v>
      </c>
      <c r="P28" s="328">
        <v>338.90277158351518</v>
      </c>
      <c r="Q28" s="328">
        <v>409.84354852285043</v>
      </c>
      <c r="R28" s="328">
        <v>441.85558525839622</v>
      </c>
      <c r="S28" s="328">
        <v>534.30058992417071</v>
      </c>
      <c r="T28" s="328">
        <v>547.74126917114654</v>
      </c>
      <c r="U28" s="328">
        <v>592.31361570416311</v>
      </c>
      <c r="V28" s="328">
        <v>671.10120988749259</v>
      </c>
      <c r="W28" s="328">
        <v>775.37436244147921</v>
      </c>
    </row>
    <row r="29" spans="1:23" s="252" customFormat="1" ht="10.5" customHeight="1">
      <c r="A29" s="164"/>
      <c r="B29" s="170" t="s">
        <v>167</v>
      </c>
      <c r="C29" s="328">
        <v>92.94053171757939</v>
      </c>
      <c r="D29" s="328">
        <v>93.575924682005535</v>
      </c>
      <c r="E29" s="328">
        <v>96.256914420445867</v>
      </c>
      <c r="F29" s="328">
        <v>116.49966110497965</v>
      </c>
      <c r="G29" s="328">
        <v>126.78026985385226</v>
      </c>
      <c r="H29" s="328">
        <v>123.80579240714344</v>
      </c>
      <c r="I29" s="328">
        <v>135.35376384087445</v>
      </c>
      <c r="J29" s="328">
        <v>137.60172296999994</v>
      </c>
      <c r="K29" s="328">
        <v>135.25706966394327</v>
      </c>
      <c r="L29" s="328">
        <v>120.0136394926209</v>
      </c>
      <c r="M29" s="328">
        <v>159.9421500344445</v>
      </c>
      <c r="N29" s="328">
        <v>170.75192206215684</v>
      </c>
      <c r="O29" s="328">
        <v>203.1118901739728</v>
      </c>
      <c r="P29" s="328">
        <v>226.76908101245166</v>
      </c>
      <c r="Q29" s="328">
        <v>245.41869821593843</v>
      </c>
      <c r="R29" s="328">
        <v>258.6486322039604</v>
      </c>
      <c r="S29" s="328">
        <v>291.85170982884375</v>
      </c>
      <c r="T29" s="328">
        <v>294.86345272267869</v>
      </c>
      <c r="U29" s="328">
        <v>348.02905665261869</v>
      </c>
      <c r="V29" s="328">
        <v>363.65756383357109</v>
      </c>
      <c r="W29" s="328">
        <v>379.72857137036488</v>
      </c>
    </row>
    <row r="30" spans="1:23" s="252" customFormat="1" ht="10.5" customHeight="1">
      <c r="A30" s="164"/>
      <c r="B30" s="170" t="s">
        <v>168</v>
      </c>
      <c r="C30" s="328">
        <v>176.36611435470559</v>
      </c>
      <c r="D30" s="328">
        <v>133.04668969732404</v>
      </c>
      <c r="E30" s="328">
        <v>91.972069747620935</v>
      </c>
      <c r="F30" s="328">
        <v>105.17736710670948</v>
      </c>
      <c r="G30" s="328">
        <v>129.20608413519471</v>
      </c>
      <c r="H30" s="328">
        <v>112.09013451933141</v>
      </c>
      <c r="I30" s="328">
        <v>119.49534871202654</v>
      </c>
      <c r="J30" s="328">
        <v>121.98274000000001</v>
      </c>
      <c r="K30" s="328">
        <v>148.33455153766315</v>
      </c>
      <c r="L30" s="328">
        <v>156.0150262176299</v>
      </c>
      <c r="M30" s="328">
        <v>158.34030893795429</v>
      </c>
      <c r="N30" s="328">
        <v>130.95591519992851</v>
      </c>
      <c r="O30" s="328">
        <v>161.48017508332262</v>
      </c>
      <c r="P30" s="328">
        <v>178.54085969470111</v>
      </c>
      <c r="Q30" s="328">
        <v>187.24275303708393</v>
      </c>
      <c r="R30" s="328">
        <v>166.35979018801396</v>
      </c>
      <c r="S30" s="328">
        <v>163.97353678008687</v>
      </c>
      <c r="T30" s="328">
        <v>155.52711497687631</v>
      </c>
      <c r="U30" s="328">
        <v>177.98169782073697</v>
      </c>
      <c r="V30" s="328">
        <v>142.10577823488245</v>
      </c>
      <c r="W30" s="328">
        <v>143.47317152585873</v>
      </c>
    </row>
    <row r="31" spans="1:23" s="252" customFormat="1" ht="10.5" customHeight="1">
      <c r="A31" s="164"/>
      <c r="B31" s="170" t="s">
        <v>162</v>
      </c>
      <c r="C31" s="328">
        <v>92.026011544254075</v>
      </c>
      <c r="D31" s="328">
        <v>84.015815371887982</v>
      </c>
      <c r="E31" s="328">
        <v>105.72012911531758</v>
      </c>
      <c r="F31" s="328">
        <v>104.54796605232333</v>
      </c>
      <c r="G31" s="328">
        <v>87.485614484368838</v>
      </c>
      <c r="H31" s="328">
        <v>93.94502910209269</v>
      </c>
      <c r="I31" s="328">
        <v>108.60984493910911</v>
      </c>
      <c r="J31" s="328">
        <v>116.6139460461273</v>
      </c>
      <c r="K31" s="328">
        <v>96.563311147343143</v>
      </c>
      <c r="L31" s="328">
        <v>85.315322119529881</v>
      </c>
      <c r="M31" s="328">
        <v>96.083574912109754</v>
      </c>
      <c r="N31" s="328">
        <v>92.591891744349141</v>
      </c>
      <c r="O31" s="328">
        <v>95.802413493993086</v>
      </c>
      <c r="P31" s="328">
        <v>98.754465743869048</v>
      </c>
      <c r="Q31" s="328">
        <v>114.02550695540145</v>
      </c>
      <c r="R31" s="328">
        <v>115.8208289635854</v>
      </c>
      <c r="S31" s="328">
        <v>116.83881336980264</v>
      </c>
      <c r="T31" s="328">
        <v>72.504361406378507</v>
      </c>
      <c r="U31" s="328">
        <v>111.61062356453337</v>
      </c>
      <c r="V31" s="328">
        <v>125.02953689715709</v>
      </c>
      <c r="W31" s="328">
        <v>131.07392083226003</v>
      </c>
    </row>
    <row r="32" spans="1:23" s="252" customFormat="1" ht="10.5" customHeight="1">
      <c r="A32" s="164"/>
      <c r="B32" s="170" t="s">
        <v>169</v>
      </c>
      <c r="C32" s="328">
        <v>63.808874437202334</v>
      </c>
      <c r="D32" s="328">
        <v>68.942855609865006</v>
      </c>
      <c r="E32" s="328">
        <v>69.041375549747798</v>
      </c>
      <c r="F32" s="328">
        <v>80.836906988829597</v>
      </c>
      <c r="G32" s="328">
        <v>90.256144278279407</v>
      </c>
      <c r="H32" s="328">
        <v>116.07837777944437</v>
      </c>
      <c r="I32" s="328">
        <v>111.56419880924922</v>
      </c>
      <c r="J32" s="328">
        <v>111.44983620000004</v>
      </c>
      <c r="K32" s="328">
        <v>243.03461498502946</v>
      </c>
      <c r="L32" s="328">
        <v>15.237840664716041</v>
      </c>
      <c r="M32" s="328">
        <v>159.45687731836225</v>
      </c>
      <c r="N32" s="328">
        <v>155.32828193169198</v>
      </c>
      <c r="O32" s="328">
        <v>196.63042698523577</v>
      </c>
      <c r="P32" s="328">
        <v>122.7629982026229</v>
      </c>
      <c r="Q32" s="328">
        <v>322.86152683174913</v>
      </c>
      <c r="R32" s="328">
        <v>81.662468383257277</v>
      </c>
      <c r="S32" s="328">
        <v>119.33888626441782</v>
      </c>
      <c r="T32" s="328">
        <v>170.75033320790197</v>
      </c>
      <c r="U32" s="328">
        <v>401.60775611702502</v>
      </c>
      <c r="V32" s="328">
        <v>405.86504795665684</v>
      </c>
      <c r="W32" s="328">
        <v>370.2735083632619</v>
      </c>
    </row>
    <row r="33" spans="1:23" s="252" customFormat="1" ht="10.5" customHeight="1">
      <c r="A33" s="164"/>
      <c r="B33" s="170" t="s">
        <v>170</v>
      </c>
      <c r="C33" s="328">
        <v>113.93513169017953</v>
      </c>
      <c r="D33" s="328">
        <v>109.0814271838442</v>
      </c>
      <c r="E33" s="328">
        <v>121.58181527818323</v>
      </c>
      <c r="F33" s="328">
        <v>118.93278249959495</v>
      </c>
      <c r="G33" s="328">
        <v>108.77319561382068</v>
      </c>
      <c r="H33" s="328">
        <v>118.54483186709257</v>
      </c>
      <c r="I33" s="328">
        <v>117.64939805468345</v>
      </c>
      <c r="J33" s="328">
        <v>108.96344916000007</v>
      </c>
      <c r="K33" s="328">
        <v>114.18339254086676</v>
      </c>
      <c r="L33" s="328">
        <v>130.94281295912518</v>
      </c>
      <c r="M33" s="328">
        <v>132.73177672234783</v>
      </c>
      <c r="N33" s="328">
        <v>123.53784857546836</v>
      </c>
      <c r="O33" s="328">
        <v>131.68554798509166</v>
      </c>
      <c r="P33" s="328">
        <v>137.8522809393323</v>
      </c>
      <c r="Q33" s="328">
        <v>138.94323661019175</v>
      </c>
      <c r="R33" s="328">
        <v>139.47026491550869</v>
      </c>
      <c r="S33" s="328">
        <v>125.55122979404506</v>
      </c>
      <c r="T33" s="328">
        <v>125.03589295482475</v>
      </c>
      <c r="U33" s="328">
        <v>128.29829333325844</v>
      </c>
      <c r="V33" s="328">
        <v>129.11289560424277</v>
      </c>
      <c r="W33" s="328">
        <v>124.46624725103598</v>
      </c>
    </row>
    <row r="34" spans="1:23" s="252" customFormat="1" ht="10.5" customHeight="1">
      <c r="A34" s="164"/>
      <c r="B34" s="170" t="s">
        <v>289</v>
      </c>
      <c r="C34" s="328">
        <v>105.05472919967568</v>
      </c>
      <c r="D34" s="328">
        <v>92.277817563703834</v>
      </c>
      <c r="E34" s="328">
        <v>82.223833156932386</v>
      </c>
      <c r="F34" s="328">
        <v>89.621830251099468</v>
      </c>
      <c r="G34" s="328">
        <v>97.983838720958104</v>
      </c>
      <c r="H34" s="328">
        <v>92.940470686298994</v>
      </c>
      <c r="I34" s="328">
        <v>90.983916440565295</v>
      </c>
      <c r="J34" s="328">
        <v>91.214171529999987</v>
      </c>
      <c r="K34" s="328">
        <v>90.190287574178015</v>
      </c>
      <c r="L34" s="328">
        <v>91.523965005481074</v>
      </c>
      <c r="M34" s="328">
        <v>95.961724006652076</v>
      </c>
      <c r="N34" s="328">
        <v>99.764154473731864</v>
      </c>
      <c r="O34" s="328">
        <v>97.904737916102988</v>
      </c>
      <c r="P34" s="328">
        <v>104.3465867551313</v>
      </c>
      <c r="Q34" s="328">
        <v>106.64635340573992</v>
      </c>
      <c r="R34" s="328">
        <v>106.42665429549999</v>
      </c>
      <c r="S34" s="328">
        <v>105.45865132552714</v>
      </c>
      <c r="T34" s="328">
        <v>99.927831851733387</v>
      </c>
      <c r="U34" s="328">
        <v>93.766975507858035</v>
      </c>
      <c r="V34" s="328">
        <v>96.633403797754212</v>
      </c>
      <c r="W34" s="328">
        <v>92.99225001552449</v>
      </c>
    </row>
    <row r="35" spans="1:23" s="252" customFormat="1" ht="10.5" customHeight="1">
      <c r="A35" s="164"/>
      <c r="B35" s="170" t="s">
        <v>290</v>
      </c>
      <c r="C35" s="328">
        <v>53.551365078414896</v>
      </c>
      <c r="D35" s="328">
        <v>67.76258807480643</v>
      </c>
      <c r="E35" s="328">
        <v>66.639991757287746</v>
      </c>
      <c r="F35" s="328">
        <v>61.365467078112864</v>
      </c>
      <c r="G35" s="328">
        <v>52.129954807466738</v>
      </c>
      <c r="H35" s="328">
        <v>58.183566414217836</v>
      </c>
      <c r="I35" s="328">
        <v>77.840723261580166</v>
      </c>
      <c r="J35" s="328">
        <v>85.740503350000097</v>
      </c>
      <c r="K35" s="328">
        <v>71.644697812809923</v>
      </c>
      <c r="L35" s="328">
        <v>61.461629569442984</v>
      </c>
      <c r="M35" s="328">
        <v>66.732319577304011</v>
      </c>
      <c r="N35" s="328">
        <v>93.765856735246899</v>
      </c>
      <c r="O35" s="328">
        <v>87.085563598072895</v>
      </c>
      <c r="P35" s="328">
        <v>86.282560319419659</v>
      </c>
      <c r="Q35" s="328">
        <v>86.385947000820295</v>
      </c>
      <c r="R35" s="328">
        <v>95.127260441489767</v>
      </c>
      <c r="S35" s="328">
        <v>82.888879386342396</v>
      </c>
      <c r="T35" s="328">
        <v>100.58325156059126</v>
      </c>
      <c r="U35" s="328">
        <v>110.97308150800201</v>
      </c>
      <c r="V35" s="328">
        <v>87.961224253151101</v>
      </c>
      <c r="W35" s="328">
        <v>95.872421444775171</v>
      </c>
    </row>
    <row r="36" spans="1:23" s="252" customFormat="1" ht="10.5" customHeight="1">
      <c r="A36" s="164"/>
      <c r="B36" s="170" t="s">
        <v>229</v>
      </c>
      <c r="C36" s="328">
        <v>62.696952949538719</v>
      </c>
      <c r="D36" s="328">
        <v>70.632359546629772</v>
      </c>
      <c r="E36" s="328">
        <v>68.586402848711103</v>
      </c>
      <c r="F36" s="328">
        <v>69.614607681741049</v>
      </c>
      <c r="G36" s="328">
        <v>56.367041688392334</v>
      </c>
      <c r="H36" s="328">
        <v>68.214089750351775</v>
      </c>
      <c r="I36" s="328">
        <v>73.322592250889443</v>
      </c>
      <c r="J36" s="328">
        <v>83.49653696</v>
      </c>
      <c r="K36" s="328">
        <v>86.326947147449602</v>
      </c>
      <c r="L36" s="328">
        <v>89.235584549701699</v>
      </c>
      <c r="M36" s="328">
        <v>86.744314446747296</v>
      </c>
      <c r="N36" s="328">
        <v>85.553848168058551</v>
      </c>
      <c r="O36" s="328">
        <v>99.548860327218833</v>
      </c>
      <c r="P36" s="328">
        <v>110.30968513038182</v>
      </c>
      <c r="Q36" s="328">
        <v>113.35723972286988</v>
      </c>
      <c r="R36" s="328">
        <v>114.7792318249152</v>
      </c>
      <c r="S36" s="328">
        <v>101.87961015640842</v>
      </c>
      <c r="T36" s="328">
        <v>111.16592188729648</v>
      </c>
      <c r="U36" s="328">
        <v>117.39220076847441</v>
      </c>
      <c r="V36" s="328">
        <v>109.51834328326527</v>
      </c>
      <c r="W36" s="328">
        <v>112.58636194620195</v>
      </c>
    </row>
    <row r="37" spans="1:23" s="252" customFormat="1" ht="10.5" customHeight="1">
      <c r="A37" s="164"/>
      <c r="B37" s="170" t="s">
        <v>230</v>
      </c>
      <c r="C37" s="328">
        <v>107.67627534839886</v>
      </c>
      <c r="D37" s="328">
        <v>111.32746252591608</v>
      </c>
      <c r="E37" s="328">
        <v>98.102923290849333</v>
      </c>
      <c r="F37" s="328">
        <v>84.49967105726293</v>
      </c>
      <c r="G37" s="328">
        <v>80.775329502753451</v>
      </c>
      <c r="H37" s="328">
        <v>80.795889659132939</v>
      </c>
      <c r="I37" s="328">
        <v>87.022417140515458</v>
      </c>
      <c r="J37" s="328">
        <v>80.946078249999985</v>
      </c>
      <c r="K37" s="328">
        <v>83.182143992111847</v>
      </c>
      <c r="L37" s="328">
        <v>115.10002297008238</v>
      </c>
      <c r="M37" s="328">
        <v>115.42069175128439</v>
      </c>
      <c r="N37" s="328">
        <v>131.02774698959666</v>
      </c>
      <c r="O37" s="328">
        <v>133.18712242839752</v>
      </c>
      <c r="P37" s="328">
        <v>127.98020039566761</v>
      </c>
      <c r="Q37" s="328">
        <v>121.92108069088272</v>
      </c>
      <c r="R37" s="328">
        <v>126.2454024815149</v>
      </c>
      <c r="S37" s="328">
        <v>118.14332391143374</v>
      </c>
      <c r="T37" s="328">
        <v>112.32730954600028</v>
      </c>
      <c r="U37" s="328">
        <v>120.61964338288476</v>
      </c>
      <c r="V37" s="328">
        <v>131.86353859440035</v>
      </c>
      <c r="W37" s="328">
        <v>106.72817876326397</v>
      </c>
    </row>
    <row r="38" spans="1:23" s="252" customFormat="1" ht="10.5" customHeight="1">
      <c r="A38" s="164"/>
      <c r="B38" s="170" t="s">
        <v>231</v>
      </c>
      <c r="C38" s="328">
        <v>51.42029066299645</v>
      </c>
      <c r="D38" s="328">
        <v>56.239088299813588</v>
      </c>
      <c r="E38" s="328">
        <v>58.386361593755552</v>
      </c>
      <c r="F38" s="328">
        <v>61.528545150237441</v>
      </c>
      <c r="G38" s="328">
        <v>66.131746600749153</v>
      </c>
      <c r="H38" s="328">
        <v>76.169889317865909</v>
      </c>
      <c r="I38" s="328">
        <v>79.530178668419751</v>
      </c>
      <c r="J38" s="328">
        <v>79.205823349999974</v>
      </c>
      <c r="K38" s="328">
        <v>90.946568164892099</v>
      </c>
      <c r="L38" s="328">
        <v>102.48829088709874</v>
      </c>
      <c r="M38" s="328">
        <v>115.99915181397201</v>
      </c>
      <c r="N38" s="328">
        <v>149.56391638817678</v>
      </c>
      <c r="O38" s="328">
        <v>163.15144529072964</v>
      </c>
      <c r="P38" s="328">
        <v>167.66244115974541</v>
      </c>
      <c r="Q38" s="328">
        <v>170.05743354470269</v>
      </c>
      <c r="R38" s="328">
        <v>168.31624011130492</v>
      </c>
      <c r="S38" s="328">
        <v>172.29450888896363</v>
      </c>
      <c r="T38" s="328">
        <v>184.75331639327277</v>
      </c>
      <c r="U38" s="328">
        <v>204.85663081485941</v>
      </c>
      <c r="V38" s="328">
        <v>211.10864008587785</v>
      </c>
      <c r="W38" s="328">
        <v>221.39644264738908</v>
      </c>
    </row>
    <row r="39" spans="1:23" s="252" customFormat="1" ht="10.5" customHeight="1">
      <c r="A39" s="164"/>
      <c r="B39" s="170" t="s">
        <v>296</v>
      </c>
      <c r="C39" s="328">
        <v>0</v>
      </c>
      <c r="D39" s="328">
        <v>0.24947048645119166</v>
      </c>
      <c r="E39" s="328">
        <v>4.6678699909311865</v>
      </c>
      <c r="F39" s="328">
        <v>15.741587695070193</v>
      </c>
      <c r="G39" s="328">
        <v>30.622502211883774</v>
      </c>
      <c r="H39" s="328">
        <v>76.112059469111614</v>
      </c>
      <c r="I39" s="328">
        <v>74.152330203322805</v>
      </c>
      <c r="J39" s="328">
        <v>76.412809999999993</v>
      </c>
      <c r="K39" s="328">
        <v>91.073358920448356</v>
      </c>
      <c r="L39" s="328">
        <v>64.849852952987263</v>
      </c>
      <c r="M39" s="328">
        <v>42.156354368810533</v>
      </c>
      <c r="N39" s="328">
        <v>64.957956830449447</v>
      </c>
      <c r="O39" s="328">
        <v>41.834814630717894</v>
      </c>
      <c r="P39" s="328">
        <v>49.891325395944428</v>
      </c>
      <c r="Q39" s="328">
        <v>34.163597172343749</v>
      </c>
      <c r="R39" s="328">
        <v>25.852072132078209</v>
      </c>
      <c r="S39" s="328">
        <v>33.247486108209095</v>
      </c>
      <c r="T39" s="328">
        <v>32.597476896289038</v>
      </c>
      <c r="U39" s="328">
        <v>47.750037053905032</v>
      </c>
      <c r="V39" s="328">
        <v>47.970402650270252</v>
      </c>
      <c r="W39" s="328">
        <v>52.215558761381359</v>
      </c>
    </row>
    <row r="40" spans="1:23" s="252" customFormat="1" ht="10.5" customHeight="1">
      <c r="A40" s="164"/>
      <c r="B40" s="170" t="s">
        <v>328</v>
      </c>
      <c r="C40" s="328">
        <v>69.721181180665397</v>
      </c>
      <c r="D40" s="328">
        <v>70.623143261269391</v>
      </c>
      <c r="E40" s="328">
        <v>65.933598924343755</v>
      </c>
      <c r="F40" s="328">
        <v>65.567392514411353</v>
      </c>
      <c r="G40" s="328">
        <v>58.314965497663778</v>
      </c>
      <c r="H40" s="328">
        <v>65.422593619176311</v>
      </c>
      <c r="I40" s="328">
        <v>70.0334033604382</v>
      </c>
      <c r="J40" s="328">
        <v>75.593238629999988</v>
      </c>
      <c r="K40" s="328">
        <v>76.068192251425003</v>
      </c>
      <c r="L40" s="328">
        <v>78.610515126836503</v>
      </c>
      <c r="M40" s="328">
        <v>76.737707983194525</v>
      </c>
      <c r="N40" s="328">
        <v>78.269697165306283</v>
      </c>
      <c r="O40" s="328">
        <v>87.363250509805312</v>
      </c>
      <c r="P40" s="328">
        <v>90.013741488139772</v>
      </c>
      <c r="Q40" s="328">
        <v>91.794573815982488</v>
      </c>
      <c r="R40" s="328">
        <v>93.487001208482397</v>
      </c>
      <c r="S40" s="328">
        <v>89.285758027059231</v>
      </c>
      <c r="T40" s="328">
        <v>89.766863831093374</v>
      </c>
      <c r="U40" s="328">
        <v>95.716639294019956</v>
      </c>
      <c r="V40" s="328">
        <v>92.173753611383916</v>
      </c>
      <c r="W40" s="328">
        <v>87.056956216835076</v>
      </c>
    </row>
    <row r="41" spans="1:23" s="252" customFormat="1" ht="10.5" customHeight="1">
      <c r="A41" s="164"/>
      <c r="B41" s="170" t="s">
        <v>329</v>
      </c>
      <c r="C41" s="328">
        <v>56.226770132161292</v>
      </c>
      <c r="D41" s="328">
        <v>59.997909894000607</v>
      </c>
      <c r="E41" s="328">
        <v>53.796477828689113</v>
      </c>
      <c r="F41" s="328">
        <v>56.006649101123067</v>
      </c>
      <c r="G41" s="328">
        <v>64.726030493968764</v>
      </c>
      <c r="H41" s="328">
        <v>62.057488212332153</v>
      </c>
      <c r="I41" s="328">
        <v>73.365451960113859</v>
      </c>
      <c r="J41" s="328">
        <v>74.009268419999984</v>
      </c>
      <c r="K41" s="328">
        <v>76.483488712083059</v>
      </c>
      <c r="L41" s="328">
        <v>83.264737326847722</v>
      </c>
      <c r="M41" s="328">
        <v>90.569337039217572</v>
      </c>
      <c r="N41" s="328">
        <v>111.66950962523093</v>
      </c>
      <c r="O41" s="328">
        <v>160.81954907563451</v>
      </c>
      <c r="P41" s="328">
        <v>175.85567280554176</v>
      </c>
      <c r="Q41" s="328">
        <v>191.70069290533672</v>
      </c>
      <c r="R41" s="328">
        <v>212.39293578130034</v>
      </c>
      <c r="S41" s="328">
        <v>228.54620571279898</v>
      </c>
      <c r="T41" s="328">
        <v>261.77466658394206</v>
      </c>
      <c r="U41" s="328">
        <v>285.85956520009694</v>
      </c>
      <c r="V41" s="328">
        <v>289.33881832926852</v>
      </c>
      <c r="W41" s="328">
        <v>285.70196325963963</v>
      </c>
    </row>
    <row r="42" spans="1:23" s="252" customFormat="1" ht="10.5" customHeight="1">
      <c r="A42" s="164"/>
      <c r="B42" s="170" t="s">
        <v>291</v>
      </c>
      <c r="C42" s="328">
        <v>55.529671206602082</v>
      </c>
      <c r="D42" s="328">
        <v>51.422368544503684</v>
      </c>
      <c r="E42" s="328">
        <v>55.126471882765244</v>
      </c>
      <c r="F42" s="328">
        <v>58.924920301405294</v>
      </c>
      <c r="G42" s="328">
        <v>53.975833586059132</v>
      </c>
      <c r="H42" s="328">
        <v>60.440248862839489</v>
      </c>
      <c r="I42" s="328">
        <v>65.720056539326279</v>
      </c>
      <c r="J42" s="328">
        <v>70.09020556000003</v>
      </c>
      <c r="K42" s="328">
        <v>73.50023286197613</v>
      </c>
      <c r="L42" s="328">
        <v>79.587536408014884</v>
      </c>
      <c r="M42" s="328">
        <v>76.7026269246428</v>
      </c>
      <c r="N42" s="328">
        <v>73.886154370048629</v>
      </c>
      <c r="O42" s="328">
        <v>84.232428644066928</v>
      </c>
      <c r="P42" s="328">
        <v>89.921013188938375</v>
      </c>
      <c r="Q42" s="328">
        <v>92.743186725541733</v>
      </c>
      <c r="R42" s="328">
        <v>92.035885500506765</v>
      </c>
      <c r="S42" s="328">
        <v>82.19859073996632</v>
      </c>
      <c r="T42" s="328">
        <v>84.244301499141315</v>
      </c>
      <c r="U42" s="328">
        <v>91.611427502778511</v>
      </c>
      <c r="V42" s="328">
        <v>95.127116128692165</v>
      </c>
      <c r="W42" s="328">
        <v>94.352682068799155</v>
      </c>
    </row>
    <row r="43" spans="1:23" s="252" customFormat="1" ht="10.5" customHeight="1">
      <c r="A43" s="164"/>
      <c r="B43" s="170" t="s">
        <v>292</v>
      </c>
      <c r="C43" s="328">
        <v>61.88583575597616</v>
      </c>
      <c r="D43" s="328">
        <v>54.331265294284051</v>
      </c>
      <c r="E43" s="328">
        <v>55.835473031423874</v>
      </c>
      <c r="F43" s="328">
        <v>58.279373695392572</v>
      </c>
      <c r="G43" s="328">
        <v>53.46494167377611</v>
      </c>
      <c r="H43" s="328">
        <v>55.499145209487317</v>
      </c>
      <c r="I43" s="328">
        <v>63.96152887258544</v>
      </c>
      <c r="J43" s="328">
        <v>61.810763040000019</v>
      </c>
      <c r="K43" s="328">
        <v>66.638965002983227</v>
      </c>
      <c r="L43" s="328">
        <v>71.930608523478909</v>
      </c>
      <c r="M43" s="328">
        <v>73.121350364749574</v>
      </c>
      <c r="N43" s="328">
        <v>69.320148919950725</v>
      </c>
      <c r="O43" s="328">
        <v>75.680472282815359</v>
      </c>
      <c r="P43" s="328">
        <v>77.535609515108575</v>
      </c>
      <c r="Q43" s="328">
        <v>74.815913417536493</v>
      </c>
      <c r="R43" s="328">
        <v>75.835351310442661</v>
      </c>
      <c r="S43" s="328">
        <v>71.551636967871204</v>
      </c>
      <c r="T43" s="328">
        <v>71.640911897513561</v>
      </c>
      <c r="U43" s="328">
        <v>74.44529769974325</v>
      </c>
      <c r="V43" s="328">
        <v>71.515617129534277</v>
      </c>
      <c r="W43" s="328">
        <v>69.343261934878484</v>
      </c>
    </row>
    <row r="44" spans="1:23" s="252" customFormat="1" ht="10.5" customHeight="1">
      <c r="A44" s="164"/>
      <c r="B44" s="170" t="s">
        <v>293</v>
      </c>
      <c r="C44" s="328">
        <v>46.633406325712961</v>
      </c>
      <c r="D44" s="328">
        <v>46.404776780067714</v>
      </c>
      <c r="E44" s="328">
        <v>50.373278709155727</v>
      </c>
      <c r="F44" s="328">
        <v>50.146461823103841</v>
      </c>
      <c r="G44" s="328">
        <v>47.741232868289131</v>
      </c>
      <c r="H44" s="328">
        <v>47.427901436612885</v>
      </c>
      <c r="I44" s="328">
        <v>56.19076008647361</v>
      </c>
      <c r="J44" s="328">
        <v>51.615322439999986</v>
      </c>
      <c r="K44" s="328">
        <v>54.462675113410477</v>
      </c>
      <c r="L44" s="328">
        <v>51.791562838091217</v>
      </c>
      <c r="M44" s="328">
        <v>58.197126104083885</v>
      </c>
      <c r="N44" s="328">
        <v>58.665011724850437</v>
      </c>
      <c r="O44" s="328">
        <v>57.326420825673829</v>
      </c>
      <c r="P44" s="328">
        <v>56.841276184918428</v>
      </c>
      <c r="Q44" s="328">
        <v>55.285445226065193</v>
      </c>
      <c r="R44" s="328">
        <v>56.20752248302643</v>
      </c>
      <c r="S44" s="328">
        <v>54.939344940617474</v>
      </c>
      <c r="T44" s="328">
        <v>56.712882600179391</v>
      </c>
      <c r="U44" s="328">
        <v>56.870365496006634</v>
      </c>
      <c r="V44" s="328">
        <v>61.125963934333235</v>
      </c>
      <c r="W44" s="328">
        <v>63.195925820386634</v>
      </c>
    </row>
    <row r="45" spans="1:23" s="252" customFormat="1" ht="10.5" customHeight="1">
      <c r="A45" s="164"/>
      <c r="B45" s="170" t="s">
        <v>294</v>
      </c>
      <c r="C45" s="328">
        <v>40.338182534904874</v>
      </c>
      <c r="D45" s="328">
        <v>39.790588144084893</v>
      </c>
      <c r="E45" s="328">
        <v>36.831748254875663</v>
      </c>
      <c r="F45" s="328">
        <v>42.99550405125585</v>
      </c>
      <c r="G45" s="328">
        <v>40.011342069168634</v>
      </c>
      <c r="H45" s="328">
        <v>35.248283354350477</v>
      </c>
      <c r="I45" s="328">
        <v>56.461432026146703</v>
      </c>
      <c r="J45" s="328">
        <v>49.887532579999963</v>
      </c>
      <c r="K45" s="328">
        <v>64.948689679498159</v>
      </c>
      <c r="L45" s="328">
        <v>75.782394449155902</v>
      </c>
      <c r="M45" s="328">
        <v>71.196219110199806</v>
      </c>
      <c r="N45" s="328">
        <v>79.505396070506819</v>
      </c>
      <c r="O45" s="328">
        <v>88.960681063289925</v>
      </c>
      <c r="P45" s="328">
        <v>93.025024038900597</v>
      </c>
      <c r="Q45" s="328">
        <v>100.53411212266997</v>
      </c>
      <c r="R45" s="328">
        <v>101.54691531026194</v>
      </c>
      <c r="S45" s="328">
        <v>87.685008901487933</v>
      </c>
      <c r="T45" s="328">
        <v>77.891194236635528</v>
      </c>
      <c r="U45" s="328">
        <v>88.215583587495857</v>
      </c>
      <c r="V45" s="328">
        <v>90.453068906595504</v>
      </c>
      <c r="W45" s="328">
        <v>75.332657957184338</v>
      </c>
    </row>
    <row r="46" spans="1:23" s="252" customFormat="1" ht="10.5" customHeight="1">
      <c r="A46" s="164"/>
      <c r="B46" s="170" t="s">
        <v>104</v>
      </c>
      <c r="C46" s="328">
        <v>48.74839510015979</v>
      </c>
      <c r="D46" s="328">
        <v>48.137210579072402</v>
      </c>
      <c r="E46" s="328">
        <v>54.029887809891072</v>
      </c>
      <c r="F46" s="328">
        <v>50.059220772795278</v>
      </c>
      <c r="G46" s="328">
        <v>47.920735930090778</v>
      </c>
      <c r="H46" s="328">
        <v>47.806850889300613</v>
      </c>
      <c r="I46" s="328">
        <v>43.794047976137747</v>
      </c>
      <c r="J46" s="328">
        <v>49.245480930000021</v>
      </c>
      <c r="K46" s="328">
        <v>57.870698099220377</v>
      </c>
      <c r="L46" s="328">
        <v>60.752603742743638</v>
      </c>
      <c r="M46" s="328">
        <v>58.823779434757725</v>
      </c>
      <c r="N46" s="328">
        <v>60.753024367080876</v>
      </c>
      <c r="O46" s="328">
        <v>63.435883897652538</v>
      </c>
      <c r="P46" s="328">
        <v>67.033768276107864</v>
      </c>
      <c r="Q46" s="328">
        <v>70.251057065773196</v>
      </c>
      <c r="R46" s="328">
        <v>68.433041231996597</v>
      </c>
      <c r="S46" s="328">
        <v>68.040280920310977</v>
      </c>
      <c r="T46" s="328">
        <v>61.006933246760148</v>
      </c>
      <c r="U46" s="328">
        <v>60.226394684983177</v>
      </c>
      <c r="V46" s="328">
        <v>60.463761678028987</v>
      </c>
      <c r="W46" s="328">
        <v>53.889337856751574</v>
      </c>
    </row>
    <row r="47" spans="1:23" s="252" customFormat="1" ht="10.5" customHeight="1">
      <c r="A47" s="172"/>
      <c r="B47" s="173" t="s">
        <v>239</v>
      </c>
      <c r="C47" s="329">
        <v>52.916085575123901</v>
      </c>
      <c r="D47" s="329">
        <v>50.178714412732162</v>
      </c>
      <c r="E47" s="329">
        <v>37.410574804089443</v>
      </c>
      <c r="F47" s="329">
        <v>41.725314528749252</v>
      </c>
      <c r="G47" s="329">
        <v>37.824564131469998</v>
      </c>
      <c r="H47" s="329">
        <v>36.696057111783425</v>
      </c>
      <c r="I47" s="329">
        <v>34.579913283799236</v>
      </c>
      <c r="J47" s="329">
        <v>45.667517250000003</v>
      </c>
      <c r="K47" s="329">
        <v>59.078222320893573</v>
      </c>
      <c r="L47" s="329">
        <v>61.587290207789884</v>
      </c>
      <c r="M47" s="329">
        <v>48.400395415474044</v>
      </c>
      <c r="N47" s="329">
        <v>42.76648293565141</v>
      </c>
      <c r="O47" s="329">
        <v>61.24867959453718</v>
      </c>
      <c r="P47" s="329">
        <v>56.585678168063055</v>
      </c>
      <c r="Q47" s="329">
        <v>56.365556738341546</v>
      </c>
      <c r="R47" s="329">
        <v>50.245137304974726</v>
      </c>
      <c r="S47" s="329">
        <v>51.069596336164999</v>
      </c>
      <c r="T47" s="329">
        <v>54.648259854257347</v>
      </c>
      <c r="U47" s="329">
        <v>65.217655330121744</v>
      </c>
      <c r="V47" s="329">
        <v>56.917367598326628</v>
      </c>
      <c r="W47" s="329">
        <v>56.725513350381057</v>
      </c>
    </row>
    <row r="48" spans="1:23" s="252" customFormat="1" ht="12.75">
      <c r="A48" s="43"/>
      <c r="B48" s="175"/>
      <c r="C48" s="176"/>
      <c r="D48" s="176"/>
      <c r="E48" s="176"/>
      <c r="F48" s="176"/>
      <c r="G48" s="176"/>
      <c r="H48" s="176"/>
      <c r="I48" s="176"/>
      <c r="J48" s="176"/>
      <c r="K48" s="176"/>
      <c r="L48" s="176"/>
      <c r="M48" s="176"/>
      <c r="N48" s="176"/>
      <c r="O48" s="176"/>
      <c r="P48" s="176"/>
      <c r="Q48" s="176"/>
      <c r="R48" s="176"/>
      <c r="S48" s="176"/>
      <c r="T48" s="176"/>
      <c r="U48" s="140"/>
      <c r="V48" s="140"/>
      <c r="W48" s="140" t="s">
        <v>0</v>
      </c>
    </row>
    <row r="49" spans="1:23" s="252" customFormat="1" ht="12.75">
      <c r="B49" s="78" t="s">
        <v>275</v>
      </c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</row>
    <row r="50" spans="1:23" s="252" customFormat="1" ht="16.5" customHeight="1">
      <c r="A50" s="430" t="s">
        <v>258</v>
      </c>
      <c r="B50" s="431"/>
      <c r="C50" s="424" t="s">
        <v>227</v>
      </c>
      <c r="D50" s="424" t="s">
        <v>228</v>
      </c>
      <c r="E50" s="424" t="s">
        <v>327</v>
      </c>
      <c r="F50" s="424" t="s">
        <v>297</v>
      </c>
      <c r="G50" s="424" t="s">
        <v>298</v>
      </c>
      <c r="H50" s="424" t="s">
        <v>299</v>
      </c>
      <c r="I50" s="424" t="s">
        <v>300</v>
      </c>
      <c r="J50" s="424" t="s">
        <v>301</v>
      </c>
      <c r="K50" s="424" t="s">
        <v>302</v>
      </c>
      <c r="L50" s="424" t="s">
        <v>254</v>
      </c>
      <c r="M50" s="424" t="s">
        <v>255</v>
      </c>
      <c r="N50" s="424" t="s">
        <v>256</v>
      </c>
      <c r="O50" s="424" t="s">
        <v>112</v>
      </c>
      <c r="P50" s="424" t="s">
        <v>113</v>
      </c>
      <c r="Q50" s="424" t="s">
        <v>114</v>
      </c>
      <c r="R50" s="424" t="s">
        <v>115</v>
      </c>
      <c r="S50" s="424" t="s">
        <v>116</v>
      </c>
      <c r="T50" s="424" t="s">
        <v>12</v>
      </c>
      <c r="U50" s="424" t="s">
        <v>13</v>
      </c>
      <c r="V50" s="424" t="s">
        <v>171</v>
      </c>
      <c r="W50" s="424" t="s">
        <v>389</v>
      </c>
    </row>
    <row r="51" spans="1:23" s="252" customFormat="1" ht="10.5" customHeight="1">
      <c r="A51" s="180"/>
      <c r="B51" s="175" t="s">
        <v>295</v>
      </c>
      <c r="C51" s="328">
        <v>58.104356809320286</v>
      </c>
      <c r="D51" s="328">
        <v>56.551091148313724</v>
      </c>
      <c r="E51" s="328">
        <v>58.861961043366932</v>
      </c>
      <c r="F51" s="328">
        <v>54.607963044161679</v>
      </c>
      <c r="G51" s="328">
        <v>49.752091576225219</v>
      </c>
      <c r="H51" s="328">
        <v>53.649907891479721</v>
      </c>
      <c r="I51" s="328">
        <v>48.472365252557623</v>
      </c>
      <c r="J51" s="328">
        <v>45.581310260000002</v>
      </c>
      <c r="K51" s="328">
        <v>43.767133135644983</v>
      </c>
      <c r="L51" s="328">
        <v>47.30999687499974</v>
      </c>
      <c r="M51" s="328">
        <v>44.206799620290681</v>
      </c>
      <c r="N51" s="328">
        <v>42.325865418359612</v>
      </c>
      <c r="O51" s="328">
        <v>43.687249108823131</v>
      </c>
      <c r="P51" s="328">
        <v>44.539006876708534</v>
      </c>
      <c r="Q51" s="328">
        <v>42.75088891271534</v>
      </c>
      <c r="R51" s="328">
        <v>44.543756793700119</v>
      </c>
      <c r="S51" s="328">
        <v>43.649841043009125</v>
      </c>
      <c r="T51" s="328">
        <v>45.986579123350026</v>
      </c>
      <c r="U51" s="328">
        <v>47.453048965073428</v>
      </c>
      <c r="V51" s="328">
        <v>44.359106004966513</v>
      </c>
      <c r="W51" s="328">
        <v>46.264882959521231</v>
      </c>
    </row>
    <row r="52" spans="1:23" s="252" customFormat="1" ht="10.5" customHeight="1">
      <c r="A52" s="180"/>
      <c r="B52" s="175" t="s">
        <v>71</v>
      </c>
      <c r="C52" s="328">
        <v>45.533185689838426</v>
      </c>
      <c r="D52" s="328">
        <v>45.32986701827145</v>
      </c>
      <c r="E52" s="328">
        <v>49.254721229360634</v>
      </c>
      <c r="F52" s="328">
        <v>54.139357323694014</v>
      </c>
      <c r="G52" s="328">
        <v>55.317516228234929</v>
      </c>
      <c r="H52" s="328">
        <v>48.794263600240868</v>
      </c>
      <c r="I52" s="328">
        <v>50.041970635028633</v>
      </c>
      <c r="J52" s="328">
        <v>45.00504635685386</v>
      </c>
      <c r="K52" s="328">
        <v>47.748115496174783</v>
      </c>
      <c r="L52" s="328">
        <v>49.617604665936554</v>
      </c>
      <c r="M52" s="328">
        <v>53.287303585843233</v>
      </c>
      <c r="N52" s="328">
        <v>35.888924418261375</v>
      </c>
      <c r="O52" s="328">
        <v>35.324256128650653</v>
      </c>
      <c r="P52" s="328">
        <v>43.380759915769708</v>
      </c>
      <c r="Q52" s="328">
        <v>42.297770215108862</v>
      </c>
      <c r="R52" s="328">
        <v>41.284969328426186</v>
      </c>
      <c r="S52" s="328">
        <v>48.332918541429144</v>
      </c>
      <c r="T52" s="328">
        <v>50.544085828435051</v>
      </c>
      <c r="U52" s="328">
        <v>50.20470915212784</v>
      </c>
      <c r="V52" s="328">
        <v>47.403626757022934</v>
      </c>
      <c r="W52" s="328">
        <v>53.033516665034377</v>
      </c>
    </row>
    <row r="53" spans="1:23" s="252" customFormat="1" ht="10.5" customHeight="1">
      <c r="A53" s="180"/>
      <c r="B53" s="175" t="s">
        <v>72</v>
      </c>
      <c r="C53" s="328">
        <v>34.454951217269397</v>
      </c>
      <c r="D53" s="328">
        <v>27.214838001054158</v>
      </c>
      <c r="E53" s="328">
        <v>37.122536381012445</v>
      </c>
      <c r="F53" s="328">
        <v>36.769875148388934</v>
      </c>
      <c r="G53" s="328">
        <v>32.996090621296254</v>
      </c>
      <c r="H53" s="328">
        <v>39.831270468085044</v>
      </c>
      <c r="I53" s="328">
        <v>37.188899225224972</v>
      </c>
      <c r="J53" s="328">
        <v>38.895031020000019</v>
      </c>
      <c r="K53" s="328">
        <v>36.503288350671149</v>
      </c>
      <c r="L53" s="328">
        <v>48.15044172234461</v>
      </c>
      <c r="M53" s="328">
        <v>50.206014261060346</v>
      </c>
      <c r="N53" s="328">
        <v>50.332136419939545</v>
      </c>
      <c r="O53" s="328">
        <v>54.036500166317076</v>
      </c>
      <c r="P53" s="328">
        <v>63.712835461589471</v>
      </c>
      <c r="Q53" s="328">
        <v>140.21614177634146</v>
      </c>
      <c r="R53" s="328">
        <v>129.14434001317539</v>
      </c>
      <c r="S53" s="328">
        <v>96.882084487289958</v>
      </c>
      <c r="T53" s="328">
        <v>96.578991892051391</v>
      </c>
      <c r="U53" s="328">
        <v>106.12106886405687</v>
      </c>
      <c r="V53" s="328">
        <v>109.28101235964424</v>
      </c>
      <c r="W53" s="328">
        <v>122.33699692169591</v>
      </c>
    </row>
    <row r="54" spans="1:23" s="252" customFormat="1" ht="10.5" customHeight="1">
      <c r="A54" s="180"/>
      <c r="B54" s="175" t="s">
        <v>108</v>
      </c>
      <c r="C54" s="328">
        <v>21.597547959810925</v>
      </c>
      <c r="D54" s="328">
        <v>27.31684731813252</v>
      </c>
      <c r="E54" s="328">
        <v>25.5180082366278</v>
      </c>
      <c r="F54" s="328">
        <v>24.237426536802669</v>
      </c>
      <c r="G54" s="328">
        <v>24.906054548214488</v>
      </c>
      <c r="H54" s="328">
        <v>28.509452045855678</v>
      </c>
      <c r="I54" s="328">
        <v>30.907778177994896</v>
      </c>
      <c r="J54" s="328">
        <v>36.300228899999958</v>
      </c>
      <c r="K54" s="328">
        <v>48.532346747979282</v>
      </c>
      <c r="L54" s="328">
        <v>56.522521275350208</v>
      </c>
      <c r="M54" s="328">
        <v>57.552631391734096</v>
      </c>
      <c r="N54" s="328">
        <v>60.802115454550247</v>
      </c>
      <c r="O54" s="328">
        <v>58.211256866367023</v>
      </c>
      <c r="P54" s="328">
        <v>70.994806252514636</v>
      </c>
      <c r="Q54" s="328">
        <v>79.116130414006022</v>
      </c>
      <c r="R54" s="328">
        <v>76.974720824774153</v>
      </c>
      <c r="S54" s="328">
        <v>82.810402344025192</v>
      </c>
      <c r="T54" s="328">
        <v>87.908657547258869</v>
      </c>
      <c r="U54" s="328">
        <v>92.744357497935056</v>
      </c>
      <c r="V54" s="328">
        <v>80.944518551264565</v>
      </c>
      <c r="W54" s="328">
        <v>67.819361118107565</v>
      </c>
    </row>
    <row r="55" spans="1:23" s="252" customFormat="1" ht="10.5" customHeight="1">
      <c r="A55" s="180"/>
      <c r="B55" s="175" t="s">
        <v>73</v>
      </c>
      <c r="C55" s="328">
        <v>40.348827615660838</v>
      </c>
      <c r="D55" s="328">
        <v>34.397685975209939</v>
      </c>
      <c r="E55" s="328">
        <v>32.88923274691507</v>
      </c>
      <c r="F55" s="328">
        <v>32.291249618054742</v>
      </c>
      <c r="G55" s="328">
        <v>31.76230450274937</v>
      </c>
      <c r="H55" s="328">
        <v>32.646052400578427</v>
      </c>
      <c r="I55" s="328">
        <v>33.700473498882737</v>
      </c>
      <c r="J55" s="328">
        <v>33.840623909999984</v>
      </c>
      <c r="K55" s="328">
        <v>34.935639177822061</v>
      </c>
      <c r="L55" s="328">
        <v>39.343758408752358</v>
      </c>
      <c r="M55" s="328">
        <v>45.342093425698707</v>
      </c>
      <c r="N55" s="328">
        <v>42.871080404861374</v>
      </c>
      <c r="O55" s="328">
        <v>41.566403856203195</v>
      </c>
      <c r="P55" s="328">
        <v>43.493989591442002</v>
      </c>
      <c r="Q55" s="328">
        <v>43.022374611618361</v>
      </c>
      <c r="R55" s="328">
        <v>47.682015310799045</v>
      </c>
      <c r="S55" s="328">
        <v>44.618316873299939</v>
      </c>
      <c r="T55" s="328">
        <v>46.845849514736294</v>
      </c>
      <c r="U55" s="328">
        <v>39.118866395400076</v>
      </c>
      <c r="V55" s="328">
        <v>40.475531274644482</v>
      </c>
      <c r="W55" s="328">
        <v>31.51409657533457</v>
      </c>
    </row>
    <row r="56" spans="1:23" s="252" customFormat="1" ht="10.5" customHeight="1">
      <c r="A56" s="180"/>
      <c r="B56" s="175" t="s">
        <v>163</v>
      </c>
      <c r="C56" s="328">
        <v>24.004189782386625</v>
      </c>
      <c r="D56" s="328">
        <v>21.764304299513245</v>
      </c>
      <c r="E56" s="328">
        <v>24.659139523737945</v>
      </c>
      <c r="F56" s="328">
        <v>27.638542299448847</v>
      </c>
      <c r="G56" s="328">
        <v>28.39112519739415</v>
      </c>
      <c r="H56" s="328">
        <v>24.416246646468593</v>
      </c>
      <c r="I56" s="328">
        <v>43.065102394614655</v>
      </c>
      <c r="J56" s="328">
        <v>32.862644049999993</v>
      </c>
      <c r="K56" s="328">
        <v>39.744188646090095</v>
      </c>
      <c r="L56" s="328">
        <v>39.321587736148523</v>
      </c>
      <c r="M56" s="328">
        <v>49.683637962938434</v>
      </c>
      <c r="N56" s="328">
        <v>32.952221503566335</v>
      </c>
      <c r="O56" s="328">
        <v>53.773143477830935</v>
      </c>
      <c r="P56" s="328">
        <v>27.164753447931069</v>
      </c>
      <c r="Q56" s="328">
        <v>25.399768844422596</v>
      </c>
      <c r="R56" s="328">
        <v>28.06763774085606</v>
      </c>
      <c r="S56" s="328">
        <v>34.94992031906289</v>
      </c>
      <c r="T56" s="328">
        <v>29.376999984131242</v>
      </c>
      <c r="U56" s="328">
        <v>20.448986208391883</v>
      </c>
      <c r="V56" s="328">
        <v>31.106558557652569</v>
      </c>
      <c r="W56" s="328">
        <v>23.849802768212751</v>
      </c>
    </row>
    <row r="57" spans="1:23" s="252" customFormat="1" ht="10.5" customHeight="1">
      <c r="A57" s="180"/>
      <c r="B57" s="175" t="s">
        <v>135</v>
      </c>
      <c r="C57" s="328">
        <v>33.67667200833116</v>
      </c>
      <c r="D57" s="328">
        <v>32.77676244929723</v>
      </c>
      <c r="E57" s="328">
        <v>33.105363778723984</v>
      </c>
      <c r="F57" s="328">
        <v>30.952804971354148</v>
      </c>
      <c r="G57" s="328">
        <v>28.131678533841917</v>
      </c>
      <c r="H57" s="328">
        <v>26.354421129339382</v>
      </c>
      <c r="I57" s="328">
        <v>28.606623582950313</v>
      </c>
      <c r="J57" s="328">
        <v>29.654499069999986</v>
      </c>
      <c r="K57" s="328">
        <v>32.229430358731882</v>
      </c>
      <c r="L57" s="328">
        <v>32.544641459860053</v>
      </c>
      <c r="M57" s="328">
        <v>30.945280227819168</v>
      </c>
      <c r="N57" s="328">
        <v>32.068589904449688</v>
      </c>
      <c r="O57" s="328">
        <v>32.768565791075723</v>
      </c>
      <c r="P57" s="328">
        <v>34.357374157357945</v>
      </c>
      <c r="Q57" s="328">
        <v>34.210199806927463</v>
      </c>
      <c r="R57" s="328">
        <v>35.669967007728715</v>
      </c>
      <c r="S57" s="522">
        <v>32.214114509058916</v>
      </c>
      <c r="T57" s="328">
        <v>35.514478839585912</v>
      </c>
      <c r="U57" s="328">
        <v>36.844810838499114</v>
      </c>
      <c r="V57" s="328">
        <v>34.787120677098017</v>
      </c>
      <c r="W57" s="328">
        <v>35.711152574196483</v>
      </c>
    </row>
    <row r="58" spans="1:23" s="252" customFormat="1" ht="10.5" customHeight="1">
      <c r="A58" s="180"/>
      <c r="B58" s="175" t="s">
        <v>136</v>
      </c>
      <c r="C58" s="328">
        <v>13.810733104695689</v>
      </c>
      <c r="D58" s="328">
        <v>19.633189874500086</v>
      </c>
      <c r="E58" s="328">
        <v>21.706059270468025</v>
      </c>
      <c r="F58" s="328">
        <v>30.529316791787465</v>
      </c>
      <c r="G58" s="328">
        <v>37.096629075224413</v>
      </c>
      <c r="H58" s="328">
        <v>36.126746571859634</v>
      </c>
      <c r="I58" s="328">
        <v>36.058927042602818</v>
      </c>
      <c r="J58" s="328">
        <v>29.262956500000005</v>
      </c>
      <c r="K58" s="328">
        <v>34.458721297601222</v>
      </c>
      <c r="L58" s="328">
        <v>34.980862641345425</v>
      </c>
      <c r="M58" s="328">
        <v>37.693669105615001</v>
      </c>
      <c r="N58" s="328">
        <v>40.460975701926962</v>
      </c>
      <c r="O58" s="328">
        <v>42.324048256061502</v>
      </c>
      <c r="P58" s="328">
        <v>46.621598455795343</v>
      </c>
      <c r="Q58" s="328">
        <v>46.563024936331374</v>
      </c>
      <c r="R58" s="328">
        <v>50.532938832138051</v>
      </c>
      <c r="S58" s="328">
        <v>59.401400941629731</v>
      </c>
      <c r="T58" s="328">
        <v>59.325234393387461</v>
      </c>
      <c r="U58" s="328">
        <v>59.041624925900692</v>
      </c>
      <c r="V58" s="328">
        <v>49.027866971323327</v>
      </c>
      <c r="W58" s="328">
        <v>46.557788552009505</v>
      </c>
    </row>
    <row r="59" spans="1:23" s="252" customFormat="1" ht="10.5" customHeight="1">
      <c r="A59" s="180"/>
      <c r="B59" s="175" t="s">
        <v>70</v>
      </c>
      <c r="C59" s="328">
        <v>19.211595738031765</v>
      </c>
      <c r="D59" s="328">
        <v>19.341925985567663</v>
      </c>
      <c r="E59" s="328">
        <v>19.820300241441426</v>
      </c>
      <c r="F59" s="328">
        <v>17.152282524229996</v>
      </c>
      <c r="G59" s="328">
        <v>20.340530661649062</v>
      </c>
      <c r="H59" s="328">
        <v>20.536811077955051</v>
      </c>
      <c r="I59" s="328">
        <v>24.537124196286676</v>
      </c>
      <c r="J59" s="328">
        <v>29.207503099999993</v>
      </c>
      <c r="K59" s="328">
        <v>36.500338174244717</v>
      </c>
      <c r="L59" s="328">
        <v>40.178876039956364</v>
      </c>
      <c r="M59" s="328">
        <v>34.468618409139545</v>
      </c>
      <c r="N59" s="328">
        <v>32.676691372747214</v>
      </c>
      <c r="O59" s="328">
        <v>35.676101425704431</v>
      </c>
      <c r="P59" s="328">
        <v>34.279290282225439</v>
      </c>
      <c r="Q59" s="328">
        <v>34.33688154434995</v>
      </c>
      <c r="R59" s="328">
        <v>36.000580555198709</v>
      </c>
      <c r="S59" s="328">
        <v>32.198389270363357</v>
      </c>
      <c r="T59" s="328">
        <v>36.117503406592256</v>
      </c>
      <c r="U59" s="328">
        <v>38.080250823938719</v>
      </c>
      <c r="V59" s="328">
        <v>47.928555820925673</v>
      </c>
      <c r="W59" s="328">
        <v>43.484971871157803</v>
      </c>
    </row>
    <row r="60" spans="1:23" s="252" customFormat="1" ht="10.5" customHeight="1">
      <c r="A60" s="180"/>
      <c r="B60" s="175" t="s">
        <v>137</v>
      </c>
      <c r="C60" s="328">
        <v>25.966281752313726</v>
      </c>
      <c r="D60" s="328">
        <v>19.51051361013473</v>
      </c>
      <c r="E60" s="328">
        <v>26.257594789663152</v>
      </c>
      <c r="F60" s="328">
        <v>25.037312967147699</v>
      </c>
      <c r="G60" s="328">
        <v>16.405123610902955</v>
      </c>
      <c r="H60" s="328">
        <v>12.463295154899757</v>
      </c>
      <c r="I60" s="328">
        <v>34.75454098297169</v>
      </c>
      <c r="J60" s="328">
        <v>27.799107809999992</v>
      </c>
      <c r="K60" s="328">
        <v>30.744900754399346</v>
      </c>
      <c r="L60" s="328">
        <v>36.201599758321628</v>
      </c>
      <c r="M60" s="328">
        <v>28.30815979331652</v>
      </c>
      <c r="N60" s="328">
        <v>35.655666419677061</v>
      </c>
      <c r="O60" s="328">
        <v>45.399018204915976</v>
      </c>
      <c r="P60" s="328">
        <v>29.262636191603214</v>
      </c>
      <c r="Q60" s="328">
        <v>37.177783091362848</v>
      </c>
      <c r="R60" s="328">
        <v>35.495217434458183</v>
      </c>
      <c r="S60" s="328">
        <v>41.181302624501868</v>
      </c>
      <c r="T60" s="328">
        <v>32.428239750326412</v>
      </c>
      <c r="U60" s="328">
        <v>26.270040518076353</v>
      </c>
      <c r="V60" s="328">
        <v>25.402992296829218</v>
      </c>
      <c r="W60" s="328">
        <v>29.8655922803582</v>
      </c>
    </row>
    <row r="61" spans="1:23" s="252" customFormat="1" ht="10.5" customHeight="1">
      <c r="A61" s="180"/>
      <c r="B61" s="175" t="s">
        <v>138</v>
      </c>
      <c r="C61" s="328">
        <v>22.151171918988368</v>
      </c>
      <c r="D61" s="328">
        <v>17.815755613615124</v>
      </c>
      <c r="E61" s="328">
        <v>17.612338122071161</v>
      </c>
      <c r="F61" s="328">
        <v>18.842509960641308</v>
      </c>
      <c r="G61" s="328">
        <v>20.083499732786329</v>
      </c>
      <c r="H61" s="328">
        <v>18.610228958322402</v>
      </c>
      <c r="I61" s="328">
        <v>20.055284356751351</v>
      </c>
      <c r="J61" s="328">
        <v>20.667383074117655</v>
      </c>
      <c r="K61" s="328">
        <v>25.374834098947058</v>
      </c>
      <c r="L61" s="328">
        <v>29.181198993055141</v>
      </c>
      <c r="M61" s="328">
        <v>32.009716819447334</v>
      </c>
      <c r="N61" s="328">
        <v>36.936392024344329</v>
      </c>
      <c r="O61" s="328">
        <v>41.375573087973827</v>
      </c>
      <c r="P61" s="328">
        <v>60.810026389181722</v>
      </c>
      <c r="Q61" s="328">
        <v>63.854734802335756</v>
      </c>
      <c r="R61" s="328">
        <v>66.319065449401407</v>
      </c>
      <c r="S61" s="328">
        <v>68.26810746334219</v>
      </c>
      <c r="T61" s="328">
        <v>76.233442720272038</v>
      </c>
      <c r="U61" s="328">
        <v>74.801711734993276</v>
      </c>
      <c r="V61" s="328">
        <v>70.901667166757179</v>
      </c>
      <c r="W61" s="328">
        <v>73.41120722895279</v>
      </c>
    </row>
    <row r="62" spans="1:23" s="252" customFormat="1" ht="10.5" customHeight="1">
      <c r="A62" s="180"/>
      <c r="B62" s="175" t="s">
        <v>146</v>
      </c>
      <c r="C62" s="328">
        <v>7.7259892488002606</v>
      </c>
      <c r="D62" s="328">
        <v>6.8799841268091173</v>
      </c>
      <c r="E62" s="328">
        <v>9.550134337094649</v>
      </c>
      <c r="F62" s="328">
        <v>11.429437631118507</v>
      </c>
      <c r="G62" s="328">
        <v>13.698403713261625</v>
      </c>
      <c r="H62" s="328">
        <v>14.443007626641434</v>
      </c>
      <c r="I62" s="328">
        <v>15.832516451503484</v>
      </c>
      <c r="J62" s="328">
        <v>18.139972529988867</v>
      </c>
      <c r="K62" s="328">
        <v>17.901458989847281</v>
      </c>
      <c r="L62" s="328">
        <v>20.223906226770357</v>
      </c>
      <c r="M62" s="328">
        <v>20.94458533130442</v>
      </c>
      <c r="N62" s="328">
        <v>21.453885580060014</v>
      </c>
      <c r="O62" s="328">
        <v>23.103416123491147</v>
      </c>
      <c r="P62" s="328">
        <v>24.175231124681318</v>
      </c>
      <c r="Q62" s="328">
        <v>26.083970016971023</v>
      </c>
      <c r="R62" s="328">
        <v>24.851089365538709</v>
      </c>
      <c r="S62" s="328">
        <v>25.470102287411422</v>
      </c>
      <c r="T62" s="328">
        <v>23.562530622582575</v>
      </c>
      <c r="U62" s="328">
        <v>22.309552192571299</v>
      </c>
      <c r="V62" s="328">
        <v>22.514316759404895</v>
      </c>
      <c r="W62" s="328">
        <v>20.485440645295903</v>
      </c>
    </row>
    <row r="63" spans="1:23" s="252" customFormat="1" ht="10.5" customHeight="1">
      <c r="A63" s="180"/>
      <c r="B63" s="175" t="s">
        <v>160</v>
      </c>
      <c r="C63" s="328">
        <v>16.207260561030548</v>
      </c>
      <c r="D63" s="328">
        <v>15.319307076022003</v>
      </c>
      <c r="E63" s="328">
        <v>20.618303708167804</v>
      </c>
      <c r="F63" s="328">
        <v>17.682285631799992</v>
      </c>
      <c r="G63" s="328">
        <v>15.855470020225566</v>
      </c>
      <c r="H63" s="328">
        <v>16.939745365419363</v>
      </c>
      <c r="I63" s="328">
        <v>16.033910264270116</v>
      </c>
      <c r="J63" s="328">
        <v>16.963470073385711</v>
      </c>
      <c r="K63" s="328">
        <v>17.858679942324777</v>
      </c>
      <c r="L63" s="328">
        <v>21.885238216655292</v>
      </c>
      <c r="M63" s="328">
        <v>23.061242637557083</v>
      </c>
      <c r="N63" s="328">
        <v>22.99475110798145</v>
      </c>
      <c r="O63" s="328">
        <v>20.7701821815035</v>
      </c>
      <c r="P63" s="328">
        <v>29.015794616078832</v>
      </c>
      <c r="Q63" s="328">
        <v>23.186990269843335</v>
      </c>
      <c r="R63" s="328">
        <v>24.761481502941287</v>
      </c>
      <c r="S63" s="328">
        <v>32.443048927477484</v>
      </c>
      <c r="T63" s="328">
        <v>33.520969042557404</v>
      </c>
      <c r="U63" s="328">
        <v>26.91485927790448</v>
      </c>
      <c r="V63" s="328">
        <v>29.882624688876628</v>
      </c>
      <c r="W63" s="328">
        <v>29.004758101458147</v>
      </c>
    </row>
    <row r="64" spans="1:23" s="252" customFormat="1" ht="10.5" customHeight="1">
      <c r="A64" s="180"/>
      <c r="B64" s="175" t="s">
        <v>193</v>
      </c>
      <c r="C64" s="328">
        <v>11.040939180585141</v>
      </c>
      <c r="D64" s="328">
        <v>8.7115248769653739</v>
      </c>
      <c r="E64" s="328">
        <v>8.8672466276641142</v>
      </c>
      <c r="F64" s="328">
        <v>12.864297297834216</v>
      </c>
      <c r="G64" s="328">
        <v>11.102917077253029</v>
      </c>
      <c r="H64" s="328">
        <v>11.632549937590053</v>
      </c>
      <c r="I64" s="328">
        <v>13.631839222728848</v>
      </c>
      <c r="J64" s="328">
        <v>16.829577440000005</v>
      </c>
      <c r="K64" s="328">
        <v>18.962998072010944</v>
      </c>
      <c r="L64" s="328">
        <v>25.842226616098436</v>
      </c>
      <c r="M64" s="328">
        <v>31.085608910102813</v>
      </c>
      <c r="N64" s="328">
        <v>44.452559225350363</v>
      </c>
      <c r="O64" s="328">
        <v>32.702123959082364</v>
      </c>
      <c r="P64" s="328">
        <v>25.574968810501762</v>
      </c>
      <c r="Q64" s="328">
        <v>25.562182767807382</v>
      </c>
      <c r="R64" s="328">
        <v>38.902484938103278</v>
      </c>
      <c r="S64" s="328">
        <v>36.421149698539345</v>
      </c>
      <c r="T64" s="328">
        <v>36.777110593709679</v>
      </c>
      <c r="U64" s="328">
        <v>35.494786475163821</v>
      </c>
      <c r="V64" s="328">
        <v>41.98639982095662</v>
      </c>
      <c r="W64" s="328">
        <v>56.106528494190876</v>
      </c>
    </row>
    <row r="65" spans="1:23" s="252" customFormat="1" ht="10.5" customHeight="1">
      <c r="A65" s="180"/>
      <c r="B65" s="175" t="s">
        <v>161</v>
      </c>
      <c r="C65" s="328">
        <v>10.884583657313852</v>
      </c>
      <c r="D65" s="328">
        <v>11.140638404370593</v>
      </c>
      <c r="E65" s="328">
        <v>12.936111084562283</v>
      </c>
      <c r="F65" s="328">
        <v>13.236928354030065</v>
      </c>
      <c r="G65" s="328">
        <v>13.848528185082685</v>
      </c>
      <c r="H65" s="328">
        <v>13.601856019847975</v>
      </c>
      <c r="I65" s="328">
        <v>13.770093907703963</v>
      </c>
      <c r="J65" s="328">
        <v>13.544824344712644</v>
      </c>
      <c r="K65" s="328">
        <v>12.939067734874648</v>
      </c>
      <c r="L65" s="328">
        <v>13.016929813869863</v>
      </c>
      <c r="M65" s="328">
        <v>12.842980804487297</v>
      </c>
      <c r="N65" s="328">
        <v>13.280889518386545</v>
      </c>
      <c r="O65" s="328">
        <v>13.967876924463541</v>
      </c>
      <c r="P65" s="328">
        <v>13.908213066684628</v>
      </c>
      <c r="Q65" s="328">
        <v>14.913133236559572</v>
      </c>
      <c r="R65" s="328">
        <v>14.850997327589171</v>
      </c>
      <c r="S65" s="328">
        <v>13.497013017564941</v>
      </c>
      <c r="T65" s="328">
        <v>15.0437157053804</v>
      </c>
      <c r="U65" s="328">
        <v>14.47692289716424</v>
      </c>
      <c r="V65" s="328">
        <v>13.828124214433302</v>
      </c>
      <c r="W65" s="328">
        <v>13.765461658695962</v>
      </c>
    </row>
    <row r="66" spans="1:23" s="252" customFormat="1" ht="10.5" customHeight="1">
      <c r="A66" s="180"/>
      <c r="B66" s="175" t="s">
        <v>53</v>
      </c>
      <c r="C66" s="328">
        <v>21.383394768523338</v>
      </c>
      <c r="D66" s="328">
        <v>21.65395381720927</v>
      </c>
      <c r="E66" s="328">
        <v>22.581816780803866</v>
      </c>
      <c r="F66" s="328">
        <v>21.591434993875435</v>
      </c>
      <c r="G66" s="328">
        <v>21.184551104341132</v>
      </c>
      <c r="H66" s="328">
        <v>22.335092060479987</v>
      </c>
      <c r="I66" s="328">
        <v>23.564158526951378</v>
      </c>
      <c r="J66" s="328">
        <v>24.251047123040646</v>
      </c>
      <c r="K66" s="328">
        <v>28.664166569632581</v>
      </c>
      <c r="L66" s="328">
        <v>26.033634256016633</v>
      </c>
      <c r="M66" s="328">
        <v>25.118249480195583</v>
      </c>
      <c r="N66" s="328">
        <v>25.696392910596618</v>
      </c>
      <c r="O66" s="328">
        <v>25.406809101512341</v>
      </c>
      <c r="P66" s="328">
        <v>34.214994044201276</v>
      </c>
      <c r="Q66" s="328">
        <v>38.235152327479824</v>
      </c>
      <c r="R66" s="328">
        <v>42.829101521157114</v>
      </c>
      <c r="S66" s="328">
        <v>43.509184439572898</v>
      </c>
      <c r="T66" s="328">
        <v>43.277147528188777</v>
      </c>
      <c r="U66" s="328">
        <v>46.1902444617591</v>
      </c>
      <c r="V66" s="328">
        <v>56.104021750854514</v>
      </c>
      <c r="W66" s="328">
        <v>44.82511670764336</v>
      </c>
    </row>
    <row r="67" spans="1:23" s="252" customFormat="1" ht="10.5" customHeight="1">
      <c r="A67" s="180"/>
      <c r="B67" s="175" t="s">
        <v>51</v>
      </c>
      <c r="C67" s="328">
        <v>12.307849961742786</v>
      </c>
      <c r="D67" s="328">
        <v>13.830749632536977</v>
      </c>
      <c r="E67" s="328">
        <v>13.06059189013437</v>
      </c>
      <c r="F67" s="328">
        <v>12.958958055359647</v>
      </c>
      <c r="G67" s="328">
        <v>12.053700191664351</v>
      </c>
      <c r="H67" s="328">
        <v>13.288610930256311</v>
      </c>
      <c r="I67" s="328">
        <v>11.555217372814568</v>
      </c>
      <c r="J67" s="328">
        <v>11.859901600000001</v>
      </c>
      <c r="K67" s="328">
        <v>12.068201688440272</v>
      </c>
      <c r="L67" s="328">
        <v>14.369267516434636</v>
      </c>
      <c r="M67" s="328">
        <v>14.748702088286663</v>
      </c>
      <c r="N67" s="328">
        <v>15.848546348497743</v>
      </c>
      <c r="O67" s="328">
        <v>16.46535969889344</v>
      </c>
      <c r="P67" s="328">
        <v>16.880633784333675</v>
      </c>
      <c r="Q67" s="328">
        <v>17.039557292548231</v>
      </c>
      <c r="R67" s="328">
        <v>18.650884553445717</v>
      </c>
      <c r="S67" s="328">
        <v>19.651974251417375</v>
      </c>
      <c r="T67" s="328">
        <v>19.603821432108564</v>
      </c>
      <c r="U67" s="328">
        <v>23.391180639277362</v>
      </c>
      <c r="V67" s="328">
        <v>23.02355472946887</v>
      </c>
      <c r="W67" s="328">
        <v>21.504856217286321</v>
      </c>
    </row>
    <row r="68" spans="1:23" s="252" customFormat="1" ht="10.5" customHeight="1">
      <c r="A68" s="180"/>
      <c r="B68" s="175" t="s">
        <v>52</v>
      </c>
      <c r="C68" s="328">
        <v>9.8813245909610821</v>
      </c>
      <c r="D68" s="328">
        <v>8.6314333914414725</v>
      </c>
      <c r="E68" s="328">
        <v>15.597446023945803</v>
      </c>
      <c r="F68" s="328">
        <v>22.553596332666466</v>
      </c>
      <c r="G68" s="328">
        <v>18.683222367801054</v>
      </c>
      <c r="H68" s="328">
        <v>15.771059114552306</v>
      </c>
      <c r="I68" s="328">
        <v>15.020255786507303</v>
      </c>
      <c r="J68" s="328">
        <v>11.406256999999995</v>
      </c>
      <c r="K68" s="328">
        <v>22.922049130023041</v>
      </c>
      <c r="L68" s="328">
        <v>18.074861758404069</v>
      </c>
      <c r="M68" s="328">
        <v>20.807177846654621</v>
      </c>
      <c r="N68" s="328">
        <v>21.868101493676999</v>
      </c>
      <c r="O68" s="328">
        <v>27.578929844631038</v>
      </c>
      <c r="P68" s="328">
        <v>27.846045003109523</v>
      </c>
      <c r="Q68" s="328">
        <v>31.689175429522972</v>
      </c>
      <c r="R68" s="328">
        <v>22.851437606132993</v>
      </c>
      <c r="S68" s="328">
        <v>23.244102860778657</v>
      </c>
      <c r="T68" s="328">
        <v>22.388931717493037</v>
      </c>
      <c r="U68" s="328">
        <v>20.957744767619477</v>
      </c>
      <c r="V68" s="328">
        <v>25.427504627238736</v>
      </c>
      <c r="W68" s="328">
        <v>19.517464574257314</v>
      </c>
    </row>
    <row r="69" spans="1:23" s="252" customFormat="1" ht="10.5" customHeight="1">
      <c r="A69" s="180"/>
      <c r="B69" s="175" t="s">
        <v>194</v>
      </c>
      <c r="C69" s="328">
        <v>0</v>
      </c>
      <c r="D69" s="328">
        <v>0</v>
      </c>
      <c r="E69" s="328">
        <v>0</v>
      </c>
      <c r="F69" s="328">
        <v>0</v>
      </c>
      <c r="G69" s="328">
        <v>0</v>
      </c>
      <c r="H69" s="328">
        <v>0</v>
      </c>
      <c r="I69" s="328">
        <v>0</v>
      </c>
      <c r="J69" s="328">
        <v>0</v>
      </c>
      <c r="K69" s="328">
        <v>0</v>
      </c>
      <c r="L69" s="328">
        <v>0</v>
      </c>
      <c r="M69" s="328">
        <v>0</v>
      </c>
      <c r="N69" s="328">
        <v>0</v>
      </c>
      <c r="O69" s="328">
        <v>0.97772999999999999</v>
      </c>
      <c r="P69" s="328">
        <v>15.665656499999999</v>
      </c>
      <c r="Q69" s="328">
        <v>23.032268999999999</v>
      </c>
      <c r="R69" s="328">
        <v>96.215879759999993</v>
      </c>
      <c r="S69" s="328">
        <v>254.37384336000002</v>
      </c>
      <c r="T69" s="328">
        <v>469.13923446000007</v>
      </c>
      <c r="U69" s="328">
        <v>760.68344819999993</v>
      </c>
      <c r="V69" s="328">
        <v>1326.3623256000005</v>
      </c>
      <c r="W69" s="328">
        <v>1617.57928683</v>
      </c>
    </row>
    <row r="70" spans="1:23" s="252" customFormat="1" ht="10.5" customHeight="1">
      <c r="A70" s="180"/>
      <c r="B70" s="175" t="s">
        <v>207</v>
      </c>
      <c r="C70" s="328">
        <v>9.7958879896717406</v>
      </c>
      <c r="D70" s="328">
        <v>9.5279498042275055</v>
      </c>
      <c r="E70" s="328">
        <v>8.2941161963511156</v>
      </c>
      <c r="F70" s="328">
        <v>8.7961147414681964</v>
      </c>
      <c r="G70" s="328">
        <v>8.414720675500396</v>
      </c>
      <c r="H70" s="328">
        <v>8.5249760159285959</v>
      </c>
      <c r="I70" s="328">
        <v>10.408932938415198</v>
      </c>
      <c r="J70" s="328">
        <v>10.930889499999999</v>
      </c>
      <c r="K70" s="328">
        <v>12.119523643672414</v>
      </c>
      <c r="L70" s="328">
        <v>11.298559708098548</v>
      </c>
      <c r="M70" s="328">
        <v>13.397852742081016</v>
      </c>
      <c r="N70" s="328">
        <v>14.303366092872665</v>
      </c>
      <c r="O70" s="328">
        <v>17.268829784093509</v>
      </c>
      <c r="P70" s="328">
        <v>16.94041518002183</v>
      </c>
      <c r="Q70" s="328">
        <v>16.666750858216492</v>
      </c>
      <c r="R70" s="328">
        <v>18.036509444428834</v>
      </c>
      <c r="S70" s="328">
        <v>16.972718136857395</v>
      </c>
      <c r="T70" s="328">
        <v>20.777601485789344</v>
      </c>
      <c r="U70" s="328">
        <v>23.446242298641771</v>
      </c>
      <c r="V70" s="328">
        <v>32.515694776191289</v>
      </c>
      <c r="W70" s="328">
        <v>37.188882475758533</v>
      </c>
    </row>
    <row r="71" spans="1:23" s="252" customFormat="1" ht="10.5" customHeight="1">
      <c r="A71" s="180"/>
      <c r="B71" s="175" t="s">
        <v>208</v>
      </c>
      <c r="C71" s="328">
        <v>12.541721177578234</v>
      </c>
      <c r="D71" s="328">
        <v>12.764615257655153</v>
      </c>
      <c r="E71" s="328">
        <v>12.872550933457909</v>
      </c>
      <c r="F71" s="328">
        <v>13.118050028725351</v>
      </c>
      <c r="G71" s="328">
        <v>12.550728520980547</v>
      </c>
      <c r="H71" s="328">
        <v>11.878873231285313</v>
      </c>
      <c r="I71" s="328">
        <v>11.371832589350319</v>
      </c>
      <c r="J71" s="328">
        <v>10.7681082</v>
      </c>
      <c r="K71" s="328">
        <v>10.258407374693892</v>
      </c>
      <c r="L71" s="328">
        <v>11.641482725804176</v>
      </c>
      <c r="M71" s="328">
        <v>10.326760045411589</v>
      </c>
      <c r="N71" s="328">
        <v>10.293888512134384</v>
      </c>
      <c r="O71" s="328">
        <v>11.110680820913714</v>
      </c>
      <c r="P71" s="328">
        <v>11.004539469036191</v>
      </c>
      <c r="Q71" s="328">
        <v>10.309206584390227</v>
      </c>
      <c r="R71" s="328">
        <v>10.699985434772431</v>
      </c>
      <c r="S71" s="328">
        <v>11.706861480581924</v>
      </c>
      <c r="T71" s="328">
        <v>12.337523011958213</v>
      </c>
      <c r="U71" s="328">
        <v>15.86478397435229</v>
      </c>
      <c r="V71" s="328">
        <v>14.701622067064656</v>
      </c>
      <c r="W71" s="328">
        <v>15.094084179335322</v>
      </c>
    </row>
    <row r="72" spans="1:23" s="252" customFormat="1" ht="10.5" customHeight="1">
      <c r="A72" s="180"/>
      <c r="B72" s="175" t="s">
        <v>69</v>
      </c>
      <c r="C72" s="328">
        <v>10.480528418512881</v>
      </c>
      <c r="D72" s="328">
        <v>10.685944719403704</v>
      </c>
      <c r="E72" s="328">
        <v>8.8493752743469543</v>
      </c>
      <c r="F72" s="328">
        <v>7.418251959181827</v>
      </c>
      <c r="G72" s="328">
        <v>6.0380800930316685</v>
      </c>
      <c r="H72" s="328">
        <v>8.3176932622884081</v>
      </c>
      <c r="I72" s="328">
        <v>4.6916467643911179</v>
      </c>
      <c r="J72" s="328">
        <v>10.20819</v>
      </c>
      <c r="K72" s="328">
        <v>15.145576208211867</v>
      </c>
      <c r="L72" s="328">
        <v>14.361148543418293</v>
      </c>
      <c r="M72" s="328">
        <v>20.320416479658743</v>
      </c>
      <c r="N72" s="328">
        <v>35.547914042204901</v>
      </c>
      <c r="O72" s="328">
        <v>46.38617046084741</v>
      </c>
      <c r="P72" s="328">
        <v>33.616877717920509</v>
      </c>
      <c r="Q72" s="328">
        <v>44.507275512714216</v>
      </c>
      <c r="R72" s="328">
        <v>49.114886750505697</v>
      </c>
      <c r="S72" s="328">
        <v>54.513604632042551</v>
      </c>
      <c r="T72" s="328">
        <v>50.463054705687107</v>
      </c>
      <c r="U72" s="328">
        <v>51.292189779428128</v>
      </c>
      <c r="V72" s="328">
        <v>55.588559161946243</v>
      </c>
      <c r="W72" s="328">
        <v>55.254122959709392</v>
      </c>
    </row>
    <row r="73" spans="1:23" s="252" customFormat="1" ht="10.5" customHeight="1">
      <c r="A73" s="180"/>
      <c r="B73" s="175" t="s">
        <v>209</v>
      </c>
      <c r="C73" s="328">
        <v>10.036705632040578</v>
      </c>
      <c r="D73" s="328">
        <v>7.1055831948303378</v>
      </c>
      <c r="E73" s="328">
        <v>1.8282567101426659</v>
      </c>
      <c r="F73" s="328">
        <v>3.8293179895358618</v>
      </c>
      <c r="G73" s="328">
        <v>6.4366933785666589</v>
      </c>
      <c r="H73" s="328">
        <v>13.215042168776664</v>
      </c>
      <c r="I73" s="328">
        <v>11.513747639705665</v>
      </c>
      <c r="J73" s="328">
        <v>8.9759369999999983</v>
      </c>
      <c r="K73" s="328">
        <v>3.5934622242677996</v>
      </c>
      <c r="L73" s="328">
        <v>4.4227026958578843</v>
      </c>
      <c r="M73" s="328">
        <v>5.8484543793576371</v>
      </c>
      <c r="N73" s="328">
        <v>11.272681031791528</v>
      </c>
      <c r="O73" s="328">
        <v>12.371843152448404</v>
      </c>
      <c r="P73" s="328">
        <v>14.775240106098513</v>
      </c>
      <c r="Q73" s="328">
        <v>13.852438954798117</v>
      </c>
      <c r="R73" s="328">
        <v>37.918441495110649</v>
      </c>
      <c r="S73" s="328">
        <v>36.128236963390961</v>
      </c>
      <c r="T73" s="328">
        <v>12.398541556100911</v>
      </c>
      <c r="U73" s="328">
        <v>6.3695842388384936</v>
      </c>
      <c r="V73" s="328">
        <v>5.4154724367884812</v>
      </c>
      <c r="W73" s="328">
        <v>6.5672640681707337</v>
      </c>
    </row>
    <row r="74" spans="1:23" s="252" customFormat="1" ht="10.5" customHeight="1">
      <c r="A74" s="180"/>
      <c r="B74" s="175" t="s">
        <v>210</v>
      </c>
      <c r="C74" s="328">
        <v>8.9589173857215592</v>
      </c>
      <c r="D74" s="328">
        <v>7.9617188917886752</v>
      </c>
      <c r="E74" s="328">
        <v>9.7009507058563003</v>
      </c>
      <c r="F74" s="328">
        <v>9.4307121608732238</v>
      </c>
      <c r="G74" s="328">
        <v>8.7626740812669937</v>
      </c>
      <c r="H74" s="328">
        <v>8.6162151111025747</v>
      </c>
      <c r="I74" s="328">
        <v>8.6179353138369645</v>
      </c>
      <c r="J74" s="328">
        <v>8.9739414999999987</v>
      </c>
      <c r="K74" s="328">
        <v>8.4145058056245858</v>
      </c>
      <c r="L74" s="328">
        <v>9.1721581119084661</v>
      </c>
      <c r="M74" s="328">
        <v>8.5569923957301146</v>
      </c>
      <c r="N74" s="328">
        <v>9.0837139262096223</v>
      </c>
      <c r="O74" s="328">
        <v>10.155513899520145</v>
      </c>
      <c r="P74" s="328">
        <v>10.068983155188853</v>
      </c>
      <c r="Q74" s="328">
        <v>11.118502335196906</v>
      </c>
      <c r="R74" s="328">
        <v>12.055126201123786</v>
      </c>
      <c r="S74" s="328">
        <v>15.796969539462824</v>
      </c>
      <c r="T74" s="328">
        <v>15.378256280141986</v>
      </c>
      <c r="U74" s="328">
        <v>15.938595270402599</v>
      </c>
      <c r="V74" s="328">
        <v>15.847773112818061</v>
      </c>
      <c r="W74" s="328">
        <v>17.700704265240514</v>
      </c>
    </row>
    <row r="75" spans="1:23" s="252" customFormat="1" ht="10.5" customHeight="1">
      <c r="A75" s="180"/>
      <c r="B75" s="175" t="s">
        <v>147</v>
      </c>
      <c r="C75" s="328">
        <v>6.6951297751647489</v>
      </c>
      <c r="D75" s="328">
        <v>6.3557382664477009</v>
      </c>
      <c r="E75" s="328">
        <v>5.0915286407373497</v>
      </c>
      <c r="F75" s="328">
        <v>5.4186837066651741</v>
      </c>
      <c r="G75" s="328">
        <v>6.8462356919498006</v>
      </c>
      <c r="H75" s="328">
        <v>7.8302011541915215</v>
      </c>
      <c r="I75" s="328">
        <v>8.7349255616723553</v>
      </c>
      <c r="J75" s="328">
        <v>8.6720534000000011</v>
      </c>
      <c r="K75" s="328">
        <v>11.069706344745002</v>
      </c>
      <c r="L75" s="328">
        <v>12.425183874879261</v>
      </c>
      <c r="M75" s="328">
        <v>13.92984385102228</v>
      </c>
      <c r="N75" s="328">
        <v>14.672235906749595</v>
      </c>
      <c r="O75" s="328">
        <v>15.270936196238837</v>
      </c>
      <c r="P75" s="328">
        <v>16.600176627787476</v>
      </c>
      <c r="Q75" s="328">
        <v>14.820105507625321</v>
      </c>
      <c r="R75" s="328">
        <v>17.460797360428572</v>
      </c>
      <c r="S75" s="328">
        <v>17.622970454412968</v>
      </c>
      <c r="T75" s="328">
        <v>19.083393078210559</v>
      </c>
      <c r="U75" s="328">
        <v>19.148319087485746</v>
      </c>
      <c r="V75" s="328">
        <v>19.113845144074308</v>
      </c>
      <c r="W75" s="328">
        <v>20.21881102854837</v>
      </c>
    </row>
    <row r="76" spans="1:23" s="252" customFormat="1" ht="10.5" customHeight="1">
      <c r="A76" s="180"/>
      <c r="B76" s="175" t="s">
        <v>211</v>
      </c>
      <c r="C76" s="328">
        <v>7.4215822877124369</v>
      </c>
      <c r="D76" s="328">
        <v>8.0701684503163467</v>
      </c>
      <c r="E76" s="328">
        <v>7.1524773182039452</v>
      </c>
      <c r="F76" s="328">
        <v>8.1524836518661843</v>
      </c>
      <c r="G76" s="328">
        <v>8.8289387511444808</v>
      </c>
      <c r="H76" s="328">
        <v>8.3456817849424798</v>
      </c>
      <c r="I76" s="328">
        <v>9.3505167472049848</v>
      </c>
      <c r="J76" s="328">
        <v>8.4453774000000017</v>
      </c>
      <c r="K76" s="328">
        <v>6.1017736960554894</v>
      </c>
      <c r="L76" s="328">
        <v>7.4279244164981115</v>
      </c>
      <c r="M76" s="328">
        <v>6.9286481934103099</v>
      </c>
      <c r="N76" s="328">
        <v>7.6986207138820717</v>
      </c>
      <c r="O76" s="328">
        <v>8.608855290923481</v>
      </c>
      <c r="P76" s="328">
        <v>12.417376486686155</v>
      </c>
      <c r="Q76" s="328">
        <v>10.975343647561994</v>
      </c>
      <c r="R76" s="328">
        <v>9.8226261387372311</v>
      </c>
      <c r="S76" s="328">
        <v>10.550389556664124</v>
      </c>
      <c r="T76" s="328">
        <v>8.5394197441242898</v>
      </c>
      <c r="U76" s="328">
        <v>11.571401087100847</v>
      </c>
      <c r="V76" s="328">
        <v>12.258331462279452</v>
      </c>
      <c r="W76" s="328">
        <v>11.805301446169798</v>
      </c>
    </row>
    <row r="77" spans="1:23" s="252" customFormat="1" ht="10.5" customHeight="1">
      <c r="A77" s="180"/>
      <c r="B77" s="175" t="s">
        <v>212</v>
      </c>
      <c r="C77" s="328">
        <v>12.230491288186316</v>
      </c>
      <c r="D77" s="328">
        <v>18.632518317062324</v>
      </c>
      <c r="E77" s="328">
        <v>9.5856318543635588</v>
      </c>
      <c r="F77" s="328">
        <v>7.1811208573732346</v>
      </c>
      <c r="G77" s="328">
        <v>6.2800928756038106</v>
      </c>
      <c r="H77" s="328">
        <v>4.1694323350678806</v>
      </c>
      <c r="I77" s="328">
        <v>15.311227921341505</v>
      </c>
      <c r="J77" s="328">
        <v>7.8211504999999972</v>
      </c>
      <c r="K77" s="328">
        <v>7.1846671261080459</v>
      </c>
      <c r="L77" s="328">
        <v>8.5461791297213434</v>
      </c>
      <c r="M77" s="328">
        <v>7.426423510825269</v>
      </c>
      <c r="N77" s="328">
        <v>5.2786576770756435</v>
      </c>
      <c r="O77" s="328">
        <v>8.2171622416195973</v>
      </c>
      <c r="P77" s="328">
        <v>9.5828394243920609</v>
      </c>
      <c r="Q77" s="328">
        <v>4.6893141583012659</v>
      </c>
      <c r="R77" s="328">
        <v>6.8864901631326862</v>
      </c>
      <c r="S77" s="328">
        <v>1.4481887952705892</v>
      </c>
      <c r="T77" s="328">
        <v>2.8447851002379605</v>
      </c>
      <c r="U77" s="328">
        <v>3.5646600540560298</v>
      </c>
      <c r="V77" s="328">
        <v>2.1575598712231838</v>
      </c>
      <c r="W77" s="328">
        <v>1.617494528416404</v>
      </c>
    </row>
    <row r="78" spans="1:23" s="252" customFormat="1" ht="10.5" customHeight="1">
      <c r="A78" s="180"/>
      <c r="B78" s="175" t="s">
        <v>59</v>
      </c>
      <c r="C78" s="328">
        <v>7.2173547456141449</v>
      </c>
      <c r="D78" s="328">
        <v>7.6267326531221116</v>
      </c>
      <c r="E78" s="328">
        <v>5.5240690072902492</v>
      </c>
      <c r="F78" s="328">
        <v>5.2249568468959584</v>
      </c>
      <c r="G78" s="328">
        <v>6.2536484117720441</v>
      </c>
      <c r="H78" s="328">
        <v>6.2197348646221471</v>
      </c>
      <c r="I78" s="328">
        <v>6.4247784461175623</v>
      </c>
      <c r="J78" s="328">
        <v>7.1780769999999983</v>
      </c>
      <c r="K78" s="328">
        <v>9.3448549208155569</v>
      </c>
      <c r="L78" s="328">
        <v>8.5272697404464228</v>
      </c>
      <c r="M78" s="328">
        <v>7.6360957937627818</v>
      </c>
      <c r="N78" s="328">
        <v>8.9188751095407905</v>
      </c>
      <c r="O78" s="328">
        <v>10.192376492162758</v>
      </c>
      <c r="P78" s="328">
        <v>9.9627384480154966</v>
      </c>
      <c r="Q78" s="328">
        <v>10.222857533255656</v>
      </c>
      <c r="R78" s="328">
        <v>10.815970373233261</v>
      </c>
      <c r="S78" s="328">
        <v>10.238564274300394</v>
      </c>
      <c r="T78" s="328">
        <v>9.1704932957887273</v>
      </c>
      <c r="U78" s="328">
        <v>9.6892413035548799</v>
      </c>
      <c r="V78" s="328">
        <v>8.9607676598395418</v>
      </c>
      <c r="W78" s="328">
        <v>9.589695723101304</v>
      </c>
    </row>
    <row r="79" spans="1:23" s="252" customFormat="1" ht="10.5" customHeight="1">
      <c r="A79" s="180"/>
      <c r="B79" s="175" t="s">
        <v>232</v>
      </c>
      <c r="C79" s="328">
        <v>4.0817087473807572</v>
      </c>
      <c r="D79" s="328">
        <v>2.9324050791344018</v>
      </c>
      <c r="E79" s="328">
        <v>2.8112182665235772</v>
      </c>
      <c r="F79" s="328">
        <v>1.6354810082049096</v>
      </c>
      <c r="G79" s="328">
        <v>1.0720361841570087</v>
      </c>
      <c r="H79" s="328">
        <v>5.0024178726156023</v>
      </c>
      <c r="I79" s="328">
        <v>5.6373889327658562</v>
      </c>
      <c r="J79" s="328">
        <v>6.9462354937350446</v>
      </c>
      <c r="K79" s="328">
        <v>9.1536870270237234</v>
      </c>
      <c r="L79" s="328">
        <v>10.925379056678675</v>
      </c>
      <c r="M79" s="328">
        <v>11.409176250697202</v>
      </c>
      <c r="N79" s="328">
        <v>10.711491891962529</v>
      </c>
      <c r="O79" s="328">
        <v>10.315558596980837</v>
      </c>
      <c r="P79" s="328">
        <v>10.032725972433026</v>
      </c>
      <c r="Q79" s="328">
        <v>9.4125728331030523</v>
      </c>
      <c r="R79" s="328">
        <v>9.0119610651180135</v>
      </c>
      <c r="S79" s="328">
        <v>9.0084707066541192</v>
      </c>
      <c r="T79" s="328">
        <v>8.1172864453281246</v>
      </c>
      <c r="U79" s="328">
        <v>12.243062926746095</v>
      </c>
      <c r="V79" s="328">
        <v>11.964911386442374</v>
      </c>
      <c r="W79" s="328">
        <v>11.322176672347311</v>
      </c>
    </row>
    <row r="80" spans="1:23" s="252" customFormat="1" ht="10.5" customHeight="1">
      <c r="A80" s="180"/>
      <c r="B80" s="175" t="s">
        <v>233</v>
      </c>
      <c r="C80" s="328">
        <v>9.45340194131464</v>
      </c>
      <c r="D80" s="328">
        <v>10.477996062808355</v>
      </c>
      <c r="E80" s="328">
        <v>9.2389696750202006</v>
      </c>
      <c r="F80" s="328">
        <v>8.6518223530870966</v>
      </c>
      <c r="G80" s="328">
        <v>6.6698332793381079</v>
      </c>
      <c r="H80" s="328">
        <v>5.6749443950962446</v>
      </c>
      <c r="I80" s="328">
        <v>6.1847740305266079</v>
      </c>
      <c r="J80" s="328">
        <v>6.3063639999999914</v>
      </c>
      <c r="K80" s="328">
        <v>6.2974367835760559</v>
      </c>
      <c r="L80" s="328">
        <v>6.8584433459299499</v>
      </c>
      <c r="M80" s="328">
        <v>7.1862659635719002</v>
      </c>
      <c r="N80" s="328">
        <v>4.4394240509205298</v>
      </c>
      <c r="O80" s="328">
        <v>7.0502936754087733</v>
      </c>
      <c r="P80" s="328">
        <v>7.6104897007985013</v>
      </c>
      <c r="Q80" s="328">
        <v>6.1976276388025395</v>
      </c>
      <c r="R80" s="328">
        <v>5.604329660790194</v>
      </c>
      <c r="S80" s="328">
        <v>4.3656029831818097</v>
      </c>
      <c r="T80" s="328">
        <v>4.9893639562590248</v>
      </c>
      <c r="U80" s="328">
        <v>5.0837538131907314</v>
      </c>
      <c r="V80" s="328">
        <v>5.4136027732430971</v>
      </c>
      <c r="W80" s="328">
        <v>4.7638122537980356</v>
      </c>
    </row>
    <row r="81" spans="1:23" s="252" customFormat="1" ht="10.5" customHeight="1">
      <c r="A81" s="180"/>
      <c r="B81" s="175" t="s">
        <v>234</v>
      </c>
      <c r="C81" s="328">
        <v>2.8972205327013163</v>
      </c>
      <c r="D81" s="328">
        <v>2.9984989677087528</v>
      </c>
      <c r="E81" s="328">
        <v>2.938926140535731</v>
      </c>
      <c r="F81" s="328">
        <v>2.6078734133084973</v>
      </c>
      <c r="G81" s="328">
        <v>0.71654029886431558</v>
      </c>
      <c r="H81" s="328">
        <v>1.9607653139465377</v>
      </c>
      <c r="I81" s="328">
        <v>2.2310880106757112</v>
      </c>
      <c r="J81" s="328">
        <v>1.6649609999999997</v>
      </c>
      <c r="K81" s="328">
        <v>1.8556722738984415</v>
      </c>
      <c r="L81" s="328">
        <v>1.4667589175379137</v>
      </c>
      <c r="M81" s="328">
        <v>1.4878482538147593</v>
      </c>
      <c r="N81" s="328">
        <v>1.4618847771328485</v>
      </c>
      <c r="O81" s="328">
        <v>1.5895530025271407</v>
      </c>
      <c r="P81" s="328">
        <v>1.9994020185629491</v>
      </c>
      <c r="Q81" s="328">
        <v>1.7931046045202184</v>
      </c>
      <c r="R81" s="328">
        <v>1.7519914847882232</v>
      </c>
      <c r="S81" s="328">
        <v>1.5309661125870526</v>
      </c>
      <c r="T81" s="328">
        <v>1.0078083757766996</v>
      </c>
      <c r="U81" s="328">
        <v>0.5021568108675406</v>
      </c>
      <c r="V81" s="328">
        <v>0.74065826768345389</v>
      </c>
      <c r="W81" s="328">
        <v>0.76153190126051229</v>
      </c>
    </row>
    <row r="82" spans="1:23" s="252" customFormat="1" ht="10.5" customHeight="1">
      <c r="A82" s="180"/>
      <c r="B82" s="177" t="s">
        <v>235</v>
      </c>
      <c r="C82" s="328">
        <v>776.56221355260379</v>
      </c>
      <c r="D82" s="328">
        <v>758.46933399218165</v>
      </c>
      <c r="E82" s="328">
        <v>839.23358381519665</v>
      </c>
      <c r="F82" s="328">
        <v>857.80666938574745</v>
      </c>
      <c r="G82" s="328">
        <v>842.63231314532572</v>
      </c>
      <c r="H82" s="328">
        <v>886.47764748314148</v>
      </c>
      <c r="I82" s="328">
        <v>939.03605064364649</v>
      </c>
      <c r="J82" s="328">
        <v>1025.3470830214633</v>
      </c>
      <c r="K82" s="328">
        <v>1069.8210625108927</v>
      </c>
      <c r="L82" s="328">
        <v>1230.7605652631382</v>
      </c>
      <c r="M82" s="328">
        <v>1313.6172459609572</v>
      </c>
      <c r="N82" s="328">
        <v>1412.4143132252989</v>
      </c>
      <c r="O82" s="328">
        <v>1473.0779393267962</v>
      </c>
      <c r="P82" s="328">
        <v>1550.0404278692945</v>
      </c>
      <c r="Q82" s="328">
        <v>1537.9187757701675</v>
      </c>
      <c r="R82" s="328">
        <v>1628.3408682124439</v>
      </c>
      <c r="S82" s="328">
        <v>1612.6219652691686</v>
      </c>
      <c r="T82" s="328">
        <v>1674.9991056764193</v>
      </c>
      <c r="U82" s="328">
        <v>1758.2837581561864</v>
      </c>
      <c r="V82" s="328">
        <v>1869.050309854628</v>
      </c>
      <c r="W82" s="328">
        <v>1903.7294091027597</v>
      </c>
    </row>
    <row r="83" spans="1:23" s="252" customFormat="1" ht="13.5" customHeight="1">
      <c r="A83" s="183" t="s">
        <v>236</v>
      </c>
      <c r="B83" s="182"/>
      <c r="C83" s="366">
        <v>5897.1818680256583</v>
      </c>
      <c r="D83" s="366">
        <v>6064.4534052709832</v>
      </c>
      <c r="E83" s="366">
        <v>6320.7995319567171</v>
      </c>
      <c r="F83" s="366">
        <v>6524.4111369301872</v>
      </c>
      <c r="G83" s="366">
        <v>6704.2910939107096</v>
      </c>
      <c r="H83" s="366">
        <v>7222.6311602893456</v>
      </c>
      <c r="I83" s="366">
        <v>7811.0043455853274</v>
      </c>
      <c r="J83" s="366">
        <v>8275.0106477934896</v>
      </c>
      <c r="K83" s="366">
        <v>8879.6649495616548</v>
      </c>
      <c r="L83" s="366">
        <v>9387.9103869523587</v>
      </c>
      <c r="M83" s="366">
        <v>9791.3659119234599</v>
      </c>
      <c r="N83" s="366">
        <v>10483.906004268434</v>
      </c>
      <c r="O83" s="366">
        <v>11066.71359685704</v>
      </c>
      <c r="P83" s="366">
        <v>11459.117936368299</v>
      </c>
      <c r="Q83" s="366">
        <v>11864.709973861423</v>
      </c>
      <c r="R83" s="366">
        <v>12486.123107680507</v>
      </c>
      <c r="S83" s="366">
        <v>12991.283442178437</v>
      </c>
      <c r="T83" s="366">
        <v>13353.382954082545</v>
      </c>
      <c r="U83" s="366">
        <v>14098.25555597896</v>
      </c>
      <c r="V83" s="366">
        <v>14663.038705457786</v>
      </c>
      <c r="W83" s="366">
        <v>14431.29947666855</v>
      </c>
    </row>
    <row r="84" spans="1:23" s="252" customFormat="1" ht="10.5" customHeight="1">
      <c r="A84" s="180"/>
      <c r="B84" s="177" t="s">
        <v>330</v>
      </c>
      <c r="C84" s="328">
        <v>2340.5868424617215</v>
      </c>
      <c r="D84" s="328">
        <v>2376.5994961179481</v>
      </c>
      <c r="E84" s="328">
        <v>2551.2418842636366</v>
      </c>
      <c r="F84" s="328">
        <v>2651.7804545106128</v>
      </c>
      <c r="G84" s="328">
        <v>2655.0091292053567</v>
      </c>
      <c r="H84" s="328">
        <v>2983.5192457020366</v>
      </c>
      <c r="I84" s="328">
        <v>3259.400934613805</v>
      </c>
      <c r="J84" s="328">
        <v>3534.7540373292231</v>
      </c>
      <c r="K84" s="328">
        <v>4024.4096102384915</v>
      </c>
      <c r="L84" s="328">
        <v>4424.6414737929199</v>
      </c>
      <c r="M84" s="328">
        <v>4679.403661742741</v>
      </c>
      <c r="N84" s="328">
        <v>5111.6331485628525</v>
      </c>
      <c r="O84" s="328">
        <v>5556.6377396830558</v>
      </c>
      <c r="P84" s="328">
        <v>5754.8753788751537</v>
      </c>
      <c r="Q84" s="328">
        <v>6044.2721246109941</v>
      </c>
      <c r="R84" s="328">
        <v>6531.3279292785182</v>
      </c>
      <c r="S84" s="328">
        <v>6945.9117645369915</v>
      </c>
      <c r="T84" s="328">
        <v>7199.7647769583982</v>
      </c>
      <c r="U84" s="328">
        <v>7742.8391915625725</v>
      </c>
      <c r="V84" s="328">
        <v>8087.8780954978438</v>
      </c>
      <c r="W84" s="328">
        <v>7930.0638734847407</v>
      </c>
    </row>
    <row r="85" spans="1:23" s="252" customFormat="1" ht="10.5" customHeight="1">
      <c r="A85" s="180"/>
      <c r="B85" s="179" t="s">
        <v>332</v>
      </c>
      <c r="C85" s="367">
        <v>378.69666425613133</v>
      </c>
      <c r="D85" s="367">
        <v>388.44705659014699</v>
      </c>
      <c r="E85" s="367">
        <v>383.19881366212354</v>
      </c>
      <c r="F85" s="367">
        <v>389.15450561678551</v>
      </c>
      <c r="G85" s="367">
        <v>410.75814662002398</v>
      </c>
      <c r="H85" s="367">
        <v>410.61080439343755</v>
      </c>
      <c r="I85" s="367">
        <v>413.26361777279385</v>
      </c>
      <c r="J85" s="367">
        <v>412.47567982662429</v>
      </c>
      <c r="K85" s="367">
        <v>406.50953498137488</v>
      </c>
      <c r="L85" s="367">
        <v>407.83262079511582</v>
      </c>
      <c r="M85" s="367">
        <v>410.40565678406909</v>
      </c>
      <c r="N85" s="367">
        <v>417.55629495006053</v>
      </c>
      <c r="O85" s="367">
        <v>430.3390646202767</v>
      </c>
      <c r="P85" s="367">
        <v>425.4782991816337</v>
      </c>
      <c r="Q85" s="367">
        <v>419.5651708320795</v>
      </c>
      <c r="R85" s="367">
        <v>404.2418641686312</v>
      </c>
      <c r="S85" s="367">
        <v>413.97224369461912</v>
      </c>
      <c r="T85" s="367">
        <v>407.83057523337141</v>
      </c>
      <c r="U85" s="367">
        <v>410.4375656834838</v>
      </c>
      <c r="V85" s="367">
        <v>411.7681823597818</v>
      </c>
      <c r="W85" s="367">
        <v>394.43584889176395</v>
      </c>
    </row>
    <row r="86" spans="1:23" s="252" customFormat="1" ht="10.5" customHeight="1">
      <c r="A86" s="178"/>
      <c r="B86" s="177" t="s">
        <v>322</v>
      </c>
      <c r="C86" s="367">
        <v>433.84159470912471</v>
      </c>
      <c r="D86" s="367">
        <v>442.17785530791224</v>
      </c>
      <c r="E86" s="367">
        <v>438.46551887681534</v>
      </c>
      <c r="F86" s="367">
        <v>439.45495211462071</v>
      </c>
      <c r="G86" s="367">
        <v>468.55959279386258</v>
      </c>
      <c r="H86" s="367">
        <v>494.02564105457941</v>
      </c>
      <c r="I86" s="367">
        <v>516.56284546023664</v>
      </c>
      <c r="J86" s="367">
        <v>542.67087289736799</v>
      </c>
      <c r="K86" s="367">
        <v>545.87427039304953</v>
      </c>
      <c r="L86" s="367">
        <v>543.61272659350936</v>
      </c>
      <c r="M86" s="367">
        <v>548.05049998372488</v>
      </c>
      <c r="N86" s="367">
        <v>557.20936179326281</v>
      </c>
      <c r="O86" s="367">
        <v>579.78833708634318</v>
      </c>
      <c r="P86" s="367">
        <v>605.04945859024747</v>
      </c>
      <c r="Q86" s="367">
        <v>641.56591693005203</v>
      </c>
      <c r="R86" s="367">
        <v>677.27371429286302</v>
      </c>
      <c r="S86" s="367">
        <v>707.95124651541232</v>
      </c>
      <c r="T86" s="367">
        <v>747.49273648504129</v>
      </c>
      <c r="U86" s="367">
        <v>781.64576032895911</v>
      </c>
      <c r="V86" s="367">
        <v>821.01300805669973</v>
      </c>
      <c r="W86" s="367">
        <v>804.5130108298905</v>
      </c>
    </row>
    <row r="87" spans="1:23" s="252" customFormat="1" ht="10.5" customHeight="1">
      <c r="A87" s="180"/>
      <c r="B87" s="177" t="s">
        <v>121</v>
      </c>
      <c r="C87" s="367">
        <v>1114.1375816440964</v>
      </c>
      <c r="D87" s="367">
        <v>1114.3101135769041</v>
      </c>
      <c r="E87" s="367">
        <v>1147.3963744024693</v>
      </c>
      <c r="F87" s="367">
        <v>1174.1982359763351</v>
      </c>
      <c r="G87" s="367">
        <v>1227.9462397669786</v>
      </c>
      <c r="H87" s="367">
        <v>1304.4441948937986</v>
      </c>
      <c r="I87" s="367">
        <v>1382.1224768815428</v>
      </c>
      <c r="J87" s="367">
        <v>1396.2935502871487</v>
      </c>
      <c r="K87" s="367">
        <v>1397.0030686499169</v>
      </c>
      <c r="L87" s="367">
        <v>1408.8556540932668</v>
      </c>
      <c r="M87" s="367">
        <v>1470.1708030390512</v>
      </c>
      <c r="N87" s="367">
        <v>1531.8679497910584</v>
      </c>
      <c r="O87" s="367">
        <v>1596.2999399963721</v>
      </c>
      <c r="P87" s="367">
        <v>1651.6467078862031</v>
      </c>
      <c r="Q87" s="367">
        <v>1678.5449149834369</v>
      </c>
      <c r="R87" s="367">
        <v>1676.6898070587997</v>
      </c>
      <c r="S87" s="367">
        <v>1627.1689392528683</v>
      </c>
      <c r="T87" s="367">
        <v>1614.4398331026157</v>
      </c>
      <c r="U87" s="367">
        <v>1622.699142434863</v>
      </c>
      <c r="V87" s="367">
        <v>1650.2126468882409</v>
      </c>
      <c r="W87" s="367">
        <v>1574.4148527760419</v>
      </c>
    </row>
    <row r="88" spans="1:23" s="252" customFormat="1" ht="10.5" customHeight="1">
      <c r="A88" s="180"/>
      <c r="B88" s="177" t="s">
        <v>123</v>
      </c>
      <c r="C88" s="367">
        <v>57.074110962799303</v>
      </c>
      <c r="D88" s="367">
        <v>54.3586118830302</v>
      </c>
      <c r="E88" s="367">
        <v>53.267799643240103</v>
      </c>
      <c r="F88" s="367">
        <v>57.866489743055794</v>
      </c>
      <c r="G88" s="367">
        <v>59.540998633795844</v>
      </c>
      <c r="H88" s="367">
        <v>60.849630968123684</v>
      </c>
      <c r="I88" s="367">
        <v>62.265598655881014</v>
      </c>
      <c r="J88" s="367">
        <v>61.471098550558025</v>
      </c>
      <c r="K88" s="367">
        <v>59.023486757466749</v>
      </c>
      <c r="L88" s="367">
        <v>56.575764740434224</v>
      </c>
      <c r="M88" s="367">
        <v>56.372628699871001</v>
      </c>
      <c r="N88" s="367">
        <v>56.547053217648042</v>
      </c>
      <c r="O88" s="367">
        <v>57.436364919842163</v>
      </c>
      <c r="P88" s="367">
        <v>59.205134648672193</v>
      </c>
      <c r="Q88" s="367">
        <v>56.705957188424961</v>
      </c>
      <c r="R88" s="367">
        <v>54.255776730453441</v>
      </c>
      <c r="S88" s="367">
        <v>53.577298258402344</v>
      </c>
      <c r="T88" s="367">
        <v>50.511139120891066</v>
      </c>
      <c r="U88" s="367">
        <v>45.663258383722372</v>
      </c>
      <c r="V88" s="367">
        <v>46.913211104209822</v>
      </c>
      <c r="W88" s="367">
        <v>45.669501550211415</v>
      </c>
    </row>
    <row r="89" spans="1:23" s="252" customFormat="1" ht="10.5" customHeight="1">
      <c r="A89" s="180"/>
      <c r="B89" s="177" t="s">
        <v>125</v>
      </c>
      <c r="C89" s="367">
        <v>130.0705216852422</v>
      </c>
      <c r="D89" s="367">
        <v>137.29939132238025</v>
      </c>
      <c r="E89" s="367">
        <v>147.34251704275559</v>
      </c>
      <c r="F89" s="367">
        <v>145.41543818090523</v>
      </c>
      <c r="G89" s="367">
        <v>148.15291635276668</v>
      </c>
      <c r="H89" s="367">
        <v>154.35972565925815</v>
      </c>
      <c r="I89" s="367">
        <v>156.52135578935912</v>
      </c>
      <c r="J89" s="367">
        <v>166.7357562218657</v>
      </c>
      <c r="K89" s="367">
        <v>169.59754109605055</v>
      </c>
      <c r="L89" s="367">
        <v>181.37009418482472</v>
      </c>
      <c r="M89" s="367">
        <v>191.55736541245903</v>
      </c>
      <c r="N89" s="367">
        <v>201.48254529585139</v>
      </c>
      <c r="O89" s="367">
        <v>213.60321382625037</v>
      </c>
      <c r="P89" s="367">
        <v>216.62584475897654</v>
      </c>
      <c r="Q89" s="367">
        <v>224.19339059857643</v>
      </c>
      <c r="R89" s="367">
        <v>212.14603287433141</v>
      </c>
      <c r="S89" s="367">
        <v>221.5293414146775</v>
      </c>
      <c r="T89" s="367">
        <v>226.92178536404495</v>
      </c>
      <c r="U89" s="367">
        <v>225.88831026966187</v>
      </c>
      <c r="V89" s="367">
        <v>223.93480069079968</v>
      </c>
      <c r="W89" s="367">
        <v>221.43143074467923</v>
      </c>
    </row>
    <row r="90" spans="1:23" s="252" customFormat="1" ht="10.5" customHeight="1">
      <c r="A90" s="180"/>
      <c r="B90" s="177" t="s">
        <v>127</v>
      </c>
      <c r="C90" s="367">
        <v>25.164873222175942</v>
      </c>
      <c r="D90" s="367">
        <v>25.469186608731857</v>
      </c>
      <c r="E90" s="367">
        <v>25.548011813127264</v>
      </c>
      <c r="F90" s="367">
        <v>27.548992197000874</v>
      </c>
      <c r="G90" s="367">
        <v>29.147220973361851</v>
      </c>
      <c r="H90" s="367">
        <v>30.438379420934478</v>
      </c>
      <c r="I90" s="367">
        <v>30.250893866120212</v>
      </c>
      <c r="J90" s="367">
        <v>31.936406378970844</v>
      </c>
      <c r="K90" s="367">
        <v>31.29395866845859</v>
      </c>
      <c r="L90" s="367">
        <v>32.901268336049547</v>
      </c>
      <c r="M90" s="367">
        <v>32.110594741566985</v>
      </c>
      <c r="N90" s="367">
        <v>33.368021591427244</v>
      </c>
      <c r="O90" s="367">
        <v>34.27747688620525</v>
      </c>
      <c r="P90" s="367">
        <v>32.926863576323193</v>
      </c>
      <c r="Q90" s="367">
        <v>32.858649031934988</v>
      </c>
      <c r="R90" s="367">
        <v>31.361263895152838</v>
      </c>
      <c r="S90" s="367">
        <v>31.335787070766646</v>
      </c>
      <c r="T90" s="367">
        <v>31.588458954708788</v>
      </c>
      <c r="U90" s="367">
        <v>31.541172395233215</v>
      </c>
      <c r="V90" s="367">
        <v>30.317808615244651</v>
      </c>
      <c r="W90" s="367">
        <v>30.261786337107107</v>
      </c>
    </row>
    <row r="91" spans="1:23" s="252" customFormat="1" ht="10.5" customHeight="1">
      <c r="A91" s="180"/>
      <c r="B91" s="177" t="s">
        <v>149</v>
      </c>
      <c r="C91" s="367">
        <v>551.95981068957678</v>
      </c>
      <c r="D91" s="367">
        <v>581.94032532428503</v>
      </c>
      <c r="E91" s="367">
        <v>589.73586073837532</v>
      </c>
      <c r="F91" s="367">
        <v>611.12469742225198</v>
      </c>
      <c r="G91" s="367">
        <v>625.07930205064361</v>
      </c>
      <c r="H91" s="367">
        <v>639.68874273242159</v>
      </c>
      <c r="I91" s="367">
        <v>758.19836182228505</v>
      </c>
      <c r="J91" s="367">
        <v>795.79162744077712</v>
      </c>
      <c r="K91" s="367">
        <v>823.34367483601136</v>
      </c>
      <c r="L91" s="367">
        <v>830.03573044184918</v>
      </c>
      <c r="M91" s="367">
        <v>880.67897612395245</v>
      </c>
      <c r="N91" s="367">
        <v>981.23447634124125</v>
      </c>
      <c r="O91" s="367">
        <v>970.01985619380753</v>
      </c>
      <c r="P91" s="367">
        <v>1080.5037287927712</v>
      </c>
      <c r="Q91" s="367">
        <v>1107.8078714511462</v>
      </c>
      <c r="R91" s="367">
        <v>1193.1405699029726</v>
      </c>
      <c r="S91" s="367">
        <v>1238.6259947153249</v>
      </c>
      <c r="T91" s="367">
        <v>1282.9744213570962</v>
      </c>
      <c r="U91" s="367">
        <v>1396.9519424578955</v>
      </c>
      <c r="V91" s="367">
        <v>1508.9284270005423</v>
      </c>
      <c r="W91" s="367">
        <v>1536.8559220541158</v>
      </c>
    </row>
    <row r="92" spans="1:23" s="252" customFormat="1" ht="10.5" customHeight="1">
      <c r="A92" s="180"/>
      <c r="B92" s="177" t="s">
        <v>150</v>
      </c>
      <c r="C92" s="367">
        <v>750.57252413078879</v>
      </c>
      <c r="D92" s="367">
        <v>822.44563439372553</v>
      </c>
      <c r="E92" s="367">
        <v>873.781505145344</v>
      </c>
      <c r="F92" s="367">
        <v>918.10561819025031</v>
      </c>
      <c r="G92" s="367">
        <v>968.09260170964046</v>
      </c>
      <c r="H92" s="367">
        <v>1027.8103975234364</v>
      </c>
      <c r="I92" s="367">
        <v>1119.3499138001673</v>
      </c>
      <c r="J92" s="367">
        <v>1209.7822029843221</v>
      </c>
      <c r="K92" s="367">
        <v>1300.9539401233178</v>
      </c>
      <c r="L92" s="367">
        <v>1372.9053394426151</v>
      </c>
      <c r="M92" s="367">
        <v>1394.7272072829683</v>
      </c>
      <c r="N92" s="367">
        <v>1458.8443133140599</v>
      </c>
      <c r="O92" s="367">
        <v>1488.0464802317683</v>
      </c>
      <c r="P92" s="367">
        <v>1502.2867143526803</v>
      </c>
      <c r="Q92" s="367">
        <v>1529.2278029146883</v>
      </c>
      <c r="R92" s="367">
        <v>1581.5398589774629</v>
      </c>
      <c r="S92" s="367">
        <v>1623.9665769112401</v>
      </c>
      <c r="T92" s="367">
        <v>1673.3628599035821</v>
      </c>
      <c r="U92" s="367">
        <v>1717.7954229074785</v>
      </c>
      <c r="V92" s="367">
        <v>1762.855023195237</v>
      </c>
      <c r="W92" s="367">
        <v>1776.7014678413968</v>
      </c>
    </row>
    <row r="93" spans="1:23" s="252" customFormat="1" ht="10.5" customHeight="1">
      <c r="A93" s="180"/>
      <c r="B93" s="177" t="s">
        <v>151</v>
      </c>
      <c r="C93" s="367">
        <v>57.028737071400009</v>
      </c>
      <c r="D93" s="367">
        <v>62.315144818600004</v>
      </c>
      <c r="E93" s="367">
        <v>58.038526045431631</v>
      </c>
      <c r="F93" s="367">
        <v>56.889792319490695</v>
      </c>
      <c r="G93" s="367">
        <v>59.561545168143489</v>
      </c>
      <c r="H93" s="367">
        <v>65.957002080806973</v>
      </c>
      <c r="I93" s="367">
        <v>64.348260188214269</v>
      </c>
      <c r="J93" s="367">
        <v>71.411912506677339</v>
      </c>
      <c r="K93" s="367">
        <v>73.69237348841871</v>
      </c>
      <c r="L93" s="367">
        <v>80.427429955282662</v>
      </c>
      <c r="M93" s="367">
        <v>79.790848258328253</v>
      </c>
      <c r="N93" s="367">
        <v>85.468011834481814</v>
      </c>
      <c r="O93" s="367">
        <v>87.961213463611543</v>
      </c>
      <c r="P93" s="367">
        <v>81.0464344771393</v>
      </c>
      <c r="Q93" s="367">
        <v>82.23222217773484</v>
      </c>
      <c r="R93" s="367">
        <v>81.371677204409906</v>
      </c>
      <c r="S93" s="367">
        <v>82.663974381010874</v>
      </c>
      <c r="T93" s="367">
        <v>79.102304428489717</v>
      </c>
      <c r="U93" s="367">
        <v>83.880724371745885</v>
      </c>
      <c r="V93" s="367">
        <v>81.647227479532319</v>
      </c>
      <c r="W93" s="367">
        <v>80.543560466500693</v>
      </c>
    </row>
    <row r="94" spans="1:23" s="252" customFormat="1" ht="10.5" customHeight="1">
      <c r="A94" s="180"/>
      <c r="B94" s="177" t="s">
        <v>152</v>
      </c>
      <c r="C94" s="367">
        <v>4.5501732246000008</v>
      </c>
      <c r="D94" s="367">
        <v>4.6556930153199998</v>
      </c>
      <c r="E94" s="367">
        <v>3.8465935419600004</v>
      </c>
      <c r="F94" s="367">
        <v>3.8834235651315803</v>
      </c>
      <c r="G94" s="367">
        <v>3.8107969274962699</v>
      </c>
      <c r="H94" s="367">
        <v>3.7007885862268504</v>
      </c>
      <c r="I94" s="367">
        <v>3.820369870953324</v>
      </c>
      <c r="J94" s="367">
        <v>4.5360321012739728</v>
      </c>
      <c r="K94" s="367">
        <v>4.31414156742676</v>
      </c>
      <c r="L94" s="367">
        <v>4.2647455368614704</v>
      </c>
      <c r="M94" s="367">
        <v>3.8739118033553117</v>
      </c>
      <c r="N94" s="367">
        <v>4.1516520200131852</v>
      </c>
      <c r="O94" s="367">
        <v>4.5686387979156207</v>
      </c>
      <c r="P94" s="367">
        <v>4.4488663137248681</v>
      </c>
      <c r="Q94" s="367">
        <v>4.5651464104318613</v>
      </c>
      <c r="R94" s="367">
        <v>4.0206913253500316</v>
      </c>
      <c r="S94" s="367">
        <v>4.1037860007303975</v>
      </c>
      <c r="T94" s="367">
        <v>4.1711851389883385</v>
      </c>
      <c r="U94" s="367">
        <v>4.0451237433292651</v>
      </c>
      <c r="V94" s="367">
        <v>4.027538344062517</v>
      </c>
      <c r="W94" s="367">
        <v>4.0777945745711301</v>
      </c>
    </row>
    <row r="95" spans="1:23" s="252" customFormat="1" ht="10.5" customHeight="1">
      <c r="A95" s="172"/>
      <c r="B95" s="172" t="s">
        <v>224</v>
      </c>
      <c r="C95" s="329">
        <v>53.498433968000015</v>
      </c>
      <c r="D95" s="329">
        <v>54.434896312000006</v>
      </c>
      <c r="E95" s="329">
        <v>48.936126781439995</v>
      </c>
      <c r="F95" s="329">
        <v>48.988537093746309</v>
      </c>
      <c r="G95" s="329">
        <v>48.632603708639998</v>
      </c>
      <c r="H95" s="329">
        <v>47.226607274285222</v>
      </c>
      <c r="I95" s="329">
        <v>44.899716863968962</v>
      </c>
      <c r="J95" s="329">
        <v>47.151471268680801</v>
      </c>
      <c r="K95" s="329">
        <v>43.649348761671625</v>
      </c>
      <c r="L95" s="329">
        <v>44.487539039630114</v>
      </c>
      <c r="M95" s="329">
        <v>44.223758051371988</v>
      </c>
      <c r="N95" s="329">
        <v>44.54317555647463</v>
      </c>
      <c r="O95" s="329">
        <v>47.735271151591576</v>
      </c>
      <c r="P95" s="329">
        <v>45.024504914772642</v>
      </c>
      <c r="Q95" s="329">
        <v>43.17080673192298</v>
      </c>
      <c r="R95" s="329">
        <v>38.753921971564459</v>
      </c>
      <c r="S95" s="329">
        <v>40.476489426394394</v>
      </c>
      <c r="T95" s="329">
        <v>35.222878035316306</v>
      </c>
      <c r="U95" s="329">
        <v>34.8679414400155</v>
      </c>
      <c r="V95" s="329">
        <v>33.542736225590382</v>
      </c>
      <c r="W95" s="329">
        <v>32.330427117533354</v>
      </c>
    </row>
    <row r="96" spans="1:23" s="252" customFormat="1" ht="10.5" customHeight="1">
      <c r="A96" s="156" t="s">
        <v>117</v>
      </c>
      <c r="B96" s="255"/>
      <c r="C96" s="163"/>
      <c r="D96" s="163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</row>
    <row r="97" spans="1:23" s="252" customFormat="1" ht="10.5" customHeight="1">
      <c r="A97" s="255" t="s">
        <v>431</v>
      </c>
      <c r="B97" s="255"/>
      <c r="C97" s="163"/>
      <c r="D97" s="163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251"/>
      <c r="Q97" s="11"/>
      <c r="R97" s="11"/>
      <c r="S97" s="11"/>
      <c r="T97" s="11"/>
      <c r="U97" s="11"/>
      <c r="V97" s="11"/>
      <c r="W97" s="11"/>
    </row>
    <row r="98" spans="1:23" s="252" customFormat="1" ht="17.25" customHeight="1">
      <c r="B98" s="10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</row>
  </sheetData>
  <phoneticPr fontId="10" type="noConversion"/>
  <pageMargins left="0.11811023622047245" right="0.11811023622047245" top="0.35433070866141736" bottom="0.35433070866141736" header="0.31496062992125984" footer="0.31496062992125984"/>
  <pageSetup paperSize="9" orientation="landscape"/>
  <extLst>
    <ext xmlns:mx="http://schemas.microsoft.com/office/mac/excel/2008/main" uri="http://schemas.microsoft.com/office/mac/excel/2008/main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published="0" codeName="Hoja8"/>
  <dimension ref="A1:X101"/>
  <sheetViews>
    <sheetView showGridLines="0" zoomScale="150" workbookViewId="0">
      <selection activeCell="C1" sqref="C1"/>
    </sheetView>
  </sheetViews>
  <sheetFormatPr baseColWidth="10" defaultColWidth="6.42578125" defaultRowHeight="17.25" customHeight="1"/>
  <cols>
    <col min="1" max="2" width="1" style="252" customWidth="1"/>
    <col min="3" max="3" width="9.7109375" style="252" customWidth="1"/>
    <col min="4" max="24" width="5.140625" style="252" customWidth="1"/>
    <col min="25" max="43" width="6.42578125" style="252"/>
    <col min="44" max="44" width="1.42578125" style="252" customWidth="1"/>
    <col min="45" max="45" width="1.28515625" style="252" customWidth="1"/>
    <col min="46" max="46" width="14" style="252" customWidth="1"/>
    <col min="47" max="56" width="0" style="252" hidden="1" customWidth="1"/>
    <col min="57" max="57" width="8.28515625" style="252" customWidth="1"/>
    <col min="58" max="58" width="8" style="252" customWidth="1"/>
    <col min="59" max="65" width="8.28515625" style="252" customWidth="1"/>
    <col min="66" max="66" width="8.7109375" style="252" customWidth="1"/>
    <col min="67" max="75" width="8.42578125" style="252" customWidth="1"/>
    <col min="76" max="76" width="5.140625" style="252" customWidth="1"/>
    <col min="77" max="77" width="6.42578125" style="252"/>
    <col min="78" max="78" width="14" style="252" customWidth="1"/>
    <col min="79" max="88" width="0" style="252" hidden="1" customWidth="1"/>
    <col min="89" max="89" width="7.140625" style="252" bestFit="1" customWidth="1"/>
    <col min="90" max="90" width="7.140625" style="252" customWidth="1"/>
    <col min="91" max="91" width="6.7109375" style="252" bestFit="1" customWidth="1"/>
    <col min="92" max="93" width="6.42578125" style="252"/>
    <col min="94" max="94" width="6.140625" style="252" customWidth="1"/>
    <col min="95" max="16384" width="6.42578125" style="252"/>
  </cols>
  <sheetData>
    <row r="1" spans="1:24" ht="16.5" customHeight="1">
      <c r="A1" s="324" t="s">
        <v>436</v>
      </c>
      <c r="B1" s="312"/>
      <c r="C1" s="312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95"/>
      <c r="P1" s="95"/>
      <c r="Q1" s="95"/>
      <c r="R1" s="95"/>
      <c r="S1" s="95"/>
      <c r="T1" s="95"/>
      <c r="U1" s="95"/>
      <c r="V1" s="95"/>
      <c r="W1" s="95"/>
      <c r="X1" s="95"/>
    </row>
    <row r="2" spans="1:24" ht="13.5">
      <c r="A2" s="312" t="s">
        <v>98</v>
      </c>
      <c r="B2" s="312"/>
      <c r="C2" s="312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95"/>
      <c r="P2" s="95"/>
      <c r="Q2" s="95"/>
      <c r="R2" s="95"/>
      <c r="S2" s="95"/>
      <c r="T2" s="95"/>
      <c r="U2" s="95"/>
      <c r="V2" s="95"/>
      <c r="W2" s="95"/>
      <c r="X2" s="95"/>
    </row>
    <row r="3" spans="1:24" ht="3" customHeight="1">
      <c r="A3" s="40"/>
      <c r="B3" s="40"/>
      <c r="C3" s="40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</row>
    <row r="4" spans="1:24" ht="17.25" customHeight="1">
      <c r="A4" s="550" t="s">
        <v>258</v>
      </c>
      <c r="B4" s="551"/>
      <c r="C4" s="552"/>
      <c r="D4" s="424" t="s">
        <v>227</v>
      </c>
      <c r="E4" s="424" t="s">
        <v>228</v>
      </c>
      <c r="F4" s="424" t="s">
        <v>327</v>
      </c>
      <c r="G4" s="424" t="s">
        <v>297</v>
      </c>
      <c r="H4" s="424" t="s">
        <v>298</v>
      </c>
      <c r="I4" s="424" t="s">
        <v>299</v>
      </c>
      <c r="J4" s="424" t="s">
        <v>300</v>
      </c>
      <c r="K4" s="424" t="s">
        <v>301</v>
      </c>
      <c r="L4" s="424" t="s">
        <v>302</v>
      </c>
      <c r="M4" s="424" t="s">
        <v>254</v>
      </c>
      <c r="N4" s="424" t="s">
        <v>255</v>
      </c>
      <c r="O4" s="424" t="s">
        <v>256</v>
      </c>
      <c r="P4" s="424" t="s">
        <v>112</v>
      </c>
      <c r="Q4" s="424" t="s">
        <v>113</v>
      </c>
      <c r="R4" s="424" t="s">
        <v>114</v>
      </c>
      <c r="S4" s="424" t="s">
        <v>115</v>
      </c>
      <c r="T4" s="424" t="s">
        <v>116</v>
      </c>
      <c r="U4" s="432" t="s">
        <v>173</v>
      </c>
      <c r="V4" s="432" t="s">
        <v>174</v>
      </c>
      <c r="W4" s="432" t="s">
        <v>171</v>
      </c>
      <c r="X4" s="432" t="s">
        <v>389</v>
      </c>
    </row>
    <row r="5" spans="1:24" ht="11.25" customHeight="1">
      <c r="A5" s="35" t="s">
        <v>68</v>
      </c>
      <c r="B5" s="184"/>
      <c r="C5" s="185"/>
      <c r="D5" s="168"/>
      <c r="E5" s="168"/>
      <c r="F5" s="168"/>
      <c r="G5" s="168"/>
      <c r="H5" s="168"/>
      <c r="I5" s="168"/>
      <c r="J5" s="168"/>
      <c r="K5" s="168"/>
      <c r="L5" s="168"/>
      <c r="M5" s="168"/>
      <c r="N5" s="168"/>
      <c r="O5" s="168"/>
      <c r="P5" s="168"/>
      <c r="Q5" s="168"/>
      <c r="R5" s="168"/>
      <c r="S5" s="168"/>
      <c r="T5" s="168"/>
      <c r="U5" s="168"/>
      <c r="V5" s="168"/>
      <c r="W5" s="168"/>
      <c r="X5" s="168"/>
    </row>
    <row r="6" spans="1:24" ht="11.25" customHeight="1">
      <c r="A6" s="186"/>
      <c r="B6" s="184" t="s">
        <v>99</v>
      </c>
      <c r="C6" s="187"/>
      <c r="D6" s="168"/>
      <c r="E6" s="168"/>
      <c r="F6" s="168"/>
      <c r="G6" s="168"/>
      <c r="H6" s="168"/>
      <c r="I6" s="168"/>
      <c r="J6" s="168"/>
      <c r="K6" s="168"/>
      <c r="L6" s="168"/>
      <c r="M6" s="168"/>
      <c r="N6" s="168"/>
      <c r="O6" s="168"/>
      <c r="P6" s="168"/>
      <c r="Q6" s="168"/>
      <c r="R6" s="168"/>
      <c r="S6" s="168"/>
      <c r="T6" s="168"/>
      <c r="U6" s="168"/>
      <c r="V6" s="168"/>
      <c r="W6" s="168"/>
      <c r="X6" s="168"/>
    </row>
    <row r="7" spans="1:24" ht="10.5" customHeight="1">
      <c r="A7" s="169"/>
      <c r="B7" s="170"/>
      <c r="C7" s="170" t="s">
        <v>308</v>
      </c>
      <c r="D7" s="331">
        <v>1895.3284169999999</v>
      </c>
      <c r="E7" s="331">
        <v>2028.1755289999999</v>
      </c>
      <c r="F7" s="331">
        <v>2115.147931</v>
      </c>
      <c r="G7" s="331">
        <v>2132.405096</v>
      </c>
      <c r="H7" s="331">
        <v>1844.8964189999999</v>
      </c>
      <c r="I7" s="331">
        <v>2468.3574069999995</v>
      </c>
      <c r="J7" s="331">
        <v>2363.497613</v>
      </c>
      <c r="K7" s="331">
        <v>2435.1335429999999</v>
      </c>
      <c r="L7" s="331">
        <v>2793.9799899999998</v>
      </c>
      <c r="M7" s="331">
        <v>2991.1565050000004</v>
      </c>
      <c r="N7" s="331">
        <v>2831.3735619999998</v>
      </c>
      <c r="O7" s="331">
        <v>2624.4579400000002</v>
      </c>
      <c r="P7" s="331">
        <v>3043.3304500000004</v>
      </c>
      <c r="Q7" s="331">
        <v>3046.7727179999997</v>
      </c>
      <c r="R7" s="331">
        <v>2896.6126709999999</v>
      </c>
      <c r="S7" s="331">
        <v>3151.4084299999995</v>
      </c>
      <c r="T7" s="331">
        <v>3165.7489820000001</v>
      </c>
      <c r="U7" s="331">
        <v>3115.5443260000002</v>
      </c>
      <c r="V7" s="331">
        <v>3557.8999919999997</v>
      </c>
      <c r="W7" s="331">
        <v>3190.9694699999986</v>
      </c>
      <c r="X7" s="331">
        <v>3425.4905649999996</v>
      </c>
    </row>
    <row r="8" spans="1:24" ht="10.5" customHeight="1">
      <c r="A8" s="171"/>
      <c r="B8" s="171"/>
      <c r="C8" s="170" t="s">
        <v>309</v>
      </c>
      <c r="D8" s="331">
        <v>3274.8548190000001</v>
      </c>
      <c r="E8" s="331">
        <v>2690.5443689999997</v>
      </c>
      <c r="F8" s="331">
        <v>3298.1624349999997</v>
      </c>
      <c r="G8" s="331">
        <v>3143.8736969999995</v>
      </c>
      <c r="H8" s="331">
        <v>3008.158966</v>
      </c>
      <c r="I8" s="331">
        <v>3289.699404</v>
      </c>
      <c r="J8" s="331">
        <v>3248.4159559999998</v>
      </c>
      <c r="K8" s="331">
        <v>3383.020395</v>
      </c>
      <c r="L8" s="331">
        <v>3597.0910389999999</v>
      </c>
      <c r="M8" s="331">
        <v>3765.2886009999993</v>
      </c>
      <c r="N8" s="331">
        <v>3805.463033</v>
      </c>
      <c r="O8" s="331">
        <v>4072.4551569999999</v>
      </c>
      <c r="P8" s="331">
        <v>4474.7126540000008</v>
      </c>
      <c r="Q8" s="331">
        <v>4569.6293950000008</v>
      </c>
      <c r="R8" s="331">
        <v>4704.9874350000009</v>
      </c>
      <c r="S8" s="331">
        <v>4715.9302639999996</v>
      </c>
      <c r="T8" s="331">
        <v>4514.239262000001</v>
      </c>
      <c r="U8" s="331">
        <v>4802.8406960000002</v>
      </c>
      <c r="V8" s="331">
        <v>5133.9273109999995</v>
      </c>
      <c r="W8" s="331">
        <v>5389.2310199999993</v>
      </c>
      <c r="X8" s="331">
        <v>5449.0559250000006</v>
      </c>
    </row>
    <row r="9" spans="1:24" ht="10.5" customHeight="1">
      <c r="A9" s="164"/>
      <c r="B9" s="164"/>
      <c r="C9" s="170" t="s">
        <v>101</v>
      </c>
      <c r="D9" s="331">
        <v>191.65137799999999</v>
      </c>
      <c r="E9" s="331">
        <v>196.231731</v>
      </c>
      <c r="F9" s="331">
        <v>212.77058600000001</v>
      </c>
      <c r="G9" s="331">
        <v>203.147481</v>
      </c>
      <c r="H9" s="331">
        <v>231.44735</v>
      </c>
      <c r="I9" s="331">
        <v>188.61121600000001</v>
      </c>
      <c r="J9" s="331">
        <v>273.22979900000007</v>
      </c>
      <c r="K9" s="331">
        <v>225.992074</v>
      </c>
      <c r="L9" s="331">
        <v>273.77986600000003</v>
      </c>
      <c r="M9" s="331">
        <v>255.38788200000002</v>
      </c>
      <c r="N9" s="331">
        <v>279.19910200000004</v>
      </c>
      <c r="O9" s="331">
        <v>331.54659200000003</v>
      </c>
      <c r="P9" s="331">
        <v>320.16356300000001</v>
      </c>
      <c r="Q9" s="331">
        <v>256.83178599999997</v>
      </c>
      <c r="R9" s="331">
        <v>222.04701499999999</v>
      </c>
      <c r="S9" s="331">
        <v>258.04441899999995</v>
      </c>
      <c r="T9" s="331">
        <v>280.97839699999997</v>
      </c>
      <c r="U9" s="331">
        <v>337.33036800000002</v>
      </c>
      <c r="V9" s="331">
        <v>369.62199199999998</v>
      </c>
      <c r="W9" s="331">
        <v>363.31958800000001</v>
      </c>
      <c r="X9" s="331">
        <v>371.61111399999999</v>
      </c>
    </row>
    <row r="10" spans="1:24" ht="10.5" customHeight="1">
      <c r="A10" s="164"/>
      <c r="B10" s="164"/>
      <c r="C10" s="170" t="s">
        <v>310</v>
      </c>
      <c r="D10" s="331">
        <v>168.356537</v>
      </c>
      <c r="E10" s="331">
        <v>181.53336999999999</v>
      </c>
      <c r="F10" s="331">
        <v>183.10397800000001</v>
      </c>
      <c r="G10" s="331">
        <v>189.600889</v>
      </c>
      <c r="H10" s="331">
        <v>192.53284000000002</v>
      </c>
      <c r="I10" s="331">
        <v>206.02641</v>
      </c>
      <c r="J10" s="331">
        <v>259.95376900000002</v>
      </c>
      <c r="K10" s="331">
        <v>284.10331799999994</v>
      </c>
      <c r="L10" s="331">
        <v>328.37363899999997</v>
      </c>
      <c r="M10" s="331">
        <v>313.87969900000002</v>
      </c>
      <c r="N10" s="331">
        <v>335.20926700000001</v>
      </c>
      <c r="O10" s="331">
        <v>392.30614500000001</v>
      </c>
      <c r="P10" s="331">
        <v>375.97770600000001</v>
      </c>
      <c r="Q10" s="331">
        <v>383.14372800000001</v>
      </c>
      <c r="R10" s="331">
        <v>377.70096900000004</v>
      </c>
      <c r="S10" s="331">
        <v>370.78304900000001</v>
      </c>
      <c r="T10" s="331">
        <v>378.30578799999995</v>
      </c>
      <c r="U10" s="331">
        <v>383.09751</v>
      </c>
      <c r="V10" s="331">
        <v>360.63014000000004</v>
      </c>
      <c r="W10" s="331">
        <v>356.78955999999999</v>
      </c>
      <c r="X10" s="331">
        <v>363.97540900000001</v>
      </c>
    </row>
    <row r="11" spans="1:24" ht="10.5" customHeight="1">
      <c r="A11" s="164"/>
      <c r="B11" s="164"/>
      <c r="C11" s="170" t="s">
        <v>253</v>
      </c>
      <c r="D11" s="331">
        <v>960.36188400000003</v>
      </c>
      <c r="E11" s="331">
        <v>1057.3553010000001</v>
      </c>
      <c r="F11" s="331">
        <v>1038.1173779999997</v>
      </c>
      <c r="G11" s="331">
        <v>1097.337037</v>
      </c>
      <c r="H11" s="331">
        <v>983.15602999999999</v>
      </c>
      <c r="I11" s="331">
        <v>999.27370500000006</v>
      </c>
      <c r="J11" s="331">
        <v>1019.80584</v>
      </c>
      <c r="K11" s="331">
        <v>1122.9176710000002</v>
      </c>
      <c r="L11" s="331">
        <v>1231.5164749999999</v>
      </c>
      <c r="M11" s="331">
        <v>1273.942963</v>
      </c>
      <c r="N11" s="331">
        <v>1283.621159</v>
      </c>
      <c r="O11" s="331">
        <v>1260.123096</v>
      </c>
      <c r="P11" s="331">
        <v>1392.9716850000002</v>
      </c>
      <c r="Q11" s="331">
        <v>1364.6632590000002</v>
      </c>
      <c r="R11" s="331">
        <v>1227.5619360000005</v>
      </c>
      <c r="S11" s="331">
        <v>1438.5624310000001</v>
      </c>
      <c r="T11" s="331">
        <v>1232.3829679999999</v>
      </c>
      <c r="U11" s="331">
        <v>1249.580154</v>
      </c>
      <c r="V11" s="331">
        <v>1265.0653480000001</v>
      </c>
      <c r="W11" s="331">
        <v>1270.7568649999998</v>
      </c>
      <c r="X11" s="331">
        <v>1126.3969249999998</v>
      </c>
    </row>
    <row r="12" spans="1:24" ht="10.5" customHeight="1">
      <c r="A12" s="164"/>
      <c r="B12" s="164"/>
      <c r="C12" s="170" t="s">
        <v>311</v>
      </c>
      <c r="D12" s="331">
        <v>5344.9536239999998</v>
      </c>
      <c r="E12" s="331">
        <v>5391.1828810000006</v>
      </c>
      <c r="F12" s="331">
        <v>5520.8009553333341</v>
      </c>
      <c r="G12" s="331">
        <v>5652.0823709999986</v>
      </c>
      <c r="H12" s="331">
        <v>5638.8799159999999</v>
      </c>
      <c r="I12" s="331">
        <v>5605.8801429999994</v>
      </c>
      <c r="J12" s="331">
        <v>5639.5693469999997</v>
      </c>
      <c r="K12" s="331">
        <v>5731.9703390000013</v>
      </c>
      <c r="L12" s="331">
        <v>5822.487443</v>
      </c>
      <c r="M12" s="331">
        <v>6113.0767820000001</v>
      </c>
      <c r="N12" s="331">
        <v>6240.8750690000006</v>
      </c>
      <c r="O12" s="331">
        <v>6398.176773000001</v>
      </c>
      <c r="P12" s="331">
        <v>6696.3761020000002</v>
      </c>
      <c r="Q12" s="331">
        <v>6986.7857459999996</v>
      </c>
      <c r="R12" s="331">
        <v>6605.0914330000014</v>
      </c>
      <c r="S12" s="331">
        <v>6821.7654520000006</v>
      </c>
      <c r="T12" s="331">
        <v>6636.6953429999994</v>
      </c>
      <c r="U12" s="331">
        <v>6582.1432460000005</v>
      </c>
      <c r="V12" s="331">
        <v>6591.7690760000005</v>
      </c>
      <c r="W12" s="331">
        <v>6848.0492010000007</v>
      </c>
      <c r="X12" s="331">
        <v>7105.0286330000008</v>
      </c>
    </row>
    <row r="13" spans="1:24" ht="10.5" customHeight="1">
      <c r="A13" s="164"/>
      <c r="B13" s="164"/>
      <c r="C13" s="170" t="s">
        <v>312</v>
      </c>
      <c r="D13" s="331">
        <v>1444.6971509999998</v>
      </c>
      <c r="E13" s="331">
        <v>1561.9114099999999</v>
      </c>
      <c r="F13" s="331">
        <v>1560.39672</v>
      </c>
      <c r="G13" s="331">
        <v>1620.955608</v>
      </c>
      <c r="H13" s="331">
        <v>1664.0851919999998</v>
      </c>
      <c r="I13" s="331">
        <v>1697.1203</v>
      </c>
      <c r="J13" s="331">
        <v>1777.326949</v>
      </c>
      <c r="K13" s="331">
        <v>1834.511051</v>
      </c>
      <c r="L13" s="331">
        <v>1792.9281860000001</v>
      </c>
      <c r="M13" s="331">
        <v>1866.5875359999998</v>
      </c>
      <c r="N13" s="331">
        <v>2007.2839840000001</v>
      </c>
      <c r="O13" s="331">
        <v>1968.0509030000001</v>
      </c>
      <c r="P13" s="331">
        <v>2082.0892790000003</v>
      </c>
      <c r="Q13" s="331">
        <v>2113.8057259999996</v>
      </c>
      <c r="R13" s="331">
        <v>2125.8389469999997</v>
      </c>
      <c r="S13" s="331">
        <v>2056.342842</v>
      </c>
      <c r="T13" s="331">
        <v>2073.9946730000001</v>
      </c>
      <c r="U13" s="331">
        <v>1981.030358</v>
      </c>
      <c r="V13" s="331">
        <v>2194.8575629999996</v>
      </c>
      <c r="W13" s="331">
        <v>2252.1715040000004</v>
      </c>
      <c r="X13" s="331">
        <v>2305.3038889999998</v>
      </c>
    </row>
    <row r="14" spans="1:24" ht="10.5" customHeight="1">
      <c r="A14" s="164"/>
      <c r="B14" s="164"/>
      <c r="C14" s="170" t="s">
        <v>313</v>
      </c>
      <c r="D14" s="331">
        <v>155.43631399999998</v>
      </c>
      <c r="E14" s="331">
        <v>140.97033999999996</v>
      </c>
      <c r="F14" s="331">
        <v>140.13234700000001</v>
      </c>
      <c r="G14" s="331">
        <v>138.61197999999999</v>
      </c>
      <c r="H14" s="331">
        <v>187.69665700000002</v>
      </c>
      <c r="I14" s="331">
        <v>207.31585699999999</v>
      </c>
      <c r="J14" s="331">
        <v>213.35742499999998</v>
      </c>
      <c r="K14" s="331">
        <v>215.43887699999999</v>
      </c>
      <c r="L14" s="331">
        <v>167.39660500000002</v>
      </c>
      <c r="M14" s="331">
        <v>95.968068000000017</v>
      </c>
      <c r="N14" s="331">
        <v>63.757576999999998</v>
      </c>
      <c r="O14" s="331">
        <v>122.04679999999999</v>
      </c>
      <c r="P14" s="331">
        <v>110.95433</v>
      </c>
      <c r="Q14" s="331">
        <v>82.623080999999999</v>
      </c>
      <c r="R14" s="331">
        <v>92.471462999999986</v>
      </c>
      <c r="S14" s="331">
        <v>70.152664000000001</v>
      </c>
      <c r="T14" s="331">
        <v>45.35826500000001</v>
      </c>
      <c r="U14" s="331">
        <v>23.333447</v>
      </c>
      <c r="V14" s="331">
        <v>44.194618999999996</v>
      </c>
      <c r="W14" s="331">
        <v>56.409700999999998</v>
      </c>
      <c r="X14" s="331">
        <v>19.232871999999997</v>
      </c>
    </row>
    <row r="15" spans="1:24" ht="10.5" customHeight="1">
      <c r="A15" s="164"/>
      <c r="B15" s="164"/>
      <c r="C15" s="170" t="s">
        <v>314</v>
      </c>
      <c r="D15" s="331">
        <v>7135.1539350000003</v>
      </c>
      <c r="E15" s="331">
        <v>7385.9461179999998</v>
      </c>
      <c r="F15" s="331">
        <v>8419.785573000001</v>
      </c>
      <c r="G15" s="331">
        <v>8863.9582936000006</v>
      </c>
      <c r="H15" s="331">
        <v>6945.6858801439985</v>
      </c>
      <c r="I15" s="331">
        <v>6304.0654709999999</v>
      </c>
      <c r="J15" s="331">
        <v>7245.8325209999994</v>
      </c>
      <c r="K15" s="331">
        <v>8228.6233708498748</v>
      </c>
      <c r="L15" s="331">
        <v>9395.9590429999989</v>
      </c>
      <c r="M15" s="331">
        <v>9936.9448180419986</v>
      </c>
      <c r="N15" s="331">
        <v>9854.9612459999989</v>
      </c>
      <c r="O15" s="331">
        <v>9884.9363083099997</v>
      </c>
      <c r="P15" s="331">
        <v>10368.8664377</v>
      </c>
      <c r="Q15" s="331">
        <v>10992.2402974</v>
      </c>
      <c r="R15" s="331">
        <v>11389.6171884</v>
      </c>
      <c r="S15" s="331">
        <v>10211.8562668</v>
      </c>
      <c r="T15" s="331">
        <v>9832.5255915000016</v>
      </c>
      <c r="U15" s="331">
        <v>9399.6169460000001</v>
      </c>
      <c r="V15" s="331">
        <v>10336.177907933399</v>
      </c>
      <c r="W15" s="331">
        <v>10902.905879999998</v>
      </c>
      <c r="X15" s="331">
        <v>10468.800329461928</v>
      </c>
    </row>
    <row r="16" spans="1:24" ht="10.5" customHeight="1">
      <c r="A16" s="164"/>
      <c r="B16" s="164"/>
      <c r="C16" s="170" t="s">
        <v>315</v>
      </c>
      <c r="D16" s="331">
        <v>882.51732100000004</v>
      </c>
      <c r="E16" s="331">
        <v>857.05512499999998</v>
      </c>
      <c r="F16" s="331">
        <v>890.13523099999998</v>
      </c>
      <c r="G16" s="331">
        <v>909.34147400000006</v>
      </c>
      <c r="H16" s="331">
        <v>971.03482700000006</v>
      </c>
      <c r="I16" s="331">
        <v>992.28784699999994</v>
      </c>
      <c r="J16" s="331">
        <v>1063.5193669999999</v>
      </c>
      <c r="K16" s="331">
        <v>1091.7089679999999</v>
      </c>
      <c r="L16" s="331">
        <v>1094.032524</v>
      </c>
      <c r="M16" s="331">
        <v>1166.0165690000001</v>
      </c>
      <c r="N16" s="331">
        <v>1240.121433</v>
      </c>
      <c r="O16" s="331">
        <v>1115.5930820000001</v>
      </c>
      <c r="P16" s="331">
        <v>1118.4890350000001</v>
      </c>
      <c r="Q16" s="331">
        <v>1191.596088</v>
      </c>
      <c r="R16" s="331">
        <v>1195.9258060000002</v>
      </c>
      <c r="S16" s="331">
        <v>1230.035893</v>
      </c>
      <c r="T16" s="331">
        <v>1180.954972</v>
      </c>
      <c r="U16" s="331">
        <v>1196.4486959999997</v>
      </c>
      <c r="V16" s="331">
        <v>1239.7405980000003</v>
      </c>
      <c r="W16" s="331">
        <v>1276.9144520000002</v>
      </c>
      <c r="X16" s="331">
        <v>1326.2249960000001</v>
      </c>
    </row>
    <row r="17" spans="1:24" ht="10.5" customHeight="1">
      <c r="A17" s="164"/>
      <c r="B17" s="164"/>
      <c r="C17" s="170" t="s">
        <v>316</v>
      </c>
      <c r="D17" s="331">
        <v>374.11608700000005</v>
      </c>
      <c r="E17" s="331">
        <v>409.29894000000013</v>
      </c>
      <c r="F17" s="331">
        <v>456.61554599999999</v>
      </c>
      <c r="G17" s="331">
        <v>469.11776000000003</v>
      </c>
      <c r="H17" s="331">
        <v>512.99586799999997</v>
      </c>
      <c r="I17" s="331">
        <v>481.76380599999999</v>
      </c>
      <c r="J17" s="331">
        <v>563.71223799999984</v>
      </c>
      <c r="K17" s="331">
        <v>618.43243900000004</v>
      </c>
      <c r="L17" s="331">
        <v>620.47797399999979</v>
      </c>
      <c r="M17" s="331">
        <v>580.98293699999988</v>
      </c>
      <c r="N17" s="331">
        <v>697.82683199999997</v>
      </c>
      <c r="O17" s="331">
        <v>702.40324699999996</v>
      </c>
      <c r="P17" s="331">
        <v>751.83408400000019</v>
      </c>
      <c r="Q17" s="331">
        <v>747.92845800000009</v>
      </c>
      <c r="R17" s="331">
        <v>758.23326000000009</v>
      </c>
      <c r="S17" s="331">
        <v>760.19228699999996</v>
      </c>
      <c r="T17" s="331">
        <v>705.63340599999992</v>
      </c>
      <c r="U17" s="331">
        <v>722.40574700000002</v>
      </c>
      <c r="V17" s="331">
        <v>643.83638600000006</v>
      </c>
      <c r="W17" s="331">
        <v>636.21830100000022</v>
      </c>
      <c r="X17" s="331">
        <v>603.47751799999992</v>
      </c>
    </row>
    <row r="18" spans="1:24" ht="10.5" customHeight="1">
      <c r="A18" s="164"/>
      <c r="B18" s="164"/>
      <c r="C18" s="170" t="s">
        <v>221</v>
      </c>
      <c r="D18" s="331">
        <v>280.60747800000001</v>
      </c>
      <c r="E18" s="331">
        <v>253.56460200000004</v>
      </c>
      <c r="F18" s="331">
        <v>252.74453699999998</v>
      </c>
      <c r="G18" s="331">
        <v>256.47502300000002</v>
      </c>
      <c r="H18" s="331">
        <v>216.89087399999997</v>
      </c>
      <c r="I18" s="331">
        <v>241.50647200000003</v>
      </c>
      <c r="J18" s="331">
        <v>249.16904100000002</v>
      </c>
      <c r="K18" s="331">
        <v>245.32635300000001</v>
      </c>
      <c r="L18" s="331">
        <v>249.38025900000002</v>
      </c>
      <c r="M18" s="331">
        <v>285.80225000000002</v>
      </c>
      <c r="N18" s="331">
        <v>257.57385899999997</v>
      </c>
      <c r="O18" s="331">
        <v>255.65137799999999</v>
      </c>
      <c r="P18" s="331">
        <v>280.90195</v>
      </c>
      <c r="Q18" s="331">
        <v>307.48076300000002</v>
      </c>
      <c r="R18" s="331">
        <v>302.07437799999997</v>
      </c>
      <c r="S18" s="331">
        <v>307.86517099999998</v>
      </c>
      <c r="T18" s="331">
        <v>277.42609499999998</v>
      </c>
      <c r="U18" s="331">
        <v>274.71594800000003</v>
      </c>
      <c r="V18" s="331">
        <v>311.6866930000001</v>
      </c>
      <c r="W18" s="331">
        <v>305.19830300000007</v>
      </c>
      <c r="X18" s="331">
        <v>320.26799999999997</v>
      </c>
    </row>
    <row r="19" spans="1:24" ht="10.5" customHeight="1">
      <c r="A19" s="164"/>
      <c r="B19" s="164"/>
      <c r="C19" s="170" t="s">
        <v>318</v>
      </c>
      <c r="D19" s="331">
        <v>107.03505699999999</v>
      </c>
      <c r="E19" s="331">
        <v>127.516327</v>
      </c>
      <c r="F19" s="331">
        <v>135.52996333333331</v>
      </c>
      <c r="G19" s="331">
        <v>145.96630000000002</v>
      </c>
      <c r="H19" s="331">
        <v>155.44546299999999</v>
      </c>
      <c r="I19" s="331">
        <v>169.53960999999998</v>
      </c>
      <c r="J19" s="331">
        <v>191.642042</v>
      </c>
      <c r="K19" s="331">
        <v>196.60353899999998</v>
      </c>
      <c r="L19" s="331">
        <v>223.37111900000002</v>
      </c>
      <c r="M19" s="331">
        <v>264.36659899999995</v>
      </c>
      <c r="N19" s="331">
        <v>280.46794699999998</v>
      </c>
      <c r="O19" s="331">
        <v>296.90164600000003</v>
      </c>
      <c r="P19" s="331">
        <v>361.86986999999999</v>
      </c>
      <c r="Q19" s="331">
        <v>439.244303</v>
      </c>
      <c r="R19" s="331">
        <v>507.09720600000003</v>
      </c>
      <c r="S19" s="331">
        <v>597.93892600000004</v>
      </c>
      <c r="T19" s="331">
        <v>689.95730800000013</v>
      </c>
      <c r="U19" s="331">
        <v>645.01233400000001</v>
      </c>
      <c r="V19" s="331">
        <v>645.54505900000015</v>
      </c>
      <c r="W19" s="331">
        <v>639.81492899999989</v>
      </c>
      <c r="X19" s="331">
        <v>735.64146199999993</v>
      </c>
    </row>
    <row r="20" spans="1:24" ht="10.5" customHeight="1">
      <c r="A20" s="164"/>
      <c r="B20" s="164"/>
      <c r="C20" s="170" t="s">
        <v>54</v>
      </c>
      <c r="D20" s="331">
        <v>0</v>
      </c>
      <c r="E20" s="331">
        <v>5.2220200000000006</v>
      </c>
      <c r="F20" s="331">
        <v>19.330200000000001</v>
      </c>
      <c r="G20" s="331">
        <v>16.860349999999997</v>
      </c>
      <c r="H20" s="331">
        <v>33.023449999999997</v>
      </c>
      <c r="I20" s="331">
        <v>62.343380000000003</v>
      </c>
      <c r="J20" s="331">
        <v>52.195483999999993</v>
      </c>
      <c r="K20" s="331">
        <v>40.103377999999999</v>
      </c>
      <c r="L20" s="331">
        <v>56.194788000000003</v>
      </c>
      <c r="M20" s="331">
        <v>49.542988999999992</v>
      </c>
      <c r="N20" s="331">
        <v>41.254519999999999</v>
      </c>
      <c r="O20" s="331">
        <v>44.964645000000004</v>
      </c>
      <c r="P20" s="331">
        <v>46.838020000000007</v>
      </c>
      <c r="Q20" s="331">
        <v>35.881576000000003</v>
      </c>
      <c r="R20" s="331">
        <v>34.469988999999998</v>
      </c>
      <c r="S20" s="331">
        <v>36.784218000000003</v>
      </c>
      <c r="T20" s="331">
        <v>33.636186000000002</v>
      </c>
      <c r="U20" s="331">
        <v>24.212944000000004</v>
      </c>
      <c r="V20" s="331">
        <v>26.231579999999997</v>
      </c>
      <c r="W20" s="331">
        <v>35.312220000000003</v>
      </c>
      <c r="X20" s="331">
        <v>42.471309999999995</v>
      </c>
    </row>
    <row r="21" spans="1:24" ht="10.5" customHeight="1">
      <c r="A21" s="164"/>
      <c r="B21" s="164"/>
      <c r="C21" s="170" t="s">
        <v>319</v>
      </c>
      <c r="D21" s="331">
        <v>4.6514199999999999</v>
      </c>
      <c r="E21" s="331">
        <v>6.7680889999999998</v>
      </c>
      <c r="F21" s="331">
        <v>8.4206000000000003</v>
      </c>
      <c r="G21" s="331">
        <v>19.752400000000002</v>
      </c>
      <c r="H21" s="331">
        <v>42.03105</v>
      </c>
      <c r="I21" s="331">
        <v>67.942429999999987</v>
      </c>
      <c r="J21" s="331">
        <v>113.199809</v>
      </c>
      <c r="K21" s="331">
        <v>134.24357799999999</v>
      </c>
      <c r="L21" s="331">
        <v>126.20068099999999</v>
      </c>
      <c r="M21" s="331">
        <v>115.710114</v>
      </c>
      <c r="N21" s="331">
        <v>127.32262399999999</v>
      </c>
      <c r="O21" s="331">
        <v>150.417419</v>
      </c>
      <c r="P21" s="331">
        <v>141.70750000000004</v>
      </c>
      <c r="Q21" s="331">
        <v>112.93256800000002</v>
      </c>
      <c r="R21" s="331">
        <v>103.34810899999999</v>
      </c>
      <c r="S21" s="331">
        <v>89.982979999999998</v>
      </c>
      <c r="T21" s="331">
        <v>108.80133000000001</v>
      </c>
      <c r="U21" s="331">
        <v>145.068299</v>
      </c>
      <c r="V21" s="331">
        <v>154.55194000000003</v>
      </c>
      <c r="W21" s="331">
        <v>131.70721999999998</v>
      </c>
      <c r="X21" s="331">
        <v>82.127819000000002</v>
      </c>
    </row>
    <row r="22" spans="1:24" ht="10.5" customHeight="1">
      <c r="A22" s="164"/>
      <c r="B22" s="164"/>
      <c r="C22" s="170" t="s">
        <v>280</v>
      </c>
      <c r="D22" s="331">
        <v>370.45084499999996</v>
      </c>
      <c r="E22" s="331">
        <v>369.43708999999996</v>
      </c>
      <c r="F22" s="331">
        <v>399.62058399999995</v>
      </c>
      <c r="G22" s="331">
        <v>407.12295699999999</v>
      </c>
      <c r="H22" s="331">
        <v>377.90367500000002</v>
      </c>
      <c r="I22" s="331">
        <v>351.34076899999997</v>
      </c>
      <c r="J22" s="331">
        <v>360.59982899999994</v>
      </c>
      <c r="K22" s="331">
        <v>332.25515499999995</v>
      </c>
      <c r="L22" s="331">
        <v>374.14474699999994</v>
      </c>
      <c r="M22" s="331">
        <v>394.18300500000004</v>
      </c>
      <c r="N22" s="331">
        <v>408.18136100000009</v>
      </c>
      <c r="O22" s="331">
        <v>367.994415</v>
      </c>
      <c r="P22" s="331">
        <v>361.57325199999997</v>
      </c>
      <c r="Q22" s="331">
        <v>399.36950900000005</v>
      </c>
      <c r="R22" s="331">
        <v>403.40540499999992</v>
      </c>
      <c r="S22" s="331">
        <v>396.18632000000002</v>
      </c>
      <c r="T22" s="331">
        <v>398.74956200000003</v>
      </c>
      <c r="U22" s="331">
        <v>382.56082100000009</v>
      </c>
      <c r="V22" s="331">
        <v>437.48568299999994</v>
      </c>
      <c r="W22" s="331">
        <v>417.06642299999999</v>
      </c>
      <c r="X22" s="331">
        <v>404.68738100000007</v>
      </c>
    </row>
    <row r="23" spans="1:24" ht="10.5" customHeight="1">
      <c r="A23" s="164"/>
      <c r="B23" s="164"/>
      <c r="C23" s="170" t="s">
        <v>281</v>
      </c>
      <c r="D23" s="331">
        <v>69.815216999999976</v>
      </c>
      <c r="E23" s="331">
        <v>61.280495000000002</v>
      </c>
      <c r="F23" s="331">
        <v>62.42424299999999</v>
      </c>
      <c r="G23" s="331">
        <v>59.196289</v>
      </c>
      <c r="H23" s="331">
        <v>58.524485000000006</v>
      </c>
      <c r="I23" s="331">
        <v>71.667408999999992</v>
      </c>
      <c r="J23" s="331">
        <v>82.450469000000027</v>
      </c>
      <c r="K23" s="331">
        <v>81.979264000000001</v>
      </c>
      <c r="L23" s="331">
        <v>86.144751999999997</v>
      </c>
      <c r="M23" s="331">
        <v>98.608105000000009</v>
      </c>
      <c r="N23" s="331">
        <v>92.758424000000019</v>
      </c>
      <c r="O23" s="331">
        <v>87.853298999999993</v>
      </c>
      <c r="P23" s="331">
        <v>92.475705000000033</v>
      </c>
      <c r="Q23" s="331">
        <v>92.95185699999999</v>
      </c>
      <c r="R23" s="331">
        <v>89.516957000000019</v>
      </c>
      <c r="S23" s="331">
        <v>89.574816000000013</v>
      </c>
      <c r="T23" s="331">
        <v>80.886752999999999</v>
      </c>
      <c r="U23" s="331">
        <v>76.234091000000021</v>
      </c>
      <c r="V23" s="331">
        <v>88.370471999999992</v>
      </c>
      <c r="W23" s="331">
        <v>85.745561999999993</v>
      </c>
      <c r="X23" s="331">
        <v>87.789434999999997</v>
      </c>
    </row>
    <row r="24" spans="1:24" ht="10.5" customHeight="1">
      <c r="A24" s="164"/>
      <c r="B24" s="164"/>
      <c r="C24" s="170" t="s">
        <v>282</v>
      </c>
      <c r="D24" s="331">
        <v>125.18486900000001</v>
      </c>
      <c r="E24" s="331">
        <v>144.13005600000002</v>
      </c>
      <c r="F24" s="331">
        <v>179.627017</v>
      </c>
      <c r="G24" s="331">
        <v>198.49007699999999</v>
      </c>
      <c r="H24" s="331">
        <v>277.89931299999995</v>
      </c>
      <c r="I24" s="331">
        <v>235.40601599999999</v>
      </c>
      <c r="J24" s="331">
        <v>320.33488700000004</v>
      </c>
      <c r="K24" s="331">
        <v>294.43980599999998</v>
      </c>
      <c r="L24" s="331">
        <v>322.72123200000004</v>
      </c>
      <c r="M24" s="331">
        <v>167.007519</v>
      </c>
      <c r="N24" s="331">
        <v>454.32987600000001</v>
      </c>
      <c r="O24" s="331">
        <v>351.93734999999998</v>
      </c>
      <c r="P24" s="331">
        <v>185.18233000000001</v>
      </c>
      <c r="Q24" s="331">
        <v>458.76626599999997</v>
      </c>
      <c r="R24" s="331">
        <v>375.99815699999999</v>
      </c>
      <c r="S24" s="331">
        <v>345.97894199999996</v>
      </c>
      <c r="T24" s="331">
        <v>379.57786799999997</v>
      </c>
      <c r="U24" s="331">
        <v>386.86246600000004</v>
      </c>
      <c r="V24" s="331">
        <v>378.88949700000001</v>
      </c>
      <c r="W24" s="331">
        <v>427.85298999999998</v>
      </c>
      <c r="X24" s="331">
        <v>494.608586</v>
      </c>
    </row>
    <row r="25" spans="1:24" ht="10.5" customHeight="1">
      <c r="A25" s="164"/>
      <c r="B25" s="164"/>
      <c r="C25" s="170" t="s">
        <v>283</v>
      </c>
      <c r="D25" s="331">
        <v>24.786448</v>
      </c>
      <c r="E25" s="331">
        <v>23.671112999999998</v>
      </c>
      <c r="F25" s="331">
        <v>24.352865999999999</v>
      </c>
      <c r="G25" s="331">
        <v>24.213715999999998</v>
      </c>
      <c r="H25" s="331">
        <v>25.920634999999997</v>
      </c>
      <c r="I25" s="331">
        <v>25.257087000000006</v>
      </c>
      <c r="J25" s="331">
        <v>31.517660000000006</v>
      </c>
      <c r="K25" s="331">
        <v>31.386581999999994</v>
      </c>
      <c r="L25" s="331">
        <v>34.003327000000006</v>
      </c>
      <c r="M25" s="331">
        <v>36.803342999999998</v>
      </c>
      <c r="N25" s="331">
        <v>46.613046000000004</v>
      </c>
      <c r="O25" s="331">
        <v>56.499411000000002</v>
      </c>
      <c r="P25" s="331">
        <v>62.491579999999992</v>
      </c>
      <c r="Q25" s="331">
        <v>71.837990000000005</v>
      </c>
      <c r="R25" s="331">
        <v>81.651080999999991</v>
      </c>
      <c r="S25" s="331">
        <v>92.592312000000021</v>
      </c>
      <c r="T25" s="331">
        <v>107.92151199999999</v>
      </c>
      <c r="U25" s="331">
        <v>121.825282</v>
      </c>
      <c r="V25" s="331">
        <v>134.67574400000001</v>
      </c>
      <c r="W25" s="331">
        <v>141.77525200000002</v>
      </c>
      <c r="X25" s="331">
        <v>151.621534</v>
      </c>
    </row>
    <row r="26" spans="1:24" ht="10.5" customHeight="1">
      <c r="A26" s="164"/>
      <c r="B26" s="164"/>
      <c r="C26" s="170" t="s">
        <v>284</v>
      </c>
      <c r="D26" s="331">
        <v>187.74598600000004</v>
      </c>
      <c r="E26" s="331">
        <v>181.80489300000002</v>
      </c>
      <c r="F26" s="331">
        <v>186.85307500000002</v>
      </c>
      <c r="G26" s="331">
        <v>190.45261500000001</v>
      </c>
      <c r="H26" s="331">
        <v>170.41062299999999</v>
      </c>
      <c r="I26" s="331">
        <v>178.45951099999999</v>
      </c>
      <c r="J26" s="331">
        <v>191.09402000000003</v>
      </c>
      <c r="K26" s="331">
        <v>181.55179600000002</v>
      </c>
      <c r="L26" s="331">
        <v>206.93622500000001</v>
      </c>
      <c r="M26" s="331">
        <v>226.26506899999998</v>
      </c>
      <c r="N26" s="331">
        <v>219.45400700000002</v>
      </c>
      <c r="O26" s="331">
        <v>214.14052899999999</v>
      </c>
      <c r="P26" s="331">
        <v>226.21846100000005</v>
      </c>
      <c r="Q26" s="331">
        <v>230.11206300000001</v>
      </c>
      <c r="R26" s="331">
        <v>218.90376300000003</v>
      </c>
      <c r="S26" s="331">
        <v>214.84861700000002</v>
      </c>
      <c r="T26" s="331">
        <v>191.10827499999999</v>
      </c>
      <c r="U26" s="331">
        <v>191.82343800000001</v>
      </c>
      <c r="V26" s="331">
        <v>195.24582400000003</v>
      </c>
      <c r="W26" s="331">
        <v>188.46876400000002</v>
      </c>
      <c r="X26" s="331">
        <v>187.69358299999999</v>
      </c>
    </row>
    <row r="27" spans="1:24" ht="10.5" customHeight="1">
      <c r="A27" s="164"/>
      <c r="B27" s="164"/>
      <c r="C27" s="170" t="s">
        <v>285</v>
      </c>
      <c r="D27" s="331">
        <v>255.74737999999999</v>
      </c>
      <c r="E27" s="331">
        <v>278.21876800000007</v>
      </c>
      <c r="F27" s="331">
        <v>292.36121299999996</v>
      </c>
      <c r="G27" s="331">
        <v>305.75704599999995</v>
      </c>
      <c r="H27" s="331">
        <v>330.35238999999996</v>
      </c>
      <c r="I27" s="331">
        <v>334.49546800000007</v>
      </c>
      <c r="J27" s="331">
        <v>353.93344300000001</v>
      </c>
      <c r="K27" s="331">
        <v>344.26656000000008</v>
      </c>
      <c r="L27" s="331">
        <v>379.97715599999998</v>
      </c>
      <c r="M27" s="331">
        <v>377.59811900000011</v>
      </c>
      <c r="N27" s="331">
        <v>394.57343600000013</v>
      </c>
      <c r="O27" s="331">
        <v>418.63119700000004</v>
      </c>
      <c r="P27" s="331">
        <v>428.75317499999994</v>
      </c>
      <c r="Q27" s="331">
        <v>441.12462399999998</v>
      </c>
      <c r="R27" s="331">
        <v>450.42322200000001</v>
      </c>
      <c r="S27" s="331">
        <v>456.15430900000001</v>
      </c>
      <c r="T27" s="331">
        <v>490.86899999999991</v>
      </c>
      <c r="U27" s="331">
        <v>498.51176200000003</v>
      </c>
      <c r="V27" s="331">
        <v>502.84331700000001</v>
      </c>
      <c r="W27" s="331">
        <v>509.76762800000006</v>
      </c>
      <c r="X27" s="331">
        <v>553.37423699999988</v>
      </c>
    </row>
    <row r="28" spans="1:24" ht="10.5" customHeight="1">
      <c r="A28" s="164"/>
      <c r="B28" s="164"/>
      <c r="C28" s="170" t="s">
        <v>286</v>
      </c>
      <c r="D28" s="331">
        <v>83.671134000000009</v>
      </c>
      <c r="E28" s="331">
        <v>93.458941999999993</v>
      </c>
      <c r="F28" s="331">
        <v>94.236109999999982</v>
      </c>
      <c r="G28" s="331">
        <v>99.975288000000006</v>
      </c>
      <c r="H28" s="331">
        <v>108.460038</v>
      </c>
      <c r="I28" s="331">
        <v>103.416983</v>
      </c>
      <c r="J28" s="331">
        <v>113.27796400000001</v>
      </c>
      <c r="K28" s="331">
        <v>121.72043200000002</v>
      </c>
      <c r="L28" s="331">
        <v>136.303437</v>
      </c>
      <c r="M28" s="331">
        <v>157.41548600000004</v>
      </c>
      <c r="N28" s="331">
        <v>184.36964300000002</v>
      </c>
      <c r="O28" s="331">
        <v>213.66173800000001</v>
      </c>
      <c r="P28" s="331">
        <v>268.52526899999998</v>
      </c>
      <c r="Q28" s="331">
        <v>288.85303700000003</v>
      </c>
      <c r="R28" s="331">
        <v>349.31716</v>
      </c>
      <c r="S28" s="331">
        <v>376.60160499999995</v>
      </c>
      <c r="T28" s="331">
        <v>455.39417499999996</v>
      </c>
      <c r="U28" s="331">
        <v>466.84991200000007</v>
      </c>
      <c r="V28" s="331">
        <v>504.83973900000001</v>
      </c>
      <c r="W28" s="331">
        <v>571.99184799999989</v>
      </c>
      <c r="X28" s="331">
        <v>660.86576500000001</v>
      </c>
    </row>
    <row r="29" spans="1:24" ht="10.5" customHeight="1">
      <c r="A29" s="164" t="s">
        <v>257</v>
      </c>
      <c r="B29" s="164"/>
      <c r="C29" s="170" t="s">
        <v>167</v>
      </c>
      <c r="D29" s="331">
        <v>128.608799</v>
      </c>
      <c r="E29" s="331">
        <v>129.48803999999998</v>
      </c>
      <c r="F29" s="331">
        <v>133.19792699999999</v>
      </c>
      <c r="G29" s="331">
        <v>161.209337</v>
      </c>
      <c r="H29" s="331">
        <v>175.43538799999999</v>
      </c>
      <c r="I29" s="331">
        <v>171.31938</v>
      </c>
      <c r="J29" s="331">
        <v>187.29917600000005</v>
      </c>
      <c r="K29" s="331">
        <v>190.40984599999996</v>
      </c>
      <c r="L29" s="331">
        <v>187.16537299999999</v>
      </c>
      <c r="M29" s="331">
        <v>166.07189299999993</v>
      </c>
      <c r="N29" s="331">
        <v>221.32397399999999</v>
      </c>
      <c r="O29" s="331">
        <v>236.28226799999999</v>
      </c>
      <c r="P29" s="331">
        <v>281.06118799999996</v>
      </c>
      <c r="Q29" s="331">
        <v>313.79742099999999</v>
      </c>
      <c r="R29" s="331">
        <v>339.60429800000003</v>
      </c>
      <c r="S29" s="331">
        <v>357.91155200000003</v>
      </c>
      <c r="T29" s="331">
        <v>403.857146</v>
      </c>
      <c r="U29" s="331">
        <v>408.024721</v>
      </c>
      <c r="V29" s="331">
        <v>481.59396299999992</v>
      </c>
      <c r="W29" s="331">
        <v>503.220303</v>
      </c>
      <c r="X29" s="331">
        <v>525.45896400000004</v>
      </c>
    </row>
    <row r="30" spans="1:24" ht="10.5" customHeight="1">
      <c r="A30" s="164"/>
      <c r="B30" s="164"/>
      <c r="C30" s="170" t="s">
        <v>168</v>
      </c>
      <c r="D30" s="331">
        <v>250.499539</v>
      </c>
      <c r="E30" s="331">
        <v>188.97130300000001</v>
      </c>
      <c r="F30" s="331">
        <v>130.631449</v>
      </c>
      <c r="G30" s="331">
        <v>149.387438</v>
      </c>
      <c r="H30" s="331">
        <v>183.516344</v>
      </c>
      <c r="I30" s="331">
        <v>159.205906</v>
      </c>
      <c r="J30" s="331">
        <v>169.72381499999997</v>
      </c>
      <c r="K30" s="331">
        <v>173.25675199999998</v>
      </c>
      <c r="L30" s="331">
        <v>210.68523799999997</v>
      </c>
      <c r="M30" s="331">
        <v>221.59410999999997</v>
      </c>
      <c r="N30" s="331">
        <v>224.89679800000005</v>
      </c>
      <c r="O30" s="331">
        <v>186.00169600000001</v>
      </c>
      <c r="P30" s="331">
        <v>229.35647000000003</v>
      </c>
      <c r="Q30" s="331">
        <v>253.58841300000003</v>
      </c>
      <c r="R30" s="331">
        <v>265.94804499999992</v>
      </c>
      <c r="S30" s="331">
        <v>236.28717400000002</v>
      </c>
      <c r="T30" s="331">
        <v>232.89788700000005</v>
      </c>
      <c r="U30" s="331">
        <v>220.90111099999999</v>
      </c>
      <c r="V30" s="331">
        <v>252.79421400000001</v>
      </c>
      <c r="W30" s="331">
        <v>201.83827300000002</v>
      </c>
      <c r="X30" s="331">
        <v>203.78043400000001</v>
      </c>
    </row>
    <row r="31" spans="1:24" ht="10.5" customHeight="1">
      <c r="A31" s="164"/>
      <c r="B31" s="164"/>
      <c r="C31" s="170" t="s">
        <v>162</v>
      </c>
      <c r="D31" s="331">
        <v>212.90317899999997</v>
      </c>
      <c r="E31" s="331">
        <v>194.37150299999999</v>
      </c>
      <c r="F31" s="331">
        <v>244.58466900000002</v>
      </c>
      <c r="G31" s="331">
        <v>241.87285699999998</v>
      </c>
      <c r="H31" s="331">
        <v>202.398921</v>
      </c>
      <c r="I31" s="331">
        <v>217.34284700000001</v>
      </c>
      <c r="J31" s="331">
        <v>251.27005799999995</v>
      </c>
      <c r="K31" s="331">
        <v>269.78763299999997</v>
      </c>
      <c r="L31" s="331">
        <v>223.400271</v>
      </c>
      <c r="M31" s="331">
        <v>197.377926</v>
      </c>
      <c r="N31" s="331">
        <v>222.29039599999999</v>
      </c>
      <c r="O31" s="331">
        <v>214.21234900000002</v>
      </c>
      <c r="P31" s="331">
        <v>221.63992600000003</v>
      </c>
      <c r="Q31" s="331">
        <v>228.46953100000002</v>
      </c>
      <c r="R31" s="331">
        <v>263.79925099999997</v>
      </c>
      <c r="S31" s="331">
        <v>267.95274800000004</v>
      </c>
      <c r="T31" s="331">
        <v>270.30786599999999</v>
      </c>
      <c r="U31" s="331">
        <v>167.73962899999995</v>
      </c>
      <c r="V31" s="331">
        <v>258.21239200000002</v>
      </c>
      <c r="W31" s="331">
        <v>289.25719399999997</v>
      </c>
      <c r="X31" s="331">
        <v>303.24094199999996</v>
      </c>
    </row>
    <row r="32" spans="1:24" ht="10.5" customHeight="1">
      <c r="A32" s="164"/>
      <c r="B32" s="164"/>
      <c r="C32" s="170" t="s">
        <v>169</v>
      </c>
      <c r="D32" s="331">
        <v>30.026199999999999</v>
      </c>
      <c r="E32" s="331">
        <v>32.442070000000001</v>
      </c>
      <c r="F32" s="331">
        <v>32.488430000000001</v>
      </c>
      <c r="G32" s="331">
        <v>38.038989999999998</v>
      </c>
      <c r="H32" s="331">
        <v>42.471350000000001</v>
      </c>
      <c r="I32" s="331">
        <v>54.622380000000007</v>
      </c>
      <c r="J32" s="331">
        <v>52.498167000000002</v>
      </c>
      <c r="K32" s="331">
        <v>52.444352000000002</v>
      </c>
      <c r="L32" s="331">
        <v>114.36349600000001</v>
      </c>
      <c r="M32" s="331">
        <v>7.1703890000000001</v>
      </c>
      <c r="N32" s="331">
        <v>75.034768000000014</v>
      </c>
      <c r="O32" s="331">
        <v>73.091997000000006</v>
      </c>
      <c r="P32" s="331">
        <v>92.527326000000002</v>
      </c>
      <c r="Q32" s="331">
        <v>57.767926000000003</v>
      </c>
      <c r="R32" s="331">
        <v>151.92721799999998</v>
      </c>
      <c r="S32" s="331">
        <v>38.42747</v>
      </c>
      <c r="T32" s="331">
        <v>56.156660000000002</v>
      </c>
      <c r="U32" s="331">
        <v>80.349069</v>
      </c>
      <c r="V32" s="331">
        <v>188.98240900000002</v>
      </c>
      <c r="W32" s="331">
        <v>190.98573999999999</v>
      </c>
      <c r="X32" s="331">
        <v>174.23761999999999</v>
      </c>
    </row>
    <row r="33" spans="1:24" ht="10.5" customHeight="1">
      <c r="A33" s="164"/>
      <c r="B33" s="164"/>
      <c r="C33" s="170" t="s">
        <v>170</v>
      </c>
      <c r="D33" s="331">
        <v>185.57695800000002</v>
      </c>
      <c r="E33" s="331">
        <v>177.671269</v>
      </c>
      <c r="F33" s="331">
        <v>198.031837</v>
      </c>
      <c r="G33" s="331">
        <v>193.717106</v>
      </c>
      <c r="H33" s="331">
        <v>177.16922299999999</v>
      </c>
      <c r="I33" s="331">
        <v>193.08521400000001</v>
      </c>
      <c r="J33" s="331">
        <v>191.62673600000002</v>
      </c>
      <c r="K33" s="331">
        <v>177.47910700000003</v>
      </c>
      <c r="L33" s="331">
        <v>185.98132399999997</v>
      </c>
      <c r="M33" s="331">
        <v>213.27898199999998</v>
      </c>
      <c r="N33" s="331">
        <v>216.19283700000003</v>
      </c>
      <c r="O33" s="331">
        <v>201.217814</v>
      </c>
      <c r="P33" s="331">
        <v>214.48874500000002</v>
      </c>
      <c r="Q33" s="331">
        <v>224.53308800000002</v>
      </c>
      <c r="R33" s="331">
        <v>226.31003100000004</v>
      </c>
      <c r="S33" s="331">
        <v>227.168452</v>
      </c>
      <c r="T33" s="331">
        <v>204.49719899999997</v>
      </c>
      <c r="U33" s="331">
        <v>203.65782099999996</v>
      </c>
      <c r="V33" s="331">
        <v>208.97160199999999</v>
      </c>
      <c r="W33" s="331">
        <v>210.29842199999996</v>
      </c>
      <c r="X33" s="331">
        <v>202.729985</v>
      </c>
    </row>
    <row r="34" spans="1:24" ht="10.5" customHeight="1">
      <c r="A34" s="164"/>
      <c r="B34" s="164"/>
      <c r="C34" s="170" t="s">
        <v>289</v>
      </c>
      <c r="D34" s="331">
        <v>157.49283499999999</v>
      </c>
      <c r="E34" s="331">
        <v>138.33832333333334</v>
      </c>
      <c r="F34" s="331">
        <v>123.265889</v>
      </c>
      <c r="G34" s="331">
        <v>134.35659899999999</v>
      </c>
      <c r="H34" s="331">
        <v>146.89250699999999</v>
      </c>
      <c r="I34" s="331">
        <v>139.33174000000002</v>
      </c>
      <c r="J34" s="331">
        <v>136.398571</v>
      </c>
      <c r="K34" s="331">
        <v>136.74375800000001</v>
      </c>
      <c r="L34" s="331">
        <v>135.20880199999999</v>
      </c>
      <c r="M34" s="331">
        <v>137.20818499999999</v>
      </c>
      <c r="N34" s="331">
        <v>143.86105300000003</v>
      </c>
      <c r="O34" s="331">
        <v>149.56146800000002</v>
      </c>
      <c r="P34" s="331">
        <v>146.77392299999997</v>
      </c>
      <c r="Q34" s="331">
        <v>156.43122299999999</v>
      </c>
      <c r="R34" s="331">
        <v>159.878919</v>
      </c>
      <c r="S34" s="331">
        <v>159.54955699999999</v>
      </c>
      <c r="T34" s="331">
        <v>158.098375</v>
      </c>
      <c r="U34" s="331">
        <v>149.80684500000001</v>
      </c>
      <c r="V34" s="331">
        <v>140.570795</v>
      </c>
      <c r="W34" s="331">
        <v>144.86800200000002</v>
      </c>
      <c r="X34" s="331">
        <v>139.40936499999998</v>
      </c>
    </row>
    <row r="35" spans="1:24" ht="10.5" customHeight="1">
      <c r="A35" s="164"/>
      <c r="B35" s="164"/>
      <c r="C35" s="170" t="s">
        <v>290</v>
      </c>
      <c r="D35" s="331">
        <v>50.525539999999999</v>
      </c>
      <c r="E35" s="331">
        <v>63.933782999999998</v>
      </c>
      <c r="F35" s="331">
        <v>62.874617000000015</v>
      </c>
      <c r="G35" s="331">
        <v>57.898119999999999</v>
      </c>
      <c r="H35" s="331">
        <v>49.184444000000006</v>
      </c>
      <c r="I35" s="331">
        <v>54.896007000000004</v>
      </c>
      <c r="J35" s="331">
        <v>73.442471000000012</v>
      </c>
      <c r="K35" s="331">
        <v>80.895888000000028</v>
      </c>
      <c r="L35" s="331">
        <v>67.596541000000002</v>
      </c>
      <c r="M35" s="331">
        <v>57.988848999999995</v>
      </c>
      <c r="N35" s="331">
        <v>62.961727999999987</v>
      </c>
      <c r="O35" s="331">
        <v>88.467782999999997</v>
      </c>
      <c r="P35" s="331">
        <v>82.16494800000001</v>
      </c>
      <c r="Q35" s="331">
        <v>81.407316999999992</v>
      </c>
      <c r="R35" s="331">
        <v>81.504862000000003</v>
      </c>
      <c r="S35" s="331">
        <v>89.752262999999985</v>
      </c>
      <c r="T35" s="331">
        <v>78.205390000000008</v>
      </c>
      <c r="U35" s="331">
        <v>94.899973000000003</v>
      </c>
      <c r="V35" s="331">
        <v>104.70274400000002</v>
      </c>
      <c r="W35" s="331">
        <v>82.99113100000001</v>
      </c>
      <c r="X35" s="331">
        <v>90.455320000000015</v>
      </c>
    </row>
    <row r="36" spans="1:24" ht="10.5" customHeight="1">
      <c r="A36" s="164"/>
      <c r="B36" s="164"/>
      <c r="C36" s="170" t="s">
        <v>229</v>
      </c>
      <c r="D36" s="331">
        <v>73.925409000000002</v>
      </c>
      <c r="E36" s="331">
        <v>83.281975000000003</v>
      </c>
      <c r="F36" s="331">
        <v>80.869606000000005</v>
      </c>
      <c r="G36" s="331">
        <v>82.081953000000013</v>
      </c>
      <c r="H36" s="331">
        <v>66.46186800000001</v>
      </c>
      <c r="I36" s="331">
        <v>80.430615000000003</v>
      </c>
      <c r="J36" s="331">
        <v>86.454004000000012</v>
      </c>
      <c r="K36" s="331">
        <v>98.450010000000006</v>
      </c>
      <c r="L36" s="331">
        <v>101.78732100000001</v>
      </c>
      <c r="M36" s="331">
        <v>105.216869</v>
      </c>
      <c r="N36" s="331">
        <v>102.27943499999999</v>
      </c>
      <c r="O36" s="331">
        <v>100.875767</v>
      </c>
      <c r="P36" s="331">
        <v>117.37715900000002</v>
      </c>
      <c r="Q36" s="331">
        <v>130.06514999999999</v>
      </c>
      <c r="R36" s="331">
        <v>133.65849400000002</v>
      </c>
      <c r="S36" s="331">
        <v>135.33515200000002</v>
      </c>
      <c r="T36" s="331">
        <v>120.125325</v>
      </c>
      <c r="U36" s="331">
        <v>131.07473099999999</v>
      </c>
      <c r="V36" s="331">
        <v>138.41607999999999</v>
      </c>
      <c r="W36" s="331">
        <v>129.13208600000002</v>
      </c>
      <c r="X36" s="331">
        <v>132.749559</v>
      </c>
    </row>
    <row r="37" spans="1:24" ht="10.5" customHeight="1">
      <c r="A37" s="164"/>
      <c r="B37" s="164"/>
      <c r="C37" s="170" t="s">
        <v>230</v>
      </c>
      <c r="D37" s="331">
        <v>245.77865599999998</v>
      </c>
      <c r="E37" s="331">
        <v>254.11274700000001</v>
      </c>
      <c r="F37" s="331">
        <v>223.92680799999999</v>
      </c>
      <c r="G37" s="331">
        <v>192.87643000000003</v>
      </c>
      <c r="H37" s="331">
        <v>184.375359</v>
      </c>
      <c r="I37" s="331">
        <v>184.42228899999998</v>
      </c>
      <c r="J37" s="331">
        <v>198.63477499999999</v>
      </c>
      <c r="K37" s="331">
        <v>184.76510500000001</v>
      </c>
      <c r="L37" s="331">
        <v>189.86908199999999</v>
      </c>
      <c r="M37" s="331">
        <v>262.72388100000001</v>
      </c>
      <c r="N37" s="331">
        <v>263.45582999999999</v>
      </c>
      <c r="O37" s="331">
        <v>299.08002899999997</v>
      </c>
      <c r="P37" s="331">
        <v>304.00895499999996</v>
      </c>
      <c r="Q37" s="331">
        <v>292.12379000000004</v>
      </c>
      <c r="R37" s="331">
        <v>278.29342399999996</v>
      </c>
      <c r="S37" s="331">
        <v>288.16399199999989</v>
      </c>
      <c r="T37" s="331">
        <v>269.67042900000001</v>
      </c>
      <c r="U37" s="331">
        <v>256.39496800000001</v>
      </c>
      <c r="V37" s="331">
        <v>275.32280200000008</v>
      </c>
      <c r="W37" s="331">
        <v>300.98778199999998</v>
      </c>
      <c r="X37" s="331">
        <v>243.61455900000001</v>
      </c>
    </row>
    <row r="38" spans="1:24" ht="10.5" customHeight="1">
      <c r="A38" s="164"/>
      <c r="B38" s="164"/>
      <c r="C38" s="170" t="s">
        <v>231</v>
      </c>
      <c r="D38" s="331">
        <v>137.66810000000001</v>
      </c>
      <c r="E38" s="331">
        <v>150.56951900000001</v>
      </c>
      <c r="F38" s="331">
        <v>156.31843700000002</v>
      </c>
      <c r="G38" s="331">
        <v>164.73103899999998</v>
      </c>
      <c r="H38" s="331">
        <v>177.05524</v>
      </c>
      <c r="I38" s="331">
        <v>203.93046799999999</v>
      </c>
      <c r="J38" s="331">
        <v>212.92700699999997</v>
      </c>
      <c r="K38" s="331">
        <v>212.05860699999999</v>
      </c>
      <c r="L38" s="331">
        <v>243.49222999999998</v>
      </c>
      <c r="M38" s="331">
        <v>274.39300899999995</v>
      </c>
      <c r="N38" s="331">
        <v>310.56578299999995</v>
      </c>
      <c r="O38" s="331">
        <v>400.42908999999997</v>
      </c>
      <c r="P38" s="331">
        <v>436.80712800000003</v>
      </c>
      <c r="Q38" s="331">
        <v>448.88446600000003</v>
      </c>
      <c r="R38" s="331">
        <v>455.29660500000006</v>
      </c>
      <c r="S38" s="331">
        <v>450.63488899999993</v>
      </c>
      <c r="T38" s="331">
        <v>461.28595100000001</v>
      </c>
      <c r="U38" s="331">
        <v>494.64205100000004</v>
      </c>
      <c r="V38" s="331">
        <v>548.46487200000013</v>
      </c>
      <c r="W38" s="331">
        <v>565.2034440000001</v>
      </c>
      <c r="X38" s="331">
        <v>592.74708900000007</v>
      </c>
    </row>
    <row r="39" spans="1:24" ht="10.5" customHeight="1">
      <c r="A39" s="164"/>
      <c r="B39" s="164"/>
      <c r="C39" s="170" t="s">
        <v>296</v>
      </c>
      <c r="D39" s="331">
        <v>0</v>
      </c>
      <c r="E39" s="331">
        <v>0.18</v>
      </c>
      <c r="F39" s="331">
        <v>3.3679999999999999</v>
      </c>
      <c r="G39" s="331">
        <v>11.358000000000001</v>
      </c>
      <c r="H39" s="331">
        <v>22.094999999999999</v>
      </c>
      <c r="I39" s="331">
        <v>54.917000000000002</v>
      </c>
      <c r="J39" s="331">
        <v>53.503</v>
      </c>
      <c r="K39" s="331">
        <v>55.134</v>
      </c>
      <c r="L39" s="331">
        <v>65.712000000000003</v>
      </c>
      <c r="M39" s="331">
        <v>46.790999999999997</v>
      </c>
      <c r="N39" s="331">
        <v>30.417000000000002</v>
      </c>
      <c r="O39" s="331">
        <v>46.869</v>
      </c>
      <c r="P39" s="331">
        <v>30.184999999999999</v>
      </c>
      <c r="Q39" s="331">
        <v>35.997999999999998</v>
      </c>
      <c r="R39" s="331">
        <v>24.65</v>
      </c>
      <c r="S39" s="331">
        <v>18.652999999999999</v>
      </c>
      <c r="T39" s="331">
        <v>23.989000000000001</v>
      </c>
      <c r="U39" s="331">
        <v>23.52</v>
      </c>
      <c r="V39" s="331">
        <v>34.453000000000003</v>
      </c>
      <c r="W39" s="331">
        <v>34.612000000000002</v>
      </c>
      <c r="X39" s="331">
        <v>37.674999999999997</v>
      </c>
    </row>
    <row r="40" spans="1:24" ht="10.5" customHeight="1">
      <c r="A40" s="164"/>
      <c r="B40" s="164"/>
      <c r="C40" s="170" t="s">
        <v>328</v>
      </c>
      <c r="D40" s="331">
        <v>144.231979</v>
      </c>
      <c r="E40" s="331">
        <v>146.09786500000001</v>
      </c>
      <c r="F40" s="331">
        <v>136.39661999999998</v>
      </c>
      <c r="G40" s="331">
        <v>135.63905</v>
      </c>
      <c r="H40" s="331">
        <v>120.63597800000001</v>
      </c>
      <c r="I40" s="331">
        <v>135.339505</v>
      </c>
      <c r="J40" s="331">
        <v>144.877872</v>
      </c>
      <c r="K40" s="331">
        <v>156.37948499999999</v>
      </c>
      <c r="L40" s="331">
        <v>157.36202</v>
      </c>
      <c r="M40" s="331">
        <v>162.62131500000004</v>
      </c>
      <c r="N40" s="331">
        <v>158.74704500000001</v>
      </c>
      <c r="O40" s="331">
        <v>161.91626600000001</v>
      </c>
      <c r="P40" s="331">
        <v>180.72806999999997</v>
      </c>
      <c r="Q40" s="331">
        <v>186.21113200000002</v>
      </c>
      <c r="R40" s="331">
        <v>189.89513399999998</v>
      </c>
      <c r="S40" s="331">
        <v>193.39625300000003</v>
      </c>
      <c r="T40" s="331">
        <v>184.70515499999999</v>
      </c>
      <c r="U40" s="331">
        <v>185.70041700000002</v>
      </c>
      <c r="V40" s="331">
        <v>198.00869800000001</v>
      </c>
      <c r="W40" s="331">
        <v>190.679542</v>
      </c>
      <c r="X40" s="331">
        <v>180.09443999999999</v>
      </c>
    </row>
    <row r="41" spans="1:24" ht="10.5" customHeight="1">
      <c r="A41" s="164"/>
      <c r="B41" s="164"/>
      <c r="C41" s="170" t="s">
        <v>329</v>
      </c>
      <c r="D41" s="331">
        <v>181.155</v>
      </c>
      <c r="E41" s="331">
        <v>193.30509899999998</v>
      </c>
      <c r="F41" s="331">
        <v>173.324929</v>
      </c>
      <c r="G41" s="331">
        <v>180.44579999999999</v>
      </c>
      <c r="H41" s="331">
        <v>208.53846000000001</v>
      </c>
      <c r="I41" s="331">
        <v>199.94077999999999</v>
      </c>
      <c r="J41" s="331">
        <v>236.37350000000001</v>
      </c>
      <c r="K41" s="331">
        <v>238.447789</v>
      </c>
      <c r="L41" s="331">
        <v>246.41939000000002</v>
      </c>
      <c r="M41" s="331">
        <v>268.26765</v>
      </c>
      <c r="N41" s="331">
        <v>291.802076</v>
      </c>
      <c r="O41" s="331">
        <v>359.78395999999998</v>
      </c>
      <c r="P41" s="331">
        <v>518.13869699999998</v>
      </c>
      <c r="Q41" s="331">
        <v>566.58304099999998</v>
      </c>
      <c r="R41" s="331">
        <v>617.63353900000004</v>
      </c>
      <c r="S41" s="331">
        <v>684.30112900000017</v>
      </c>
      <c r="T41" s="331">
        <v>736.34476600000005</v>
      </c>
      <c r="U41" s="331">
        <v>843.40234400000008</v>
      </c>
      <c r="V41" s="331">
        <v>921.00060899999994</v>
      </c>
      <c r="W41" s="331">
        <v>932.21028899999999</v>
      </c>
      <c r="X41" s="331">
        <v>920.49283700000001</v>
      </c>
    </row>
    <row r="42" spans="1:24" ht="10.5" customHeight="1">
      <c r="A42" s="164"/>
      <c r="B42" s="164"/>
      <c r="C42" s="170" t="s">
        <v>291</v>
      </c>
      <c r="D42" s="331">
        <v>48.584962999999995</v>
      </c>
      <c r="E42" s="331">
        <v>44.991332</v>
      </c>
      <c r="F42" s="331">
        <v>48.232188999999998</v>
      </c>
      <c r="G42" s="331">
        <v>51.555591999999997</v>
      </c>
      <c r="H42" s="331">
        <v>47.225453000000002</v>
      </c>
      <c r="I42" s="331">
        <v>52.881408999999998</v>
      </c>
      <c r="J42" s="331">
        <v>57.500907999999995</v>
      </c>
      <c r="K42" s="331">
        <v>61.324513000000003</v>
      </c>
      <c r="L42" s="331">
        <v>64.308071999999996</v>
      </c>
      <c r="M42" s="331">
        <v>69.634079000000014</v>
      </c>
      <c r="N42" s="331">
        <v>67.109965000000003</v>
      </c>
      <c r="O42" s="331">
        <v>64.645728999999989</v>
      </c>
      <c r="P42" s="331">
        <v>73.698066999999995</v>
      </c>
      <c r="Q42" s="331">
        <v>78.675219999999968</v>
      </c>
      <c r="R42" s="331">
        <v>81.144444000000007</v>
      </c>
      <c r="S42" s="331">
        <v>80.525600000000011</v>
      </c>
      <c r="T42" s="331">
        <v>71.918586999999988</v>
      </c>
      <c r="U42" s="331">
        <v>73.708455000000001</v>
      </c>
      <c r="V42" s="331">
        <v>80.154225999999994</v>
      </c>
      <c r="W42" s="331">
        <v>83.230232000000001</v>
      </c>
      <c r="X42" s="331">
        <v>82.552650999999983</v>
      </c>
    </row>
    <row r="43" spans="1:24" ht="10.5" customHeight="1">
      <c r="A43" s="164"/>
      <c r="B43" s="164"/>
      <c r="C43" s="170" t="s">
        <v>292</v>
      </c>
      <c r="D43" s="331">
        <v>43.378695</v>
      </c>
      <c r="E43" s="331">
        <v>38.083340999999997</v>
      </c>
      <c r="F43" s="331">
        <v>39.137711000000003</v>
      </c>
      <c r="G43" s="331">
        <v>40.850755999999997</v>
      </c>
      <c r="H43" s="331">
        <v>37.476093999999996</v>
      </c>
      <c r="I43" s="331">
        <v>38.901962999999995</v>
      </c>
      <c r="J43" s="331">
        <v>44.833646000000002</v>
      </c>
      <c r="K43" s="331">
        <v>43.326073000000001</v>
      </c>
      <c r="L43" s="331">
        <v>46.710386999999997</v>
      </c>
      <c r="M43" s="331">
        <v>50.419548999999996</v>
      </c>
      <c r="N43" s="331">
        <v>51.254196</v>
      </c>
      <c r="O43" s="331">
        <v>48.589755000000004</v>
      </c>
      <c r="P43" s="331">
        <v>53.048004999999989</v>
      </c>
      <c r="Q43" s="331">
        <v>54.348357999999998</v>
      </c>
      <c r="R43" s="331">
        <v>52.441994999999999</v>
      </c>
      <c r="S43" s="331">
        <v>53.15656700000001</v>
      </c>
      <c r="T43" s="331">
        <v>50.153909999999996</v>
      </c>
      <c r="U43" s="331">
        <v>50.216487000000001</v>
      </c>
      <c r="V43" s="331">
        <v>52.182213000000004</v>
      </c>
      <c r="W43" s="331">
        <v>50.128661999999998</v>
      </c>
      <c r="X43" s="331">
        <v>48.605955999999992</v>
      </c>
    </row>
    <row r="44" spans="1:24" ht="10.5" customHeight="1">
      <c r="A44" s="164"/>
      <c r="B44" s="164"/>
      <c r="C44" s="170" t="s">
        <v>293</v>
      </c>
      <c r="D44" s="331">
        <v>146.20376000000002</v>
      </c>
      <c r="E44" s="331">
        <v>145.48696699999999</v>
      </c>
      <c r="F44" s="331">
        <v>157.92890399999999</v>
      </c>
      <c r="G44" s="331">
        <v>157.217794</v>
      </c>
      <c r="H44" s="331">
        <v>149.676987</v>
      </c>
      <c r="I44" s="331">
        <v>148.69463900000002</v>
      </c>
      <c r="J44" s="331">
        <v>176.16771000000003</v>
      </c>
      <c r="K44" s="331">
        <v>161.822925</v>
      </c>
      <c r="L44" s="331">
        <v>170.74986599999997</v>
      </c>
      <c r="M44" s="331">
        <v>162.37546899999998</v>
      </c>
      <c r="N44" s="331">
        <v>182.45801299999997</v>
      </c>
      <c r="O44" s="331">
        <v>183.92491500000003</v>
      </c>
      <c r="P44" s="331">
        <v>179.72820200000004</v>
      </c>
      <c r="Q44" s="331">
        <v>178.20718999999997</v>
      </c>
      <c r="R44" s="331">
        <v>173.32939200000001</v>
      </c>
      <c r="S44" s="331">
        <v>176.22026299999999</v>
      </c>
      <c r="T44" s="331">
        <v>172.24430800000002</v>
      </c>
      <c r="U44" s="331">
        <v>177.804654</v>
      </c>
      <c r="V44" s="331">
        <v>178.29838999999998</v>
      </c>
      <c r="W44" s="331">
        <v>191.640424</v>
      </c>
      <c r="X44" s="331">
        <v>198.130111</v>
      </c>
    </row>
    <row r="45" spans="1:24" ht="10.5" customHeight="1">
      <c r="A45" s="164"/>
      <c r="B45" s="164"/>
      <c r="C45" s="170" t="s">
        <v>294</v>
      </c>
      <c r="D45" s="331">
        <v>95.175586999999993</v>
      </c>
      <c r="E45" s="331">
        <v>93.883570000000006</v>
      </c>
      <c r="F45" s="331">
        <v>86.902360000000016</v>
      </c>
      <c r="G45" s="331">
        <v>101.445382</v>
      </c>
      <c r="H45" s="331">
        <v>94.404425999999987</v>
      </c>
      <c r="I45" s="331">
        <v>83.166266999999991</v>
      </c>
      <c r="J45" s="331">
        <v>133.21745300000001</v>
      </c>
      <c r="K45" s="331">
        <v>117.706721</v>
      </c>
      <c r="L45" s="331">
        <v>153.24264199999999</v>
      </c>
      <c r="M45" s="331">
        <v>178.80413599999997</v>
      </c>
      <c r="N45" s="331">
        <v>167.98332299999998</v>
      </c>
      <c r="O45" s="331">
        <v>187.58834099999999</v>
      </c>
      <c r="P45" s="331">
        <v>209.89753400000001</v>
      </c>
      <c r="Q45" s="331">
        <v>219.48711399999996</v>
      </c>
      <c r="R45" s="331">
        <v>237.20436899999996</v>
      </c>
      <c r="S45" s="331">
        <v>239.594019</v>
      </c>
      <c r="T45" s="331">
        <v>206.88766000000004</v>
      </c>
      <c r="U45" s="331">
        <v>183.77972599999998</v>
      </c>
      <c r="V45" s="331">
        <v>208.13951999999998</v>
      </c>
      <c r="W45" s="331">
        <v>213.41873600000002</v>
      </c>
      <c r="X45" s="331">
        <v>177.743009</v>
      </c>
    </row>
    <row r="46" spans="1:24" ht="10.5" customHeight="1">
      <c r="A46" s="164"/>
      <c r="B46" s="164"/>
      <c r="C46" s="170" t="s">
        <v>104</v>
      </c>
      <c r="D46" s="331">
        <v>36.507027999999998</v>
      </c>
      <c r="E46" s="331">
        <v>36.049320000000002</v>
      </c>
      <c r="F46" s="331">
        <v>40.462267999999995</v>
      </c>
      <c r="G46" s="331">
        <v>37.488687999999996</v>
      </c>
      <c r="H46" s="331">
        <v>35.887205000000002</v>
      </c>
      <c r="I46" s="331">
        <v>35.801918000000001</v>
      </c>
      <c r="J46" s="331">
        <v>32.796783000000005</v>
      </c>
      <c r="K46" s="331">
        <v>36.879289</v>
      </c>
      <c r="L46" s="331">
        <v>43.3386</v>
      </c>
      <c r="M46" s="331">
        <v>45.496820999999997</v>
      </c>
      <c r="N46" s="331">
        <v>44.052350000000004</v>
      </c>
      <c r="O46" s="331">
        <v>45.497136000000005</v>
      </c>
      <c r="P46" s="331">
        <v>47.506293999999997</v>
      </c>
      <c r="Q46" s="331">
        <v>50.200702</v>
      </c>
      <c r="R46" s="331">
        <v>52.610087</v>
      </c>
      <c r="S46" s="331">
        <v>51.248598999999999</v>
      </c>
      <c r="T46" s="331">
        <v>50.954466000000004</v>
      </c>
      <c r="U46" s="331">
        <v>45.687284999999996</v>
      </c>
      <c r="V46" s="331">
        <v>45.10275</v>
      </c>
      <c r="W46" s="331">
        <v>45.280510999999997</v>
      </c>
      <c r="X46" s="331">
        <v>40.357011999999997</v>
      </c>
    </row>
    <row r="47" spans="1:24" ht="10.5" customHeight="1">
      <c r="A47" s="172"/>
      <c r="B47" s="172"/>
      <c r="C47" s="173" t="s">
        <v>239</v>
      </c>
      <c r="D47" s="332">
        <v>40.337796000000004</v>
      </c>
      <c r="E47" s="332">
        <v>38.251105000000003</v>
      </c>
      <c r="F47" s="332">
        <v>28.517984999999999</v>
      </c>
      <c r="G47" s="332">
        <v>31.807100000000002</v>
      </c>
      <c r="H47" s="332">
        <v>28.833568</v>
      </c>
      <c r="I47" s="332">
        <v>27.973309999999998</v>
      </c>
      <c r="J47" s="332">
        <v>26.360178999999999</v>
      </c>
      <c r="K47" s="332">
        <v>34.812231000000004</v>
      </c>
      <c r="L47" s="332">
        <v>45.035177000000004</v>
      </c>
      <c r="M47" s="332">
        <v>46.947833000000003</v>
      </c>
      <c r="N47" s="332">
        <v>36.895497000000006</v>
      </c>
      <c r="O47" s="332">
        <v>32.60078</v>
      </c>
      <c r="P47" s="332">
        <v>46.689710999999996</v>
      </c>
      <c r="Q47" s="332">
        <v>43.135116999999994</v>
      </c>
      <c r="R47" s="332">
        <v>42.967318999999996</v>
      </c>
      <c r="S47" s="332">
        <v>38.301739000000005</v>
      </c>
      <c r="T47" s="332">
        <v>38.930222000000001</v>
      </c>
      <c r="U47" s="332">
        <v>41.658228000000001</v>
      </c>
      <c r="V47" s="332">
        <v>49.715250999999995</v>
      </c>
      <c r="W47" s="332">
        <v>43.387963000000006</v>
      </c>
      <c r="X47" s="332">
        <v>43.241713000000004</v>
      </c>
    </row>
    <row r="48" spans="1:24" ht="12.75">
      <c r="C48" s="31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333"/>
      <c r="W48" s="333"/>
      <c r="X48" s="333" t="s">
        <v>0</v>
      </c>
    </row>
    <row r="49" spans="1:24" ht="12.75">
      <c r="C49" s="86" t="s">
        <v>274</v>
      </c>
      <c r="D49" s="330"/>
      <c r="E49" s="330"/>
      <c r="F49" s="330"/>
      <c r="G49" s="330"/>
      <c r="H49" s="330"/>
      <c r="I49" s="330"/>
      <c r="J49" s="330"/>
      <c r="K49" s="330"/>
      <c r="L49" s="330"/>
      <c r="M49" s="330"/>
      <c r="N49" s="330"/>
      <c r="O49" s="330"/>
      <c r="P49" s="330"/>
      <c r="Q49" s="330"/>
      <c r="R49" s="330"/>
      <c r="S49" s="330"/>
      <c r="T49" s="330"/>
      <c r="U49" s="330"/>
      <c r="V49" s="330"/>
      <c r="W49" s="330"/>
      <c r="X49" s="330"/>
    </row>
    <row r="50" spans="1:24" ht="15" customHeight="1">
      <c r="A50" s="550" t="s">
        <v>258</v>
      </c>
      <c r="B50" s="551"/>
      <c r="C50" s="552"/>
      <c r="D50" s="424" t="s">
        <v>227</v>
      </c>
      <c r="E50" s="424" t="s">
        <v>228</v>
      </c>
      <c r="F50" s="424" t="s">
        <v>327</v>
      </c>
      <c r="G50" s="424" t="s">
        <v>297</v>
      </c>
      <c r="H50" s="424" t="s">
        <v>298</v>
      </c>
      <c r="I50" s="424" t="s">
        <v>299</v>
      </c>
      <c r="J50" s="424" t="s">
        <v>300</v>
      </c>
      <c r="K50" s="424" t="s">
        <v>301</v>
      </c>
      <c r="L50" s="424" t="s">
        <v>302</v>
      </c>
      <c r="M50" s="424" t="s">
        <v>254</v>
      </c>
      <c r="N50" s="424" t="s">
        <v>255</v>
      </c>
      <c r="O50" s="424" t="s">
        <v>256</v>
      </c>
      <c r="P50" s="424" t="s">
        <v>112</v>
      </c>
      <c r="Q50" s="424" t="s">
        <v>113</v>
      </c>
      <c r="R50" s="424" t="s">
        <v>114</v>
      </c>
      <c r="S50" s="424" t="s">
        <v>115</v>
      </c>
      <c r="T50" s="424" t="s">
        <v>116</v>
      </c>
      <c r="U50" s="432" t="s">
        <v>173</v>
      </c>
      <c r="V50" s="432" t="s">
        <v>174</v>
      </c>
      <c r="W50" s="432" t="s">
        <v>171</v>
      </c>
      <c r="X50" s="432" t="s">
        <v>389</v>
      </c>
    </row>
    <row r="51" spans="1:24" ht="10.5" customHeight="1">
      <c r="A51" s="188"/>
      <c r="B51" s="188"/>
      <c r="C51" s="174" t="s">
        <v>295</v>
      </c>
      <c r="D51" s="331">
        <v>123.52590499999999</v>
      </c>
      <c r="E51" s="331">
        <v>120.22376799999999</v>
      </c>
      <c r="F51" s="331">
        <v>125.13652</v>
      </c>
      <c r="G51" s="331">
        <v>116.09281</v>
      </c>
      <c r="H51" s="331">
        <v>105.76955799999999</v>
      </c>
      <c r="I51" s="331">
        <v>114.05604999999998</v>
      </c>
      <c r="J51" s="331">
        <v>103.04894699999998</v>
      </c>
      <c r="K51" s="331">
        <v>96.902760999999998</v>
      </c>
      <c r="L51" s="331">
        <v>93.045944000000006</v>
      </c>
      <c r="M51" s="331">
        <v>100.577831</v>
      </c>
      <c r="N51" s="331">
        <v>93.98064500000001</v>
      </c>
      <c r="O51" s="331">
        <v>89.981907000000007</v>
      </c>
      <c r="P51" s="331">
        <v>92.87611600000001</v>
      </c>
      <c r="Q51" s="331">
        <v>94.686895000000007</v>
      </c>
      <c r="R51" s="331">
        <v>90.885477999999992</v>
      </c>
      <c r="S51" s="331">
        <v>94.696993000000006</v>
      </c>
      <c r="T51" s="331">
        <v>92.796589000000012</v>
      </c>
      <c r="U51" s="331">
        <v>97.764334999999988</v>
      </c>
      <c r="V51" s="331">
        <v>100.88195</v>
      </c>
      <c r="W51" s="331">
        <v>94.30443799999999</v>
      </c>
      <c r="X51" s="331">
        <v>98.355990000000006</v>
      </c>
    </row>
    <row r="52" spans="1:24" ht="10.5" customHeight="1">
      <c r="A52" s="180"/>
      <c r="B52" s="180"/>
      <c r="C52" s="175" t="s">
        <v>71</v>
      </c>
      <c r="D52" s="331">
        <v>159.62249399999999</v>
      </c>
      <c r="E52" s="331">
        <v>158.90973399999999</v>
      </c>
      <c r="F52" s="331">
        <v>172.66882000000004</v>
      </c>
      <c r="G52" s="331">
        <v>189.79254600000002</v>
      </c>
      <c r="H52" s="331">
        <v>193.92273500000002</v>
      </c>
      <c r="I52" s="331">
        <v>171.05462600000001</v>
      </c>
      <c r="J52" s="331">
        <v>175.42862500000004</v>
      </c>
      <c r="K52" s="331">
        <v>157.77103299999999</v>
      </c>
      <c r="L52" s="331">
        <v>167.38721799999999</v>
      </c>
      <c r="M52" s="331">
        <v>173.94095499999995</v>
      </c>
      <c r="N52" s="331">
        <v>186.80556099999998</v>
      </c>
      <c r="O52" s="331">
        <v>125.81328400000001</v>
      </c>
      <c r="P52" s="331">
        <v>123.833766</v>
      </c>
      <c r="Q52" s="331">
        <v>152.076886</v>
      </c>
      <c r="R52" s="331">
        <v>148.280325</v>
      </c>
      <c r="S52" s="331">
        <v>144.72982000000002</v>
      </c>
      <c r="T52" s="331">
        <v>169.437321</v>
      </c>
      <c r="U52" s="331">
        <v>177.18885500000005</v>
      </c>
      <c r="V52" s="331">
        <v>175.99912599999999</v>
      </c>
      <c r="W52" s="331">
        <v>166.17956799999996</v>
      </c>
      <c r="X52" s="331">
        <v>185.91587800000002</v>
      </c>
    </row>
    <row r="53" spans="1:24" ht="10.5" customHeight="1">
      <c r="A53" s="164"/>
      <c r="B53" s="164"/>
      <c r="C53" s="170" t="s">
        <v>72</v>
      </c>
      <c r="D53" s="331">
        <v>28.190999999999999</v>
      </c>
      <c r="E53" s="331">
        <v>22.267148000000002</v>
      </c>
      <c r="F53" s="331">
        <v>30.373614999999997</v>
      </c>
      <c r="G53" s="331">
        <v>30.085068</v>
      </c>
      <c r="H53" s="331">
        <v>26.997362000000003</v>
      </c>
      <c r="I53" s="331">
        <v>32.589897999999998</v>
      </c>
      <c r="J53" s="331">
        <v>30.427913</v>
      </c>
      <c r="K53" s="331">
        <v>31.823867999999997</v>
      </c>
      <c r="L53" s="331">
        <v>29.866947</v>
      </c>
      <c r="M53" s="331">
        <v>39.396633999999999</v>
      </c>
      <c r="N53" s="331">
        <v>41.078501000000003</v>
      </c>
      <c r="O53" s="331">
        <v>41.181694</v>
      </c>
      <c r="P53" s="331">
        <v>44.212600000000002</v>
      </c>
      <c r="Q53" s="331">
        <v>52.129766000000004</v>
      </c>
      <c r="R53" s="331">
        <v>114.72468000000001</v>
      </c>
      <c r="S53" s="331">
        <v>105.66574500000002</v>
      </c>
      <c r="T53" s="331">
        <v>79.268805999999998</v>
      </c>
      <c r="U53" s="331">
        <v>79.020815999999996</v>
      </c>
      <c r="V53" s="331">
        <v>86.828131999999982</v>
      </c>
      <c r="W53" s="331">
        <v>89.413593999999989</v>
      </c>
      <c r="X53" s="331">
        <v>100.09598500000001</v>
      </c>
    </row>
    <row r="54" spans="1:24" ht="10.5" customHeight="1">
      <c r="A54" s="164"/>
      <c r="B54" s="164"/>
      <c r="C54" s="170" t="s">
        <v>108</v>
      </c>
      <c r="D54" s="331">
        <v>4.2860259999999997</v>
      </c>
      <c r="E54" s="331">
        <v>5.4210190000000003</v>
      </c>
      <c r="F54" s="331">
        <v>5.0640400000000003</v>
      </c>
      <c r="G54" s="331">
        <v>4.8099089999999993</v>
      </c>
      <c r="H54" s="331">
        <v>4.9425980000000003</v>
      </c>
      <c r="I54" s="331">
        <v>5.6576909999999998</v>
      </c>
      <c r="J54" s="331">
        <v>6.1336379999999995</v>
      </c>
      <c r="K54" s="331">
        <v>7.2037680000000002</v>
      </c>
      <c r="L54" s="331">
        <v>9.6312276000000008</v>
      </c>
      <c r="M54" s="331">
        <v>11.216875</v>
      </c>
      <c r="N54" s="331">
        <v>11.4213</v>
      </c>
      <c r="O54" s="331">
        <v>12.066158999999999</v>
      </c>
      <c r="P54" s="331">
        <v>11.552003999999998</v>
      </c>
      <c r="Q54" s="331">
        <v>14.088895000000001</v>
      </c>
      <c r="R54" s="331">
        <v>15.700569</v>
      </c>
      <c r="S54" s="331">
        <v>15.275607000000001</v>
      </c>
      <c r="T54" s="331">
        <v>16.433696000000001</v>
      </c>
      <c r="U54" s="331">
        <v>17.445443000000001</v>
      </c>
      <c r="V54" s="331">
        <v>18.405086000000001</v>
      </c>
      <c r="W54" s="331">
        <v>16.063412</v>
      </c>
      <c r="X54" s="331">
        <v>13.458729</v>
      </c>
    </row>
    <row r="55" spans="1:24" ht="10.5" customHeight="1">
      <c r="A55" s="164"/>
      <c r="B55" s="164"/>
      <c r="C55" s="170" t="s">
        <v>73</v>
      </c>
      <c r="D55" s="331">
        <v>79.612911999999994</v>
      </c>
      <c r="E55" s="331">
        <v>67.870620000000017</v>
      </c>
      <c r="F55" s="331">
        <v>64.894266999999999</v>
      </c>
      <c r="G55" s="331">
        <v>63.714376999999999</v>
      </c>
      <c r="H55" s="331">
        <v>62.670707</v>
      </c>
      <c r="I55" s="331">
        <v>64.414444000000003</v>
      </c>
      <c r="J55" s="331">
        <v>66.494939000000002</v>
      </c>
      <c r="K55" s="331">
        <v>66.771471999999989</v>
      </c>
      <c r="L55" s="331">
        <v>68.932063999999997</v>
      </c>
      <c r="M55" s="331">
        <v>77.629793999999976</v>
      </c>
      <c r="N55" s="331">
        <v>89.465203999999986</v>
      </c>
      <c r="O55" s="331">
        <v>84.589608999999996</v>
      </c>
      <c r="P55" s="331">
        <v>82.015331000000018</v>
      </c>
      <c r="Q55" s="331">
        <v>85.818680999999998</v>
      </c>
      <c r="R55" s="331">
        <v>84.88812999999999</v>
      </c>
      <c r="S55" s="331">
        <v>94.082141000000007</v>
      </c>
      <c r="T55" s="331">
        <v>88.037109000000001</v>
      </c>
      <c r="U55" s="331">
        <v>92.432288999999983</v>
      </c>
      <c r="V55" s="331">
        <v>77.186055999999979</v>
      </c>
      <c r="W55" s="331">
        <v>79.862913000000006</v>
      </c>
      <c r="X55" s="331">
        <v>62.180964000000003</v>
      </c>
    </row>
    <row r="56" spans="1:24" ht="10.5" customHeight="1">
      <c r="A56" s="164"/>
      <c r="B56" s="164"/>
      <c r="C56" s="170" t="s">
        <v>163</v>
      </c>
      <c r="D56" s="331">
        <v>16.621189999999999</v>
      </c>
      <c r="E56" s="331">
        <v>15.070228999999999</v>
      </c>
      <c r="F56" s="331">
        <v>17.074696000000003</v>
      </c>
      <c r="G56" s="331">
        <v>19.137720000000002</v>
      </c>
      <c r="H56" s="331">
        <v>19.658830000000002</v>
      </c>
      <c r="I56" s="331">
        <v>16.906510000000001</v>
      </c>
      <c r="J56" s="331">
        <v>29.819513000000001</v>
      </c>
      <c r="K56" s="331">
        <v>22.755037999999999</v>
      </c>
      <c r="L56" s="331">
        <v>27.520016999999999</v>
      </c>
      <c r="M56" s="331">
        <v>27.227396000000002</v>
      </c>
      <c r="N56" s="331">
        <v>34.402377000000001</v>
      </c>
      <c r="O56" s="331">
        <v>22.817063999999998</v>
      </c>
      <c r="P56" s="331">
        <v>37.234068000000001</v>
      </c>
      <c r="Q56" s="331">
        <v>18.809654999999999</v>
      </c>
      <c r="R56" s="331">
        <v>17.587529</v>
      </c>
      <c r="S56" s="331">
        <v>19.434838000000003</v>
      </c>
      <c r="T56" s="331">
        <v>24.200327999999999</v>
      </c>
      <c r="U56" s="331">
        <v>20.341478000000002</v>
      </c>
      <c r="V56" s="331">
        <v>14.159465000000001</v>
      </c>
      <c r="W56" s="331">
        <v>21.539073999999996</v>
      </c>
      <c r="X56" s="331">
        <v>16.514288000000001</v>
      </c>
    </row>
    <row r="57" spans="1:24" ht="10.5" customHeight="1">
      <c r="A57" s="164"/>
      <c r="B57" s="164"/>
      <c r="C57" s="170" t="s">
        <v>135</v>
      </c>
      <c r="D57" s="331">
        <v>67.261655000000005</v>
      </c>
      <c r="E57" s="331">
        <v>65.464286000000001</v>
      </c>
      <c r="F57" s="331">
        <v>66.120593999999997</v>
      </c>
      <c r="G57" s="331">
        <v>61.821337</v>
      </c>
      <c r="H57" s="331">
        <v>56.186765000000001</v>
      </c>
      <c r="I57" s="331">
        <v>52.637088999999996</v>
      </c>
      <c r="J57" s="331">
        <v>57.135362000000001</v>
      </c>
      <c r="K57" s="331">
        <v>59.228259999999992</v>
      </c>
      <c r="L57" s="331">
        <v>64.371111999999997</v>
      </c>
      <c r="M57" s="331">
        <v>65.000675999999999</v>
      </c>
      <c r="N57" s="331">
        <v>61.806307999999994</v>
      </c>
      <c r="O57" s="331">
        <v>64.049869000000001</v>
      </c>
      <c r="P57" s="331">
        <v>65.447914999999995</v>
      </c>
      <c r="Q57" s="331">
        <v>68.621205999999987</v>
      </c>
      <c r="R57" s="331">
        <v>68.327258</v>
      </c>
      <c r="S57" s="331">
        <v>71.242818</v>
      </c>
      <c r="T57" s="331">
        <v>64.340521999999993</v>
      </c>
      <c r="U57" s="331">
        <v>70.932265000000001</v>
      </c>
      <c r="V57" s="331">
        <v>73.589306999999991</v>
      </c>
      <c r="W57" s="331">
        <v>69.479528999999999</v>
      </c>
      <c r="X57" s="331">
        <v>71.325077000000022</v>
      </c>
    </row>
    <row r="58" spans="1:24" ht="10.5" customHeight="1">
      <c r="A58" s="164"/>
      <c r="B58" s="164"/>
      <c r="C58" s="170" t="s">
        <v>136</v>
      </c>
      <c r="D58" s="331">
        <v>26.208400000000001</v>
      </c>
      <c r="E58" s="331">
        <v>37.257580000000004</v>
      </c>
      <c r="F58" s="331">
        <v>41.191229999999997</v>
      </c>
      <c r="G58" s="331">
        <v>57.934979999999996</v>
      </c>
      <c r="H58" s="331">
        <v>70.397660000000002</v>
      </c>
      <c r="I58" s="331">
        <v>68.557130000000001</v>
      </c>
      <c r="J58" s="331">
        <v>68.428429999999992</v>
      </c>
      <c r="K58" s="331">
        <v>55.531828999999995</v>
      </c>
      <c r="L58" s="331">
        <v>65.391745999999998</v>
      </c>
      <c r="M58" s="331">
        <v>66.382604999999998</v>
      </c>
      <c r="N58" s="331">
        <v>71.530653000000001</v>
      </c>
      <c r="O58" s="331">
        <v>76.782124999999994</v>
      </c>
      <c r="P58" s="331">
        <v>80.317646999999994</v>
      </c>
      <c r="Q58" s="331">
        <v>88.473036999999991</v>
      </c>
      <c r="R58" s="331">
        <v>88.361882999999992</v>
      </c>
      <c r="S58" s="331">
        <v>95.895522999999997</v>
      </c>
      <c r="T58" s="331">
        <v>112.72505700000002</v>
      </c>
      <c r="U58" s="331">
        <v>112.580517</v>
      </c>
      <c r="V58" s="331">
        <v>112.04231600000001</v>
      </c>
      <c r="W58" s="331">
        <v>93.039372999999998</v>
      </c>
      <c r="X58" s="331">
        <v>88.351946000000012</v>
      </c>
    </row>
    <row r="59" spans="1:24" ht="10.5" customHeight="1">
      <c r="A59" s="164"/>
      <c r="B59" s="164"/>
      <c r="C59" s="170" t="s">
        <v>70</v>
      </c>
      <c r="D59" s="331">
        <v>51.121939999999995</v>
      </c>
      <c r="E59" s="331">
        <v>51.468748000000005</v>
      </c>
      <c r="F59" s="331">
        <v>52.74169899999999</v>
      </c>
      <c r="G59" s="331">
        <v>45.642120000000006</v>
      </c>
      <c r="H59" s="331">
        <v>54.126029000000003</v>
      </c>
      <c r="I59" s="331">
        <v>54.648330000000001</v>
      </c>
      <c r="J59" s="331">
        <v>65.293138999999996</v>
      </c>
      <c r="K59" s="331">
        <v>77.720989000000003</v>
      </c>
      <c r="L59" s="331">
        <v>97.127178999999984</v>
      </c>
      <c r="M59" s="331">
        <v>106.915746</v>
      </c>
      <c r="N59" s="331">
        <v>91.720784999999978</v>
      </c>
      <c r="O59" s="331">
        <v>86.952477999999999</v>
      </c>
      <c r="P59" s="331">
        <v>94.933890000000005</v>
      </c>
      <c r="Q59" s="331">
        <v>91.216984000000011</v>
      </c>
      <c r="R59" s="331">
        <v>91.370234000000011</v>
      </c>
      <c r="S59" s="331">
        <v>95.797326999999996</v>
      </c>
      <c r="T59" s="331">
        <v>85.679718999999992</v>
      </c>
      <c r="U59" s="331">
        <v>96.108458000000013</v>
      </c>
      <c r="V59" s="331">
        <v>101.331317</v>
      </c>
      <c r="W59" s="331">
        <v>127.53759700000001</v>
      </c>
      <c r="X59" s="331">
        <v>115.71324700000001</v>
      </c>
    </row>
    <row r="60" spans="1:24" ht="10.5" customHeight="1">
      <c r="A60" s="164"/>
      <c r="B60" s="164"/>
      <c r="C60" s="170" t="s">
        <v>137</v>
      </c>
      <c r="D60" s="331">
        <v>8.2599029999999996</v>
      </c>
      <c r="E60" s="331">
        <v>6.2063160000000002</v>
      </c>
      <c r="F60" s="331">
        <v>8.3525700000000001</v>
      </c>
      <c r="G60" s="331">
        <v>7.9643969999999999</v>
      </c>
      <c r="H60" s="331">
        <v>5.2184880000000007</v>
      </c>
      <c r="I60" s="331">
        <v>3.964588</v>
      </c>
      <c r="J60" s="331">
        <v>11.055458</v>
      </c>
      <c r="K60" s="331">
        <v>8.8429269999999995</v>
      </c>
      <c r="L60" s="331">
        <v>9.7799869999999984</v>
      </c>
      <c r="M60" s="331">
        <v>11.515769000000001</v>
      </c>
      <c r="N60" s="331">
        <v>9.0048569999999994</v>
      </c>
      <c r="O60" s="331">
        <v>11.342107</v>
      </c>
      <c r="P60" s="331">
        <v>14.441478</v>
      </c>
      <c r="Q60" s="331">
        <v>9.3084769999999981</v>
      </c>
      <c r="R60" s="331">
        <v>11.826294000000001</v>
      </c>
      <c r="S60" s="331">
        <v>11.291067999999999</v>
      </c>
      <c r="T60" s="331">
        <v>13.099817999999999</v>
      </c>
      <c r="U60" s="331">
        <v>10.315459000000001</v>
      </c>
      <c r="V60" s="331">
        <v>8.3565289999999983</v>
      </c>
      <c r="W60" s="331">
        <v>8.0807199999999995</v>
      </c>
      <c r="X60" s="331">
        <v>9.5002779999999998</v>
      </c>
    </row>
    <row r="61" spans="1:24" ht="10.5" customHeight="1">
      <c r="A61" s="164"/>
      <c r="B61" s="164"/>
      <c r="C61" s="170" t="s">
        <v>138</v>
      </c>
      <c r="D61" s="331">
        <v>16.473217999999999</v>
      </c>
      <c r="E61" s="331">
        <v>13.249088</v>
      </c>
      <c r="F61" s="331">
        <v>13.097811999999999</v>
      </c>
      <c r="G61" s="331">
        <v>14.012656999999999</v>
      </c>
      <c r="H61" s="331">
        <v>14.935547</v>
      </c>
      <c r="I61" s="331">
        <v>13.839916000000001</v>
      </c>
      <c r="J61" s="331">
        <v>14.914564</v>
      </c>
      <c r="K61" s="331">
        <v>15.369765000000001</v>
      </c>
      <c r="L61" s="331">
        <v>18.870566999999998</v>
      </c>
      <c r="M61" s="331">
        <v>21.701256000000001</v>
      </c>
      <c r="N61" s="331">
        <v>23.804746999999999</v>
      </c>
      <c r="O61" s="331">
        <v>27.468580000000003</v>
      </c>
      <c r="P61" s="331">
        <v>30.769877000000005</v>
      </c>
      <c r="Q61" s="331">
        <v>45.222746000000001</v>
      </c>
      <c r="R61" s="331">
        <v>47.487012000000007</v>
      </c>
      <c r="S61" s="331">
        <v>49.319667000000003</v>
      </c>
      <c r="T61" s="331">
        <v>50.769116000000004</v>
      </c>
      <c r="U61" s="331">
        <v>56.692716999999995</v>
      </c>
      <c r="V61" s="331">
        <v>55.627978000000006</v>
      </c>
      <c r="W61" s="331">
        <v>52.727622000000011</v>
      </c>
      <c r="X61" s="331">
        <v>54.593898000000003</v>
      </c>
    </row>
    <row r="62" spans="1:24" ht="10.5" customHeight="1">
      <c r="A62" s="164"/>
      <c r="B62" s="164"/>
      <c r="C62" s="170" t="s">
        <v>146</v>
      </c>
      <c r="D62" s="331">
        <v>4.6068899999999999</v>
      </c>
      <c r="E62" s="331">
        <v>4.10243</v>
      </c>
      <c r="F62" s="331">
        <v>5.6946000000000003</v>
      </c>
      <c r="G62" s="331">
        <v>6.8151999999999999</v>
      </c>
      <c r="H62" s="331">
        <v>8.1681499999999989</v>
      </c>
      <c r="I62" s="331">
        <v>8.6121459999999992</v>
      </c>
      <c r="J62" s="331">
        <v>9.4406890000000008</v>
      </c>
      <c r="K62" s="331">
        <v>10.81659</v>
      </c>
      <c r="L62" s="331">
        <v>10.674368000000001</v>
      </c>
      <c r="M62" s="331">
        <v>12.059207999999998</v>
      </c>
      <c r="N62" s="331">
        <v>12.488938000000001</v>
      </c>
      <c r="O62" s="331">
        <v>12.792626</v>
      </c>
      <c r="P62" s="331">
        <v>13.776216</v>
      </c>
      <c r="Q62" s="331">
        <v>14.415323000000001</v>
      </c>
      <c r="R62" s="331">
        <v>15.553475000000001</v>
      </c>
      <c r="S62" s="331">
        <v>14.818327</v>
      </c>
      <c r="T62" s="331">
        <v>15.187435000000001</v>
      </c>
      <c r="U62" s="331">
        <v>14.049978999999999</v>
      </c>
      <c r="V62" s="331">
        <v>13.302847</v>
      </c>
      <c r="W62" s="331">
        <v>13.424944999999999</v>
      </c>
      <c r="X62" s="331">
        <v>12.215157</v>
      </c>
    </row>
    <row r="63" spans="1:24" ht="10.5" customHeight="1">
      <c r="A63" s="164"/>
      <c r="B63" s="164"/>
      <c r="C63" s="170" t="s">
        <v>160</v>
      </c>
      <c r="D63" s="331">
        <v>12.373687</v>
      </c>
      <c r="E63" s="331">
        <v>11.695765000000002</v>
      </c>
      <c r="F63" s="331">
        <v>15.741367</v>
      </c>
      <c r="G63" s="331">
        <v>13.499818000000001</v>
      </c>
      <c r="H63" s="331">
        <v>12.105107</v>
      </c>
      <c r="I63" s="331">
        <v>12.932913999999998</v>
      </c>
      <c r="J63" s="331">
        <v>12.241340000000001</v>
      </c>
      <c r="K63" s="331">
        <v>12.951027</v>
      </c>
      <c r="L63" s="331">
        <v>13.634489</v>
      </c>
      <c r="M63" s="331">
        <v>16.708628000000001</v>
      </c>
      <c r="N63" s="331">
        <v>17.606466999999999</v>
      </c>
      <c r="O63" s="331">
        <v>17.555702999999998</v>
      </c>
      <c r="P63" s="331">
        <v>15.857321000000001</v>
      </c>
      <c r="Q63" s="331">
        <v>22.152563000000001</v>
      </c>
      <c r="R63" s="331">
        <v>17.702470999999999</v>
      </c>
      <c r="S63" s="331">
        <v>18.904541000000002</v>
      </c>
      <c r="T63" s="331">
        <v>24.769154000000004</v>
      </c>
      <c r="U63" s="331">
        <v>25.592109000000001</v>
      </c>
      <c r="V63" s="331">
        <v>20.548570999999999</v>
      </c>
      <c r="W63" s="331">
        <v>22.814357999999999</v>
      </c>
      <c r="X63" s="331">
        <v>22.144137000000004</v>
      </c>
    </row>
    <row r="64" spans="1:24" ht="10.5" customHeight="1">
      <c r="A64" s="164"/>
      <c r="B64" s="164"/>
      <c r="C64" s="170" t="s">
        <v>193</v>
      </c>
      <c r="D64" s="331">
        <v>16.90935</v>
      </c>
      <c r="E64" s="331">
        <v>13.34182</v>
      </c>
      <c r="F64" s="331">
        <v>13.580309999999999</v>
      </c>
      <c r="G64" s="331">
        <v>19.701848000000002</v>
      </c>
      <c r="H64" s="331">
        <v>17.004270000000002</v>
      </c>
      <c r="I64" s="331">
        <v>17.815410000000004</v>
      </c>
      <c r="J64" s="331">
        <v>20.877349000000002</v>
      </c>
      <c r="K64" s="331">
        <v>25.774729000000001</v>
      </c>
      <c r="L64" s="331">
        <v>29.042092</v>
      </c>
      <c r="M64" s="331">
        <v>39.577725000000008</v>
      </c>
      <c r="N64" s="331">
        <v>47.608036999999989</v>
      </c>
      <c r="O64" s="331">
        <v>68.079705000000004</v>
      </c>
      <c r="P64" s="331">
        <v>50.08375199999999</v>
      </c>
      <c r="Q64" s="331">
        <v>39.168416000000008</v>
      </c>
      <c r="R64" s="331">
        <v>39.148834000000001</v>
      </c>
      <c r="S64" s="331">
        <v>59.579689999999985</v>
      </c>
      <c r="T64" s="331">
        <v>55.779491</v>
      </c>
      <c r="U64" s="331">
        <v>56.324649999999991</v>
      </c>
      <c r="V64" s="331">
        <v>54.360753000000003</v>
      </c>
      <c r="W64" s="331">
        <v>64.302747999999994</v>
      </c>
      <c r="X64" s="331">
        <v>85.927919000000003</v>
      </c>
    </row>
    <row r="65" spans="1:24" ht="10.5" customHeight="1">
      <c r="A65" s="164"/>
      <c r="B65" s="164"/>
      <c r="C65" s="170" t="s">
        <v>161</v>
      </c>
      <c r="D65" s="331">
        <v>31.063571</v>
      </c>
      <c r="E65" s="331">
        <v>31.794327000000003</v>
      </c>
      <c r="F65" s="331">
        <v>36.918436</v>
      </c>
      <c r="G65" s="331">
        <v>37.776940000000003</v>
      </c>
      <c r="H65" s="331">
        <v>39.522387999999999</v>
      </c>
      <c r="I65" s="331">
        <v>38.818409000000003</v>
      </c>
      <c r="J65" s="331">
        <v>39.298544000000007</v>
      </c>
      <c r="K65" s="331">
        <v>38.655646000000004</v>
      </c>
      <c r="L65" s="331">
        <v>36.926873999999998</v>
      </c>
      <c r="M65" s="331">
        <v>37.149085000000007</v>
      </c>
      <c r="N65" s="331">
        <v>36.652650999999999</v>
      </c>
      <c r="O65" s="331">
        <v>37.902400999999998</v>
      </c>
      <c r="P65" s="331">
        <v>39.862997999999997</v>
      </c>
      <c r="Q65" s="331">
        <v>39.692723000000001</v>
      </c>
      <c r="R65" s="331">
        <v>42.560670000000009</v>
      </c>
      <c r="S65" s="331">
        <v>42.383339999999997</v>
      </c>
      <c r="T65" s="331">
        <v>38.519196999999998</v>
      </c>
      <c r="U65" s="331">
        <v>42.933339999999994</v>
      </c>
      <c r="V65" s="331">
        <v>41.315767000000008</v>
      </c>
      <c r="W65" s="331">
        <v>39.464157</v>
      </c>
      <c r="X65" s="331">
        <v>39.28532400000001</v>
      </c>
    </row>
    <row r="66" spans="1:24" ht="10.5" customHeight="1">
      <c r="A66" s="164"/>
      <c r="B66" s="164"/>
      <c r="C66" s="170" t="s">
        <v>53</v>
      </c>
      <c r="D66" s="331">
        <v>19.228999999999999</v>
      </c>
      <c r="E66" s="331">
        <v>19.472300000000001</v>
      </c>
      <c r="F66" s="331">
        <v>20.30668</v>
      </c>
      <c r="G66" s="331">
        <v>19.416080000000001</v>
      </c>
      <c r="H66" s="331">
        <v>19.050189999999997</v>
      </c>
      <c r="I66" s="331">
        <v>20.084813</v>
      </c>
      <c r="J66" s="331">
        <v>21.190049999999999</v>
      </c>
      <c r="K66" s="331">
        <v>21.807734</v>
      </c>
      <c r="L66" s="331">
        <v>25.776228</v>
      </c>
      <c r="M66" s="331">
        <v>23.410724000000002</v>
      </c>
      <c r="N66" s="331">
        <v>22.587564999999998</v>
      </c>
      <c r="O66" s="331">
        <v>23.10746</v>
      </c>
      <c r="P66" s="331">
        <v>22.847051999999998</v>
      </c>
      <c r="Q66" s="331">
        <v>30.767804999999999</v>
      </c>
      <c r="R66" s="331">
        <v>34.382929000000004</v>
      </c>
      <c r="S66" s="331">
        <v>38.514034000000002</v>
      </c>
      <c r="T66" s="331">
        <v>39.125597999999997</v>
      </c>
      <c r="U66" s="331">
        <v>38.916938999999999</v>
      </c>
      <c r="V66" s="331">
        <v>41.536539000000005</v>
      </c>
      <c r="W66" s="331">
        <v>50.451495000000001</v>
      </c>
      <c r="X66" s="331">
        <v>40.308948999999998</v>
      </c>
    </row>
    <row r="67" spans="1:24" ht="10.5" customHeight="1">
      <c r="A67" s="164"/>
      <c r="B67" s="164"/>
      <c r="C67" s="170" t="s">
        <v>195</v>
      </c>
      <c r="D67" s="331">
        <v>8.7801080000000002</v>
      </c>
      <c r="E67" s="331">
        <v>9.8665059999999993</v>
      </c>
      <c r="F67" s="331">
        <v>9.3170950000000019</v>
      </c>
      <c r="G67" s="331">
        <v>9.2445920000000008</v>
      </c>
      <c r="H67" s="331">
        <v>8.5988039999999994</v>
      </c>
      <c r="I67" s="331">
        <v>9.4797580000000021</v>
      </c>
      <c r="J67" s="331">
        <v>8.2431990000000006</v>
      </c>
      <c r="K67" s="331">
        <v>8.4605529999999991</v>
      </c>
      <c r="L67" s="331">
        <v>8.6091490000000004</v>
      </c>
      <c r="M67" s="331">
        <v>10.250671000000001</v>
      </c>
      <c r="N67" s="331">
        <v>10.521349999999998</v>
      </c>
      <c r="O67" s="331">
        <v>11.305951</v>
      </c>
      <c r="P67" s="331">
        <v>11.74597</v>
      </c>
      <c r="Q67" s="331">
        <v>12.042216</v>
      </c>
      <c r="R67" s="331">
        <v>12.155588</v>
      </c>
      <c r="S67" s="331">
        <v>13.305068</v>
      </c>
      <c r="T67" s="331">
        <v>14.019219999999999</v>
      </c>
      <c r="U67" s="331">
        <v>13.984869</v>
      </c>
      <c r="V67" s="331">
        <v>16.686675000000001</v>
      </c>
      <c r="W67" s="331">
        <v>16.424420000000001</v>
      </c>
      <c r="X67" s="331">
        <v>15.341019000000001</v>
      </c>
    </row>
    <row r="68" spans="1:24" ht="10.5" customHeight="1">
      <c r="A68" s="164"/>
      <c r="B68" s="164"/>
      <c r="C68" s="170" t="s">
        <v>52</v>
      </c>
      <c r="D68" s="331">
        <v>10.920999999999999</v>
      </c>
      <c r="E68" s="331">
        <v>9.5396000000000001</v>
      </c>
      <c r="F68" s="331">
        <v>17.23855</v>
      </c>
      <c r="G68" s="331">
        <v>24.926599999999997</v>
      </c>
      <c r="H68" s="331">
        <v>20.649000000000001</v>
      </c>
      <c r="I68" s="331">
        <v>17.430430000000001</v>
      </c>
      <c r="J68" s="331">
        <v>16.600630000000002</v>
      </c>
      <c r="K68" s="331">
        <v>12.60638</v>
      </c>
      <c r="L68" s="331">
        <v>25.333819999999999</v>
      </c>
      <c r="M68" s="331">
        <v>19.97663</v>
      </c>
      <c r="N68" s="331">
        <v>22.99643</v>
      </c>
      <c r="O68" s="331">
        <v>24.168980000000001</v>
      </c>
      <c r="P68" s="331">
        <v>30.48068</v>
      </c>
      <c r="Q68" s="331">
        <v>30.7759</v>
      </c>
      <c r="R68" s="331">
        <v>35.023389999999999</v>
      </c>
      <c r="S68" s="331">
        <v>25.255778999999997</v>
      </c>
      <c r="T68" s="331">
        <v>25.689758999999999</v>
      </c>
      <c r="U68" s="331">
        <v>24.744610000000002</v>
      </c>
      <c r="V68" s="331">
        <v>23.162838999999995</v>
      </c>
      <c r="W68" s="331">
        <v>28.102889999999999</v>
      </c>
      <c r="X68" s="331">
        <v>21.571018000000002</v>
      </c>
    </row>
    <row r="69" spans="1:24" ht="10.5" customHeight="1">
      <c r="A69" s="164"/>
      <c r="B69" s="164"/>
      <c r="C69" s="170" t="s">
        <v>194</v>
      </c>
      <c r="D69" s="331">
        <v>0</v>
      </c>
      <c r="E69" s="331">
        <v>0</v>
      </c>
      <c r="F69" s="331">
        <v>0</v>
      </c>
      <c r="G69" s="331">
        <v>0</v>
      </c>
      <c r="H69" s="331">
        <v>0</v>
      </c>
      <c r="I69" s="331">
        <v>0</v>
      </c>
      <c r="J69" s="331">
        <v>0</v>
      </c>
      <c r="K69" s="331">
        <v>0</v>
      </c>
      <c r="L69" s="331">
        <v>0</v>
      </c>
      <c r="M69" s="331">
        <v>0</v>
      </c>
      <c r="N69" s="331">
        <v>0</v>
      </c>
      <c r="O69" s="331">
        <v>0</v>
      </c>
      <c r="P69" s="331">
        <v>0.109</v>
      </c>
      <c r="Q69" s="331">
        <v>1.7464499999999998</v>
      </c>
      <c r="R69" s="331">
        <v>2.5676999999999999</v>
      </c>
      <c r="S69" s="331">
        <v>10.726407999999999</v>
      </c>
      <c r="T69" s="331">
        <v>28.358288000000002</v>
      </c>
      <c r="U69" s="331">
        <v>52.300918000000003</v>
      </c>
      <c r="V69" s="331">
        <v>84.803060000000002</v>
      </c>
      <c r="W69" s="331">
        <v>147.86648000000005</v>
      </c>
      <c r="X69" s="331">
        <v>180.33213899999998</v>
      </c>
    </row>
    <row r="70" spans="1:24" ht="10.5" customHeight="1">
      <c r="A70" s="164"/>
      <c r="B70" s="164"/>
      <c r="C70" s="170" t="s">
        <v>207</v>
      </c>
      <c r="D70" s="331">
        <v>1.3497680000000001</v>
      </c>
      <c r="E70" s="331">
        <v>1.3128489999999999</v>
      </c>
      <c r="F70" s="331">
        <v>1.1428400000000001</v>
      </c>
      <c r="G70" s="331">
        <v>1.21201</v>
      </c>
      <c r="H70" s="331">
        <v>1.1594580000000001</v>
      </c>
      <c r="I70" s="331">
        <v>1.1746500000000002</v>
      </c>
      <c r="J70" s="331">
        <v>1.434239</v>
      </c>
      <c r="K70" s="331">
        <v>1.506159</v>
      </c>
      <c r="L70" s="331">
        <v>1.66994</v>
      </c>
      <c r="M70" s="331">
        <v>1.5568200000000001</v>
      </c>
      <c r="N70" s="331">
        <v>1.8460800000000002</v>
      </c>
      <c r="O70" s="331">
        <v>1.9708500000000002</v>
      </c>
      <c r="P70" s="331">
        <v>2.3794589999999998</v>
      </c>
      <c r="Q70" s="331">
        <v>2.3342070000000001</v>
      </c>
      <c r="R70" s="331">
        <v>2.2964989999999998</v>
      </c>
      <c r="S70" s="331">
        <v>2.4852369999999993</v>
      </c>
      <c r="T70" s="331">
        <v>2.3386579999999997</v>
      </c>
      <c r="U70" s="331">
        <v>2.8629299999999995</v>
      </c>
      <c r="V70" s="331">
        <v>3.2306399999999993</v>
      </c>
      <c r="W70" s="331">
        <v>4.4803129999999998</v>
      </c>
      <c r="X70" s="331">
        <v>5.1242280000000004</v>
      </c>
    </row>
    <row r="71" spans="1:24" ht="10.5" customHeight="1">
      <c r="A71" s="164"/>
      <c r="B71" s="164"/>
      <c r="C71" s="170" t="s">
        <v>208</v>
      </c>
      <c r="D71" s="331">
        <v>35.458565</v>
      </c>
      <c r="E71" s="331">
        <v>36.088741999999996</v>
      </c>
      <c r="F71" s="331">
        <v>36.393903000000002</v>
      </c>
      <c r="G71" s="331">
        <v>37.087989999999998</v>
      </c>
      <c r="H71" s="331">
        <v>35.484031000000002</v>
      </c>
      <c r="I71" s="331">
        <v>33.584529000000003</v>
      </c>
      <c r="J71" s="331">
        <v>32.150998999999999</v>
      </c>
      <c r="K71" s="331">
        <v>30.444119999999998</v>
      </c>
      <c r="L71" s="331">
        <v>29.003069</v>
      </c>
      <c r="M71" s="331">
        <v>32.913367000000001</v>
      </c>
      <c r="N71" s="331">
        <v>29.196319000000003</v>
      </c>
      <c r="O71" s="331">
        <v>29.103382999999997</v>
      </c>
      <c r="P71" s="331">
        <v>31.412658</v>
      </c>
      <c r="Q71" s="331">
        <v>31.112570000000002</v>
      </c>
      <c r="R71" s="331">
        <v>29.146691000000001</v>
      </c>
      <c r="S71" s="331">
        <v>30.251519999999999</v>
      </c>
      <c r="T71" s="331">
        <v>33.098208999999997</v>
      </c>
      <c r="U71" s="331">
        <v>34.881246000000004</v>
      </c>
      <c r="V71" s="331">
        <v>44.85369</v>
      </c>
      <c r="W71" s="331">
        <v>41.565142000000002</v>
      </c>
      <c r="X71" s="331">
        <v>42.674730000000004</v>
      </c>
    </row>
    <row r="72" spans="1:24" ht="10.5" customHeight="1">
      <c r="A72" s="164"/>
      <c r="B72" s="164"/>
      <c r="C72" s="170" t="s">
        <v>69</v>
      </c>
      <c r="D72" s="331">
        <v>10.216939</v>
      </c>
      <c r="E72" s="331">
        <v>10.417189</v>
      </c>
      <c r="F72" s="331">
        <v>8.626809999999999</v>
      </c>
      <c r="G72" s="331">
        <v>7.2316799999999999</v>
      </c>
      <c r="H72" s="331">
        <v>5.8862200000000007</v>
      </c>
      <c r="I72" s="331">
        <v>8.1084999999999994</v>
      </c>
      <c r="J72" s="331">
        <v>4.5736499999999998</v>
      </c>
      <c r="K72" s="331">
        <v>9.9514500000000012</v>
      </c>
      <c r="L72" s="331">
        <v>14.764659</v>
      </c>
      <c r="M72" s="331">
        <v>13.99996</v>
      </c>
      <c r="N72" s="331">
        <v>19.809350000000002</v>
      </c>
      <c r="O72" s="331">
        <v>34.653870000000005</v>
      </c>
      <c r="P72" s="331">
        <v>45.219540000000002</v>
      </c>
      <c r="Q72" s="331">
        <v>32.7714</v>
      </c>
      <c r="R72" s="331">
        <v>43.387899999999995</v>
      </c>
      <c r="S72" s="331">
        <v>47.879627999999997</v>
      </c>
      <c r="T72" s="331">
        <v>53.142565999999995</v>
      </c>
      <c r="U72" s="331">
        <v>49.193889000000006</v>
      </c>
      <c r="V72" s="331">
        <v>50.002171000000004</v>
      </c>
      <c r="W72" s="331">
        <v>54.190485000000002</v>
      </c>
      <c r="X72" s="331">
        <v>53.864460000000008</v>
      </c>
    </row>
    <row r="73" spans="1:24" ht="10.5" customHeight="1">
      <c r="A73" s="164"/>
      <c r="B73" s="164"/>
      <c r="C73" s="170" t="s">
        <v>209</v>
      </c>
      <c r="D73" s="331">
        <v>15.408956</v>
      </c>
      <c r="E73" s="331">
        <v>10.90892</v>
      </c>
      <c r="F73" s="331">
        <v>2.8068499999999998</v>
      </c>
      <c r="G73" s="331">
        <v>5.8789999999999996</v>
      </c>
      <c r="H73" s="331">
        <v>9.8819999999999997</v>
      </c>
      <c r="I73" s="331">
        <v>20.288529999999998</v>
      </c>
      <c r="J73" s="331">
        <v>17.676599999999997</v>
      </c>
      <c r="K73" s="331">
        <v>13.7804</v>
      </c>
      <c r="L73" s="331">
        <v>5.5168999999999997</v>
      </c>
      <c r="M73" s="331">
        <v>6.79</v>
      </c>
      <c r="N73" s="331">
        <v>8.9788999999999994</v>
      </c>
      <c r="O73" s="331">
        <v>17.3065</v>
      </c>
      <c r="P73" s="331">
        <v>18.994000000000003</v>
      </c>
      <c r="Q73" s="331">
        <v>22.68384</v>
      </c>
      <c r="R73" s="331">
        <v>21.267100000000003</v>
      </c>
      <c r="S73" s="331">
        <v>58.214678999999997</v>
      </c>
      <c r="T73" s="331">
        <v>55.466248999999998</v>
      </c>
      <c r="U73" s="331">
        <v>19.034989000000003</v>
      </c>
      <c r="V73" s="331">
        <v>9.7789699999999993</v>
      </c>
      <c r="W73" s="331">
        <v>8.3141599999999993</v>
      </c>
      <c r="X73" s="331">
        <v>10.082459999999999</v>
      </c>
    </row>
    <row r="74" spans="1:24" ht="10.5" customHeight="1">
      <c r="A74" s="164"/>
      <c r="B74" s="164"/>
      <c r="C74" s="170" t="s">
        <v>210</v>
      </c>
      <c r="D74" s="331">
        <v>11.822293999999999</v>
      </c>
      <c r="E74" s="331">
        <v>10.506379000000001</v>
      </c>
      <c r="F74" s="331">
        <v>12.801489999999999</v>
      </c>
      <c r="G74" s="331">
        <v>12.444880000000001</v>
      </c>
      <c r="H74" s="331">
        <v>11.563329</v>
      </c>
      <c r="I74" s="331">
        <v>11.37006</v>
      </c>
      <c r="J74" s="331">
        <v>11.37233</v>
      </c>
      <c r="K74" s="331">
        <v>11.84212</v>
      </c>
      <c r="L74" s="331">
        <v>11.103882000000002</v>
      </c>
      <c r="M74" s="331">
        <v>12.103688999999999</v>
      </c>
      <c r="N74" s="331">
        <v>11.291909</v>
      </c>
      <c r="O74" s="331">
        <v>11.986977</v>
      </c>
      <c r="P74" s="331">
        <v>13.401337</v>
      </c>
      <c r="Q74" s="331">
        <v>13.287150000000002</v>
      </c>
      <c r="R74" s="331">
        <v>14.672108</v>
      </c>
      <c r="S74" s="331">
        <v>15.908087999999999</v>
      </c>
      <c r="T74" s="331">
        <v>20.845869</v>
      </c>
      <c r="U74" s="331">
        <v>20.293330000000001</v>
      </c>
      <c r="V74" s="331">
        <v>21.032760000000003</v>
      </c>
      <c r="W74" s="331">
        <v>20.91291</v>
      </c>
      <c r="X74" s="331">
        <v>23.358060000000002</v>
      </c>
    </row>
    <row r="75" spans="1:24" ht="10.5" customHeight="1">
      <c r="A75" s="164"/>
      <c r="B75" s="164"/>
      <c r="C75" s="170" t="s">
        <v>147</v>
      </c>
      <c r="D75" s="331">
        <v>8.1136390000000009</v>
      </c>
      <c r="E75" s="331">
        <v>7.7023400000000004</v>
      </c>
      <c r="F75" s="331">
        <v>6.17028</v>
      </c>
      <c r="G75" s="331">
        <v>6.5667499999999999</v>
      </c>
      <c r="H75" s="331">
        <v>8.2967600000000008</v>
      </c>
      <c r="I75" s="331">
        <v>9.4892000000000003</v>
      </c>
      <c r="J75" s="331">
        <v>10.585610000000001</v>
      </c>
      <c r="K75" s="331">
        <v>10.509417000000001</v>
      </c>
      <c r="L75" s="331">
        <v>13.415064999999998</v>
      </c>
      <c r="M75" s="331">
        <v>15.057729999999999</v>
      </c>
      <c r="N75" s="331">
        <v>16.881185000000006</v>
      </c>
      <c r="O75" s="331">
        <v>17.780869000000003</v>
      </c>
      <c r="P75" s="331">
        <v>18.506416999999999</v>
      </c>
      <c r="Q75" s="331">
        <v>20.117286</v>
      </c>
      <c r="R75" s="331">
        <v>17.960068</v>
      </c>
      <c r="S75" s="331">
        <v>21.160247999999999</v>
      </c>
      <c r="T75" s="331">
        <v>21.356780999999998</v>
      </c>
      <c r="U75" s="331">
        <v>23.126626000000002</v>
      </c>
      <c r="V75" s="331">
        <v>23.205308000000002</v>
      </c>
      <c r="W75" s="331">
        <v>23.163529999999998</v>
      </c>
      <c r="X75" s="331">
        <v>24.502606999999998</v>
      </c>
    </row>
    <row r="76" spans="1:24" ht="10.5" customHeight="1">
      <c r="A76" s="164"/>
      <c r="B76" s="164"/>
      <c r="C76" s="170" t="s">
        <v>211</v>
      </c>
      <c r="D76" s="331">
        <v>4.4818799999999994</v>
      </c>
      <c r="E76" s="331">
        <v>4.8735600000000003</v>
      </c>
      <c r="F76" s="331">
        <v>4.3193680000000008</v>
      </c>
      <c r="G76" s="331">
        <v>4.9232700000000005</v>
      </c>
      <c r="H76" s="331">
        <v>5.3317800000000011</v>
      </c>
      <c r="I76" s="331">
        <v>5.0399420000000008</v>
      </c>
      <c r="J76" s="331">
        <v>5.6467599999999996</v>
      </c>
      <c r="K76" s="331">
        <v>5.100147999999999</v>
      </c>
      <c r="L76" s="331">
        <v>3.6848500000000004</v>
      </c>
      <c r="M76" s="331">
        <v>4.4857100000000001</v>
      </c>
      <c r="N76" s="331">
        <v>4.1841979999999994</v>
      </c>
      <c r="O76" s="331">
        <v>4.6491830000000007</v>
      </c>
      <c r="P76" s="331">
        <v>5.1988719999999997</v>
      </c>
      <c r="Q76" s="331">
        <v>7.498831</v>
      </c>
      <c r="R76" s="331">
        <v>6.6279899999999996</v>
      </c>
      <c r="S76" s="331">
        <v>5.9318659999999994</v>
      </c>
      <c r="T76" s="331">
        <v>6.3713610000000003</v>
      </c>
      <c r="U76" s="331">
        <v>5.1569399999999996</v>
      </c>
      <c r="V76" s="331">
        <v>6.9879479999999994</v>
      </c>
      <c r="W76" s="331">
        <v>7.4027839999999996</v>
      </c>
      <c r="X76" s="331">
        <v>7.1291999999999991</v>
      </c>
    </row>
    <row r="77" spans="1:24" ht="10.5" customHeight="1">
      <c r="A77" s="164"/>
      <c r="B77" s="164"/>
      <c r="C77" s="170" t="s">
        <v>212</v>
      </c>
      <c r="D77" s="331">
        <v>4.1696400000000002</v>
      </c>
      <c r="E77" s="331">
        <v>6.3522299999999996</v>
      </c>
      <c r="F77" s="331">
        <v>3.2679499999999999</v>
      </c>
      <c r="G77" s="331">
        <v>2.4481999999999999</v>
      </c>
      <c r="H77" s="331">
        <v>2.1410200000000006</v>
      </c>
      <c r="I77" s="331">
        <v>1.4214499999999999</v>
      </c>
      <c r="J77" s="331">
        <v>5.2199300000000006</v>
      </c>
      <c r="K77" s="331">
        <v>2.6663999999999994</v>
      </c>
      <c r="L77" s="331">
        <v>2.4494089999999997</v>
      </c>
      <c r="M77" s="331">
        <v>2.9135779999999998</v>
      </c>
      <c r="N77" s="331">
        <v>2.5318290000000001</v>
      </c>
      <c r="O77" s="331">
        <v>1.7996090000000002</v>
      </c>
      <c r="P77" s="331">
        <v>2.801409</v>
      </c>
      <c r="Q77" s="331">
        <v>3.2669980000000001</v>
      </c>
      <c r="R77" s="331">
        <v>1.5986889999999998</v>
      </c>
      <c r="S77" s="331">
        <v>2.3477540000000001</v>
      </c>
      <c r="T77" s="331">
        <v>0.49371900000000002</v>
      </c>
      <c r="U77" s="331">
        <v>0.96984900000000007</v>
      </c>
      <c r="V77" s="331">
        <v>1.2152700000000001</v>
      </c>
      <c r="W77" s="331">
        <v>0.73555899999999996</v>
      </c>
      <c r="X77" s="331">
        <v>0.55143900000000012</v>
      </c>
    </row>
    <row r="78" spans="1:24" ht="10.5" customHeight="1">
      <c r="A78" s="164"/>
      <c r="B78" s="164"/>
      <c r="C78" s="170" t="s">
        <v>59</v>
      </c>
      <c r="D78" s="331">
        <v>14.907780000000001</v>
      </c>
      <c r="E78" s="331">
        <v>15.753368999999999</v>
      </c>
      <c r="F78" s="331">
        <v>11.410219999999999</v>
      </c>
      <c r="G78" s="331">
        <v>10.792389999999999</v>
      </c>
      <c r="H78" s="331">
        <v>12.917200000000001</v>
      </c>
      <c r="I78" s="331">
        <v>12.847149999999999</v>
      </c>
      <c r="J78" s="331">
        <v>13.270676999999999</v>
      </c>
      <c r="K78" s="331">
        <v>14.826650000000001</v>
      </c>
      <c r="L78" s="331">
        <v>19.302230000000002</v>
      </c>
      <c r="M78" s="331">
        <v>17.61347</v>
      </c>
      <c r="N78" s="331">
        <v>15.772708999999999</v>
      </c>
      <c r="O78" s="331">
        <v>18.422348999999997</v>
      </c>
      <c r="P78" s="331">
        <v>21.052825000000002</v>
      </c>
      <c r="Q78" s="331">
        <v>20.578497000000002</v>
      </c>
      <c r="R78" s="331">
        <v>21.115785000000002</v>
      </c>
      <c r="S78" s="331">
        <v>22.340886999999999</v>
      </c>
      <c r="T78" s="331">
        <v>21.148228</v>
      </c>
      <c r="U78" s="331">
        <v>18.942077999999999</v>
      </c>
      <c r="V78" s="331">
        <v>20.013576</v>
      </c>
      <c r="W78" s="331">
        <v>18.508879999999998</v>
      </c>
      <c r="X78" s="331">
        <v>19.807959999999998</v>
      </c>
    </row>
    <row r="79" spans="1:24" ht="10.5" customHeight="1">
      <c r="A79" s="164"/>
      <c r="B79" s="164"/>
      <c r="C79" s="170" t="s">
        <v>232</v>
      </c>
      <c r="D79" s="331">
        <v>9.3787800000000008</v>
      </c>
      <c r="E79" s="331">
        <v>6.7379579999999999</v>
      </c>
      <c r="F79" s="331">
        <v>6.4595000000000002</v>
      </c>
      <c r="G79" s="331">
        <v>3.7579400000000001</v>
      </c>
      <c r="H79" s="331">
        <v>2.4632800000000001</v>
      </c>
      <c r="I79" s="331">
        <v>11.494346999999999</v>
      </c>
      <c r="J79" s="331">
        <v>12.953357</v>
      </c>
      <c r="K79" s="331">
        <v>15.96077</v>
      </c>
      <c r="L79" s="331">
        <v>21.032959999999999</v>
      </c>
      <c r="M79" s="331">
        <v>25.10388</v>
      </c>
      <c r="N79" s="331">
        <v>26.215529000000004</v>
      </c>
      <c r="O79" s="331">
        <v>24.612418999999999</v>
      </c>
      <c r="P79" s="331">
        <v>23.702659999999995</v>
      </c>
      <c r="Q79" s="331">
        <v>23.052778999999997</v>
      </c>
      <c r="R79" s="331">
        <v>21.627817</v>
      </c>
      <c r="S79" s="331">
        <v>20.707308000000001</v>
      </c>
      <c r="T79" s="331">
        <v>20.699287999999999</v>
      </c>
      <c r="U79" s="331">
        <v>18.651561999999998</v>
      </c>
      <c r="V79" s="331">
        <v>28.131598999999998</v>
      </c>
      <c r="W79" s="331">
        <v>27.492473999999998</v>
      </c>
      <c r="X79" s="331">
        <v>26.015625</v>
      </c>
    </row>
    <row r="80" spans="1:24" ht="10.5" customHeight="1">
      <c r="A80" s="164"/>
      <c r="B80" s="164"/>
      <c r="C80" s="170" t="s">
        <v>233</v>
      </c>
      <c r="D80" s="331">
        <v>5.0151480000000008</v>
      </c>
      <c r="E80" s="331">
        <v>5.5587079999999993</v>
      </c>
      <c r="F80" s="331">
        <v>4.901389</v>
      </c>
      <c r="G80" s="331">
        <v>4.5898999999999992</v>
      </c>
      <c r="H80" s="331">
        <v>3.5384300000000004</v>
      </c>
      <c r="I80" s="331">
        <v>3.0106289999999998</v>
      </c>
      <c r="J80" s="331">
        <v>3.2810999999999999</v>
      </c>
      <c r="K80" s="331">
        <v>3.3456049999999999</v>
      </c>
      <c r="L80" s="331">
        <v>3.3408690000000001</v>
      </c>
      <c r="M80" s="331">
        <v>3.6384900000000004</v>
      </c>
      <c r="N80" s="331">
        <v>3.8124039999999999</v>
      </c>
      <c r="O80" s="331">
        <v>2.3551700000000002</v>
      </c>
      <c r="P80" s="331">
        <v>3.7402690000000001</v>
      </c>
      <c r="Q80" s="331">
        <v>4.0374600000000003</v>
      </c>
      <c r="R80" s="331">
        <v>3.287919</v>
      </c>
      <c r="S80" s="331">
        <v>2.9731670000000006</v>
      </c>
      <c r="T80" s="331">
        <v>2.3160069999999995</v>
      </c>
      <c r="U80" s="331">
        <v>2.6469199999999997</v>
      </c>
      <c r="V80" s="331">
        <v>2.6969949999999998</v>
      </c>
      <c r="W80" s="331">
        <v>2.8719839999999999</v>
      </c>
      <c r="X80" s="331">
        <v>2.5272619999999999</v>
      </c>
    </row>
    <row r="81" spans="1:24" ht="10.5" customHeight="1">
      <c r="A81" s="164"/>
      <c r="B81" s="164"/>
      <c r="C81" s="170" t="s">
        <v>234</v>
      </c>
      <c r="D81" s="331">
        <v>6.2591000000000001</v>
      </c>
      <c r="E81" s="331">
        <v>6.4779</v>
      </c>
      <c r="F81" s="331">
        <v>6.3491999999999997</v>
      </c>
      <c r="G81" s="331">
        <v>5.6340000000000003</v>
      </c>
      <c r="H81" s="331">
        <v>1.548</v>
      </c>
      <c r="I81" s="331">
        <v>4.2359999999999998</v>
      </c>
      <c r="J81" s="331">
        <v>4.82</v>
      </c>
      <c r="K81" s="331">
        <v>3.5969499999999996</v>
      </c>
      <c r="L81" s="331">
        <v>4.0089589999999999</v>
      </c>
      <c r="M81" s="331">
        <v>3.168758</v>
      </c>
      <c r="N81" s="331">
        <v>3.2143189999999997</v>
      </c>
      <c r="O81" s="331">
        <v>3.1582280000000003</v>
      </c>
      <c r="P81" s="331">
        <v>3.43404</v>
      </c>
      <c r="Q81" s="331">
        <v>4.3194699999999999</v>
      </c>
      <c r="R81" s="331">
        <v>3.8737890000000004</v>
      </c>
      <c r="S81" s="331">
        <v>3.7849690000000002</v>
      </c>
      <c r="T81" s="331">
        <v>3.3074699999999999</v>
      </c>
      <c r="U81" s="331">
        <v>2.1772499999999999</v>
      </c>
      <c r="V81" s="331">
        <v>1.0848500000000001</v>
      </c>
      <c r="W81" s="331">
        <v>1.600104</v>
      </c>
      <c r="X81" s="331">
        <v>1.6451990000000001</v>
      </c>
    </row>
    <row r="82" spans="1:24" ht="10.5" customHeight="1">
      <c r="A82" s="164"/>
      <c r="B82" s="169" t="s">
        <v>236</v>
      </c>
      <c r="C82" s="189"/>
      <c r="D82" s="334"/>
      <c r="E82" s="334"/>
      <c r="F82" s="334"/>
      <c r="G82" s="334"/>
      <c r="H82" s="334"/>
      <c r="I82" s="334"/>
      <c r="J82" s="334"/>
      <c r="K82" s="334"/>
      <c r="L82" s="334"/>
      <c r="M82" s="334"/>
      <c r="N82" s="334"/>
      <c r="O82" s="334"/>
      <c r="P82" s="334"/>
      <c r="Q82" s="334"/>
      <c r="R82" s="334"/>
      <c r="S82" s="334"/>
      <c r="T82" s="334"/>
      <c r="U82" s="334"/>
      <c r="V82" s="334"/>
      <c r="W82" s="334"/>
      <c r="X82" s="334"/>
    </row>
    <row r="83" spans="1:24" ht="10.5" customHeight="1">
      <c r="A83" s="164"/>
      <c r="B83" s="164"/>
      <c r="C83" s="189" t="s">
        <v>330</v>
      </c>
      <c r="D83" s="331">
        <v>622.14707184978533</v>
      </c>
      <c r="E83" s="331">
        <v>631.71952889999977</v>
      </c>
      <c r="F83" s="331">
        <v>678.1409000000001</v>
      </c>
      <c r="G83" s="331">
        <v>704.86487193403582</v>
      </c>
      <c r="H83" s="331">
        <v>705.7230800000001</v>
      </c>
      <c r="I83" s="331">
        <v>793.04374819468319</v>
      </c>
      <c r="J83" s="331">
        <v>866.37535111564478</v>
      </c>
      <c r="K83" s="331">
        <v>939.56645151462601</v>
      </c>
      <c r="L83" s="331">
        <v>1069.7208962777295</v>
      </c>
      <c r="M83" s="331">
        <v>1176.1057897813946</v>
      </c>
      <c r="N83" s="331">
        <v>1243.8236571023624</v>
      </c>
      <c r="O83" s="331">
        <v>1358.7137798330534</v>
      </c>
      <c r="P83" s="331">
        <v>1476.9996294766233</v>
      </c>
      <c r="Q83" s="331">
        <v>1529.692810740542</v>
      </c>
      <c r="R83" s="331">
        <v>1606.6168259900869</v>
      </c>
      <c r="S83" s="331">
        <v>1736.0802311516054</v>
      </c>
      <c r="T83" s="331">
        <v>1846.2799957845775</v>
      </c>
      <c r="U83" s="331">
        <v>1913.7561968351301</v>
      </c>
      <c r="V83" s="331">
        <v>2058.1098053887717</v>
      </c>
      <c r="W83" s="331">
        <v>2149.8239600884599</v>
      </c>
      <c r="X83" s="331">
        <v>2107.8756527919704</v>
      </c>
    </row>
    <row r="84" spans="1:24" ht="10.5" customHeight="1">
      <c r="A84" s="186"/>
      <c r="B84" s="184"/>
      <c r="C84" s="190" t="s">
        <v>332</v>
      </c>
      <c r="D84" s="331">
        <v>77.669502499999993</v>
      </c>
      <c r="E84" s="331">
        <v>79.669277499999993</v>
      </c>
      <c r="F84" s="331">
        <v>78.592879274999987</v>
      </c>
      <c r="G84" s="331">
        <v>79.814373084750017</v>
      </c>
      <c r="H84" s="331">
        <v>84.245212348164443</v>
      </c>
      <c r="I84" s="331">
        <v>84.214992917901725</v>
      </c>
      <c r="J84" s="331">
        <v>84.759076652583346</v>
      </c>
      <c r="K84" s="331">
        <v>84.597473041946657</v>
      </c>
      <c r="L84" s="331">
        <v>83.373835376999978</v>
      </c>
      <c r="M84" s="331">
        <v>83.645196143063046</v>
      </c>
      <c r="N84" s="331">
        <v>84.172917784258786</v>
      </c>
      <c r="O84" s="331">
        <v>85.639491328023695</v>
      </c>
      <c r="P84" s="331">
        <v>88.261197444205052</v>
      </c>
      <c r="Q84" s="331">
        <v>87.264269641500007</v>
      </c>
      <c r="R84" s="331">
        <v>86.051505494156231</v>
      </c>
      <c r="S84" s="331">
        <v>82.90874317924974</v>
      </c>
      <c r="T84" s="331">
        <v>84.904413614858626</v>
      </c>
      <c r="U84" s="331">
        <v>83.644776604741168</v>
      </c>
      <c r="V84" s="331">
        <v>84.179462199820847</v>
      </c>
      <c r="W84" s="331">
        <v>84.452367522262165</v>
      </c>
      <c r="X84" s="331">
        <v>80.897560087479619</v>
      </c>
    </row>
    <row r="85" spans="1:24" ht="10.5" customHeight="1">
      <c r="A85" s="164"/>
      <c r="B85" s="164"/>
      <c r="C85" s="189" t="s">
        <v>322</v>
      </c>
      <c r="D85" s="331">
        <v>122.07165866666666</v>
      </c>
      <c r="E85" s="331">
        <v>124.41726400000003</v>
      </c>
      <c r="F85" s="331">
        <v>123.37270978666665</v>
      </c>
      <c r="G85" s="331">
        <v>123.65111037792349</v>
      </c>
      <c r="H85" s="331">
        <v>131.84039376140001</v>
      </c>
      <c r="I85" s="331">
        <v>139.00587256468384</v>
      </c>
      <c r="J85" s="331">
        <v>145.34725143904657</v>
      </c>
      <c r="K85" s="331">
        <v>152.69336636355555</v>
      </c>
      <c r="L85" s="331">
        <v>153.59471849400001</v>
      </c>
      <c r="M85" s="331">
        <v>152.95837931831014</v>
      </c>
      <c r="N85" s="331">
        <v>154.20705248643645</v>
      </c>
      <c r="O85" s="331">
        <v>156.78411624939505</v>
      </c>
      <c r="P85" s="331">
        <v>163.13724835713589</v>
      </c>
      <c r="Q85" s="331">
        <v>170.24506613986665</v>
      </c>
      <c r="R85" s="331">
        <v>180.51984083306047</v>
      </c>
      <c r="S85" s="331">
        <v>190.56707951319225</v>
      </c>
      <c r="T85" s="331">
        <v>199.19893336924656</v>
      </c>
      <c r="U85" s="331">
        <v>210.32487271118595</v>
      </c>
      <c r="V85" s="331">
        <v>219.93463885614148</v>
      </c>
      <c r="W85" s="331">
        <v>231.0115509961332</v>
      </c>
      <c r="X85" s="331">
        <v>226.36888405493673</v>
      </c>
    </row>
    <row r="86" spans="1:24" ht="10.5" customHeight="1">
      <c r="A86" s="164"/>
      <c r="B86" s="164"/>
      <c r="C86" s="189" t="s">
        <v>121</v>
      </c>
      <c r="D86" s="331">
        <v>255.39068823529414</v>
      </c>
      <c r="E86" s="331">
        <v>255.43023725490201</v>
      </c>
      <c r="F86" s="331">
        <v>263.0145096666667</v>
      </c>
      <c r="G86" s="331">
        <v>269.15822655236389</v>
      </c>
      <c r="H86" s="331">
        <v>281.47873337801957</v>
      </c>
      <c r="I86" s="331">
        <v>299.01414886916677</v>
      </c>
      <c r="J86" s="331">
        <v>316.82012743467794</v>
      </c>
      <c r="K86" s="331">
        <v>320.0685235481543</v>
      </c>
      <c r="L86" s="331">
        <v>320.23116448762926</v>
      </c>
      <c r="M86" s="331">
        <v>322.94809999327646</v>
      </c>
      <c r="N86" s="331">
        <v>337.00320265430099</v>
      </c>
      <c r="O86" s="331">
        <v>351.14586961998867</v>
      </c>
      <c r="P86" s="331">
        <v>365.91543721560129</v>
      </c>
      <c r="Q86" s="331">
        <v>378.60242433089485</v>
      </c>
      <c r="R86" s="331">
        <v>384.76822623546826</v>
      </c>
      <c r="S86" s="331">
        <v>384.34298495698567</v>
      </c>
      <c r="T86" s="331">
        <v>372.99145286675423</v>
      </c>
      <c r="U86" s="331">
        <v>370.07359493440094</v>
      </c>
      <c r="V86" s="331">
        <v>371.96685365707867</v>
      </c>
      <c r="W86" s="331">
        <v>378.27369847937075</v>
      </c>
      <c r="X86" s="331">
        <v>360.89877896856348</v>
      </c>
    </row>
    <row r="87" spans="1:24" ht="10.5" customHeight="1">
      <c r="A87" s="164"/>
      <c r="B87" s="164"/>
      <c r="C87" s="189" t="s">
        <v>123</v>
      </c>
      <c r="D87" s="331">
        <v>15.518362499999999</v>
      </c>
      <c r="E87" s="331">
        <v>14.780022499999999</v>
      </c>
      <c r="F87" s="331">
        <v>14.483432339050616</v>
      </c>
      <c r="G87" s="331">
        <v>15.733809064859205</v>
      </c>
      <c r="H87" s="331">
        <v>16.189105442456999</v>
      </c>
      <c r="I87" s="331">
        <v>16.544920550230767</v>
      </c>
      <c r="J87" s="331">
        <v>16.929919974597226</v>
      </c>
      <c r="K87" s="331">
        <v>16.713896624733284</v>
      </c>
      <c r="L87" s="331">
        <v>16.048394763666668</v>
      </c>
      <c r="M87" s="331">
        <v>15.382862932880899</v>
      </c>
      <c r="N87" s="331">
        <v>15.327630557621834</v>
      </c>
      <c r="O87" s="331">
        <v>15.37505631424056</v>
      </c>
      <c r="P87" s="331">
        <v>15.616858790658204</v>
      </c>
      <c r="Q87" s="331">
        <v>16.097784544348912</v>
      </c>
      <c r="R87" s="331">
        <v>15.418262058134021</v>
      </c>
      <c r="S87" s="331">
        <v>14.752061781059163</v>
      </c>
      <c r="T87" s="331">
        <v>14.56758453384286</v>
      </c>
      <c r="U87" s="331">
        <v>13.733900606473389</v>
      </c>
      <c r="V87" s="331">
        <v>12.415769331766608</v>
      </c>
      <c r="W87" s="331">
        <v>12.755629543291031</v>
      </c>
      <c r="X87" s="331">
        <v>12.417466839079299</v>
      </c>
    </row>
    <row r="88" spans="1:24" ht="10.5" customHeight="1">
      <c r="A88" s="164"/>
      <c r="B88" s="164"/>
      <c r="C88" s="189" t="s">
        <v>125</v>
      </c>
      <c r="D88" s="331">
        <v>16.237266666666667</v>
      </c>
      <c r="E88" s="331">
        <v>17.139677777777774</v>
      </c>
      <c r="F88" s="331">
        <v>18.393404666666662</v>
      </c>
      <c r="G88" s="331">
        <v>18.152839064544445</v>
      </c>
      <c r="H88" s="331">
        <v>18.494570323055552</v>
      </c>
      <c r="I88" s="331">
        <v>19.269393215690148</v>
      </c>
      <c r="J88" s="331">
        <v>19.539238868666668</v>
      </c>
      <c r="K88" s="331">
        <v>20.81434672180556</v>
      </c>
      <c r="L88" s="331">
        <v>21.171595724444447</v>
      </c>
      <c r="M88" s="331">
        <v>22.641214523333336</v>
      </c>
      <c r="N88" s="331">
        <v>23.912935720308642</v>
      </c>
      <c r="O88" s="331">
        <v>25.15193891944444</v>
      </c>
      <c r="P88" s="331">
        <v>26.66501447689177</v>
      </c>
      <c r="Q88" s="331">
        <v>27.042342589777775</v>
      </c>
      <c r="R88" s="331">
        <v>27.987032118333332</v>
      </c>
      <c r="S88" s="331">
        <v>26.483108266388889</v>
      </c>
      <c r="T88" s="331">
        <v>27.654467318472228</v>
      </c>
      <c r="U88" s="331">
        <v>28.327629455876544</v>
      </c>
      <c r="V88" s="331">
        <v>28.198616282995879</v>
      </c>
      <c r="W88" s="331">
        <v>27.954751219975439</v>
      </c>
      <c r="X88" s="331">
        <v>27.64224470540298</v>
      </c>
    </row>
    <row r="89" spans="1:24" ht="10.5" customHeight="1">
      <c r="A89" s="164"/>
      <c r="B89" s="164"/>
      <c r="C89" s="189" t="s">
        <v>127</v>
      </c>
      <c r="D89" s="331">
        <v>7.0969777777777781</v>
      </c>
      <c r="E89" s="331">
        <v>7.1827999999999994</v>
      </c>
      <c r="F89" s="331">
        <v>7.2050302222222218</v>
      </c>
      <c r="G89" s="331">
        <v>7.769345138206222</v>
      </c>
      <c r="H89" s="331">
        <v>8.2200763622222226</v>
      </c>
      <c r="I89" s="331">
        <v>8.5842078533333339</v>
      </c>
      <c r="J89" s="331">
        <v>8.5313333244444447</v>
      </c>
      <c r="K89" s="331">
        <v>9.0066802392592606</v>
      </c>
      <c r="L89" s="331">
        <v>8.825497640617284</v>
      </c>
      <c r="M89" s="331">
        <v>9.2787898504444435</v>
      </c>
      <c r="N89" s="331">
        <v>9.0558047044444425</v>
      </c>
      <c r="O89" s="331">
        <v>9.4104232368666647</v>
      </c>
      <c r="P89" s="331">
        <v>9.6669071046746762</v>
      </c>
      <c r="Q89" s="331">
        <v>9.2860081999999995</v>
      </c>
      <c r="R89" s="331">
        <v>9.2667703877777772</v>
      </c>
      <c r="S89" s="331">
        <v>8.8444790077777782</v>
      </c>
      <c r="T89" s="331">
        <v>8.8372940537777769</v>
      </c>
      <c r="U89" s="331">
        <v>8.9085523799999997</v>
      </c>
      <c r="V89" s="331">
        <v>8.8952166616427935</v>
      </c>
      <c r="W89" s="331">
        <v>8.5502045694274393</v>
      </c>
      <c r="X89" s="331">
        <v>8.5344052105555548</v>
      </c>
    </row>
    <row r="90" spans="1:24" ht="10.5" customHeight="1">
      <c r="A90" s="164"/>
      <c r="B90" s="164"/>
      <c r="C90" s="189" t="s">
        <v>149</v>
      </c>
      <c r="D90" s="331">
        <v>178.68559750390961</v>
      </c>
      <c r="E90" s="331">
        <v>188.39117038662513</v>
      </c>
      <c r="F90" s="331">
        <v>190.9148140946505</v>
      </c>
      <c r="G90" s="331">
        <v>197.83900855365883</v>
      </c>
      <c r="H90" s="331">
        <v>202.35652381050295</v>
      </c>
      <c r="I90" s="331">
        <v>207.08602872529028</v>
      </c>
      <c r="J90" s="331">
        <v>245.45107213411626</v>
      </c>
      <c r="K90" s="331">
        <v>257.6211160378042</v>
      </c>
      <c r="L90" s="331">
        <v>266.54052276983214</v>
      </c>
      <c r="M90" s="331">
        <v>268.70693766327264</v>
      </c>
      <c r="N90" s="331">
        <v>285.10164329036985</v>
      </c>
      <c r="O90" s="331">
        <v>317.65441124675988</v>
      </c>
      <c r="P90" s="331">
        <v>314.02390941851974</v>
      </c>
      <c r="Q90" s="331">
        <v>349.79078303424126</v>
      </c>
      <c r="R90" s="331">
        <v>358.62993572390616</v>
      </c>
      <c r="S90" s="331">
        <v>386.2546357730568</v>
      </c>
      <c r="T90" s="331">
        <v>400.97960333937357</v>
      </c>
      <c r="U90" s="331">
        <v>415.33649121304501</v>
      </c>
      <c r="V90" s="331">
        <v>452.23436143020251</v>
      </c>
      <c r="W90" s="331">
        <v>488.48443735854397</v>
      </c>
      <c r="X90" s="331">
        <v>497.52538752156556</v>
      </c>
    </row>
    <row r="91" spans="1:24" ht="10.5" customHeight="1">
      <c r="A91" s="164"/>
      <c r="B91" s="164"/>
      <c r="C91" s="189" t="s">
        <v>150</v>
      </c>
      <c r="D91" s="331">
        <v>903.21603385173148</v>
      </c>
      <c r="E91" s="331">
        <v>989.70593789858674</v>
      </c>
      <c r="F91" s="331">
        <v>1051.4819556502334</v>
      </c>
      <c r="G91" s="331">
        <v>1104.8202384960896</v>
      </c>
      <c r="H91" s="331">
        <v>1164.9730465819982</v>
      </c>
      <c r="I91" s="331">
        <v>1236.8356167550378</v>
      </c>
      <c r="J91" s="331">
        <v>1346.9914726837153</v>
      </c>
      <c r="K91" s="331">
        <v>1455.814925372229</v>
      </c>
      <c r="L91" s="331">
        <v>1565.5282071279396</v>
      </c>
      <c r="M91" s="331">
        <v>1652.1123218322687</v>
      </c>
      <c r="N91" s="331">
        <v>1678.372090593223</v>
      </c>
      <c r="O91" s="331">
        <v>1755.5286562142719</v>
      </c>
      <c r="P91" s="331">
        <v>1790.6696513017671</v>
      </c>
      <c r="Q91" s="331">
        <v>1807.8059137818057</v>
      </c>
      <c r="R91" s="331">
        <v>1840.2259962872304</v>
      </c>
      <c r="S91" s="331">
        <v>1903.1767256046485</v>
      </c>
      <c r="T91" s="331">
        <v>1954.2317411687607</v>
      </c>
      <c r="U91" s="331">
        <v>2013.6737182955262</v>
      </c>
      <c r="V91" s="331">
        <v>2067.1425065071944</v>
      </c>
      <c r="W91" s="331">
        <v>2121.3658522205019</v>
      </c>
      <c r="X91" s="331">
        <v>2138.0282404830286</v>
      </c>
    </row>
    <row r="92" spans="1:24" ht="10.5" customHeight="1">
      <c r="A92" s="164"/>
      <c r="B92" s="164"/>
      <c r="C92" s="189" t="s">
        <v>151</v>
      </c>
      <c r="D92" s="331">
        <v>3.1103400000000003</v>
      </c>
      <c r="E92" s="331">
        <v>3.3986600000000005</v>
      </c>
      <c r="F92" s="331">
        <v>3.1654137610330957</v>
      </c>
      <c r="G92" s="331">
        <v>3.1027619710650001</v>
      </c>
      <c r="H92" s="331">
        <v>3.2484790284999998</v>
      </c>
      <c r="I92" s="331">
        <v>3.5972864276333336</v>
      </c>
      <c r="J92" s="331">
        <v>3.5095458513</v>
      </c>
      <c r="K92" s="331">
        <v>3.8947965421000004</v>
      </c>
      <c r="L92" s="331">
        <v>4.01917259133758</v>
      </c>
      <c r="M92" s="331">
        <v>4.3865017065679996</v>
      </c>
      <c r="N92" s="331">
        <v>4.3517826225239995</v>
      </c>
      <c r="O92" s="331">
        <v>4.6614143952800005</v>
      </c>
      <c r="P92" s="331">
        <v>4.7973932921199998</v>
      </c>
      <c r="Q92" s="331">
        <v>4.4202621337382713</v>
      </c>
      <c r="R92" s="331">
        <v>4.4849348427279994</v>
      </c>
      <c r="S92" s="331">
        <v>4.4380008303373621</v>
      </c>
      <c r="T92" s="331">
        <v>4.5084825524774939</v>
      </c>
      <c r="U92" s="331">
        <v>4.3142295304220522</v>
      </c>
      <c r="V92" s="331">
        <v>4.5748439407972912</v>
      </c>
      <c r="W92" s="331">
        <v>4.4530293069745213</v>
      </c>
      <c r="X92" s="331">
        <v>4.3928354497440001</v>
      </c>
    </row>
    <row r="93" spans="1:24" ht="10.5" customHeight="1">
      <c r="A93" s="164"/>
      <c r="B93" s="164"/>
      <c r="C93" s="189" t="s">
        <v>152</v>
      </c>
      <c r="D93" s="331">
        <v>0.74238000000000015</v>
      </c>
      <c r="E93" s="331">
        <v>0.75959600000000005</v>
      </c>
      <c r="F93" s="331">
        <v>0.62758800000000003</v>
      </c>
      <c r="G93" s="331">
        <v>0.63359697400000003</v>
      </c>
      <c r="H93" s="331">
        <v>0.62174763099999997</v>
      </c>
      <c r="I93" s="331">
        <v>0.60379930500000001</v>
      </c>
      <c r="J93" s="331">
        <v>0.62330949720000006</v>
      </c>
      <c r="K93" s="331">
        <v>0.74007281593983731</v>
      </c>
      <c r="L93" s="331">
        <v>0.70387043717612008</v>
      </c>
      <c r="M93" s="331">
        <v>0.69581126593999998</v>
      </c>
      <c r="N93" s="331">
        <v>0.63204508984990004</v>
      </c>
      <c r="O93" s="331">
        <v>0.6773595805</v>
      </c>
      <c r="P93" s="331">
        <v>0.74539273635999992</v>
      </c>
      <c r="Q93" s="331">
        <v>0.72585134915899996</v>
      </c>
      <c r="R93" s="331">
        <v>0.74482293857599979</v>
      </c>
      <c r="S93" s="331">
        <v>0.65599278945600004</v>
      </c>
      <c r="T93" s="331">
        <v>0.66955003707360006</v>
      </c>
      <c r="U93" s="331">
        <v>0.68054649144799995</v>
      </c>
      <c r="V93" s="331">
        <v>0.65997904175104705</v>
      </c>
      <c r="W93" s="331">
        <v>0.65710990950854964</v>
      </c>
      <c r="X93" s="331">
        <v>0.66530942600239995</v>
      </c>
    </row>
    <row r="94" spans="1:24" ht="10.5" customHeight="1">
      <c r="A94" s="172"/>
      <c r="B94" s="172"/>
      <c r="C94" s="172" t="s">
        <v>224</v>
      </c>
      <c r="D94" s="335">
        <v>12.361006000000001</v>
      </c>
      <c r="E94" s="335">
        <v>12.577379000000001</v>
      </c>
      <c r="F94" s="335">
        <v>11.306868479999999</v>
      </c>
      <c r="G94" s="335">
        <v>11.318978071568001</v>
      </c>
      <c r="H94" s="335">
        <v>11.236738379999998</v>
      </c>
      <c r="I94" s="335">
        <v>10.91187783601784</v>
      </c>
      <c r="J94" s="335">
        <v>10.374241419586173</v>
      </c>
      <c r="K94" s="335">
        <v>10.894517391099999</v>
      </c>
      <c r="L94" s="335">
        <v>10.085339362678285</v>
      </c>
      <c r="M94" s="335">
        <v>10.279006247604</v>
      </c>
      <c r="N94" s="335">
        <v>10.218058699485209</v>
      </c>
      <c r="O94" s="335">
        <v>10.2918612653592</v>
      </c>
      <c r="P94" s="335">
        <v>11.029406458315982</v>
      </c>
      <c r="Q94" s="335">
        <v>10.403074148514934</v>
      </c>
      <c r="R94" s="335">
        <v>9.9747705018306334</v>
      </c>
      <c r="S94" s="335">
        <v>8.9542333575703452</v>
      </c>
      <c r="T94" s="335">
        <v>9.3522387768933442</v>
      </c>
      <c r="U94" s="335">
        <v>8.1383729286775193</v>
      </c>
      <c r="V94" s="335">
        <v>8.0563635489869441</v>
      </c>
      <c r="W94" s="335">
        <v>7.7501701075763343</v>
      </c>
      <c r="X94" s="335">
        <v>7.4700617184688891</v>
      </c>
    </row>
    <row r="95" spans="1:24" ht="10.5" customHeight="1">
      <c r="A95" s="156" t="s">
        <v>117</v>
      </c>
      <c r="B95" s="256"/>
      <c r="C95" s="255"/>
      <c r="D95" s="157"/>
      <c r="E95" s="157"/>
      <c r="F95" s="157"/>
      <c r="G95" s="38"/>
      <c r="H95" s="38"/>
      <c r="I95" s="38"/>
      <c r="J95" s="38"/>
      <c r="K95" s="38"/>
      <c r="L95" s="38"/>
      <c r="M95" s="38"/>
      <c r="N95" s="38"/>
      <c r="O95" s="38"/>
      <c r="P95" s="38"/>
      <c r="Q95" s="38"/>
      <c r="R95" s="38"/>
      <c r="S95" s="38"/>
      <c r="T95" s="38"/>
      <c r="U95" s="38"/>
      <c r="V95" s="38"/>
      <c r="W95" s="38"/>
      <c r="X95" s="38"/>
    </row>
    <row r="96" spans="1:24" ht="10.5" customHeight="1">
      <c r="A96" s="255" t="s">
        <v>431</v>
      </c>
      <c r="B96" s="256"/>
      <c r="C96" s="255"/>
      <c r="D96" s="157"/>
      <c r="E96" s="157"/>
      <c r="F96" s="157"/>
      <c r="G96" s="38"/>
      <c r="H96" s="38"/>
      <c r="I96" s="38"/>
      <c r="J96" s="38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38"/>
    </row>
    <row r="101" spans="4:24" ht="17.25" customHeight="1"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</row>
  </sheetData>
  <mergeCells count="2">
    <mergeCell ref="A4:C4"/>
    <mergeCell ref="A50:C50"/>
  </mergeCells>
  <phoneticPr fontId="10" type="noConversion"/>
  <pageMargins left="0.31496062992125984" right="0.11811023622047245" top="0.15748031496062992" bottom="0.74803149606299213" header="0.31496062992125984" footer="0.31496062992125984"/>
  <extLst>
    <ext xmlns:mx="http://schemas.microsoft.com/office/mac/excel/2008/main" uri="http://schemas.microsoft.com/office/mac/excel/2008/main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published="0" codeName="Hoja9"/>
  <dimension ref="A1:AF205"/>
  <sheetViews>
    <sheetView showGridLines="0" tabSelected="1" topLeftCell="A43" zoomScale="160" zoomScaleNormal="160" workbookViewId="0">
      <selection activeCell="AC56" sqref="AC56"/>
    </sheetView>
  </sheetViews>
  <sheetFormatPr baseColWidth="10" defaultColWidth="6.42578125" defaultRowHeight="17.25" customHeight="1"/>
  <cols>
    <col min="1" max="1" width="1.28515625" style="253" customWidth="1"/>
    <col min="2" max="2" width="11.28515625" style="253" customWidth="1"/>
    <col min="3" max="11" width="0" style="253" hidden="1" customWidth="1"/>
    <col min="12" max="12" width="1.85546875" style="253" hidden="1" customWidth="1"/>
    <col min="13" max="32" width="5.7109375" style="253" customWidth="1"/>
    <col min="33" max="224" width="6.42578125" style="253"/>
    <col min="225" max="225" width="1.42578125" style="253" customWidth="1"/>
    <col min="226" max="226" width="1.28515625" style="253" customWidth="1"/>
    <col min="227" max="227" width="14" style="253" customWidth="1"/>
    <col min="228" max="237" width="0" style="253" hidden="1" customWidth="1"/>
    <col min="238" max="238" width="8.28515625" style="253" customWidth="1"/>
    <col min="239" max="239" width="8" style="253" customWidth="1"/>
    <col min="240" max="246" width="8.28515625" style="253" customWidth="1"/>
    <col min="247" max="247" width="8.7109375" style="253" customWidth="1"/>
    <col min="248" max="256" width="8.42578125" style="253" customWidth="1"/>
    <col min="257" max="16384" width="6.42578125" style="253"/>
  </cols>
  <sheetData>
    <row r="1" spans="1:32" s="252" customFormat="1" ht="16.5" customHeight="1">
      <c r="A1" s="18" t="s">
        <v>435</v>
      </c>
      <c r="B1" s="253"/>
      <c r="C1" s="253"/>
      <c r="D1" s="253"/>
      <c r="E1" s="253"/>
      <c r="F1" s="253"/>
      <c r="G1" s="253"/>
      <c r="H1" s="253"/>
      <c r="I1" s="253"/>
      <c r="J1" s="253"/>
      <c r="K1" s="253"/>
      <c r="L1" s="253"/>
      <c r="M1" s="253"/>
      <c r="N1" s="253"/>
      <c r="O1" s="253"/>
      <c r="P1" s="253"/>
      <c r="Q1" s="253"/>
      <c r="R1" s="253"/>
      <c r="S1" s="253"/>
      <c r="T1" s="253"/>
      <c r="U1" s="253"/>
      <c r="V1" s="253"/>
      <c r="W1" s="253"/>
      <c r="X1" s="253"/>
      <c r="Y1" s="253"/>
      <c r="Z1" s="253"/>
      <c r="AA1" s="253"/>
      <c r="AB1" s="253"/>
      <c r="AC1" s="253"/>
      <c r="AD1" s="253"/>
      <c r="AE1" s="253"/>
      <c r="AF1" s="253"/>
    </row>
    <row r="2" spans="1:32" s="252" customFormat="1" ht="3.75" customHeight="1">
      <c r="A2" s="355"/>
      <c r="B2" s="355"/>
      <c r="C2" s="355"/>
      <c r="D2" s="355"/>
      <c r="E2" s="355"/>
      <c r="F2" s="355"/>
      <c r="G2" s="355"/>
      <c r="H2" s="355"/>
      <c r="I2" s="355"/>
      <c r="J2" s="355"/>
      <c r="K2" s="355"/>
      <c r="L2" s="355"/>
      <c r="M2" s="355"/>
      <c r="N2" s="355"/>
      <c r="O2" s="355"/>
      <c r="P2" s="355"/>
      <c r="Q2" s="355"/>
      <c r="R2" s="355"/>
      <c r="S2" s="355"/>
      <c r="T2" s="355"/>
      <c r="U2" s="355"/>
      <c r="V2" s="355"/>
      <c r="W2" s="355"/>
      <c r="X2" s="355"/>
      <c r="Y2" s="355"/>
      <c r="Z2" s="355"/>
      <c r="AA2" s="355"/>
      <c r="AB2" s="355"/>
      <c r="AC2" s="355"/>
      <c r="AD2" s="355"/>
      <c r="AE2" s="355"/>
      <c r="AF2" s="355"/>
    </row>
    <row r="3" spans="1:32" s="252" customFormat="1" ht="16.5" customHeight="1">
      <c r="A3" s="553" t="s">
        <v>258</v>
      </c>
      <c r="B3" s="554"/>
      <c r="C3" s="422" t="s">
        <v>335</v>
      </c>
      <c r="D3" s="422" t="s">
        <v>336</v>
      </c>
      <c r="E3" s="422" t="s">
        <v>337</v>
      </c>
      <c r="F3" s="422" t="s">
        <v>338</v>
      </c>
      <c r="G3" s="422" t="s">
        <v>339</v>
      </c>
      <c r="H3" s="422" t="s">
        <v>340</v>
      </c>
      <c r="I3" s="423" t="s">
        <v>341</v>
      </c>
      <c r="J3" s="423" t="s">
        <v>342</v>
      </c>
      <c r="K3" s="423" t="s">
        <v>343</v>
      </c>
      <c r="L3" s="423" t="s">
        <v>344</v>
      </c>
      <c r="M3" s="424" t="s">
        <v>345</v>
      </c>
      <c r="N3" s="424" t="s">
        <v>346</v>
      </c>
      <c r="O3" s="424" t="s">
        <v>347</v>
      </c>
      <c r="P3" s="424" t="s">
        <v>348</v>
      </c>
      <c r="Q3" s="424" t="s">
        <v>349</v>
      </c>
      <c r="R3" s="424" t="s">
        <v>350</v>
      </c>
      <c r="S3" s="424" t="s">
        <v>241</v>
      </c>
      <c r="T3" s="424" t="s">
        <v>242</v>
      </c>
      <c r="U3" s="424" t="s">
        <v>243</v>
      </c>
      <c r="V3" s="424" t="s">
        <v>244</v>
      </c>
      <c r="W3" s="424" t="s">
        <v>245</v>
      </c>
      <c r="X3" s="424" t="s">
        <v>246</v>
      </c>
      <c r="Y3" s="424" t="s">
        <v>247</v>
      </c>
      <c r="Z3" s="424" t="s">
        <v>248</v>
      </c>
      <c r="AA3" s="424" t="s">
        <v>249</v>
      </c>
      <c r="AB3" s="424" t="s">
        <v>250</v>
      </c>
      <c r="AC3" s="424" t="s">
        <v>9</v>
      </c>
      <c r="AD3" s="424" t="s">
        <v>10</v>
      </c>
      <c r="AE3" s="424" t="s">
        <v>172</v>
      </c>
      <c r="AF3" s="424" t="s">
        <v>390</v>
      </c>
    </row>
    <row r="4" spans="1:32" s="252" customFormat="1" ht="11.25" customHeight="1">
      <c r="A4" s="555" t="s">
        <v>110</v>
      </c>
      <c r="B4" s="556"/>
      <c r="C4" s="191">
        <v>-6.971694178261501</v>
      </c>
      <c r="D4" s="191">
        <v>-13.353896057537673</v>
      </c>
      <c r="E4" s="191">
        <v>0.38176526074091832</v>
      </c>
      <c r="F4" s="191">
        <v>18.416341573015771</v>
      </c>
      <c r="G4" s="191">
        <v>11.072046433897032</v>
      </c>
      <c r="H4" s="191">
        <v>4.8622155124699251</v>
      </c>
      <c r="I4" s="191">
        <v>7.8643701663678067</v>
      </c>
      <c r="J4" s="191">
        <v>-5.7514433289158067</v>
      </c>
      <c r="K4" s="191">
        <v>9.2631146946798637</v>
      </c>
      <c r="L4" s="191">
        <v>-72.011514712502063</v>
      </c>
      <c r="M4" s="346">
        <v>0.72956418431764369</v>
      </c>
      <c r="N4" s="346">
        <v>5.6916222114690163</v>
      </c>
      <c r="O4" s="346">
        <v>1.9655535511632349</v>
      </c>
      <c r="P4" s="346">
        <v>0.66791999050153095</v>
      </c>
      <c r="Q4" s="346">
        <v>7.4147816988999748</v>
      </c>
      <c r="R4" s="346">
        <v>7.99443763069001</v>
      </c>
      <c r="S4" s="346">
        <v>2.9637704071528992</v>
      </c>
      <c r="T4" s="346">
        <v>8.4774645713630914</v>
      </c>
      <c r="U4" s="346">
        <v>2.5759227152390318</v>
      </c>
      <c r="V4" s="346">
        <v>4.0516825300480175</v>
      </c>
      <c r="W4" s="346">
        <v>5.5053839367711577</v>
      </c>
      <c r="X4" s="346">
        <v>6.0185287188284864</v>
      </c>
      <c r="Y4" s="346">
        <v>2.0104081311833388</v>
      </c>
      <c r="Z4" s="346">
        <v>1.8793047288227172</v>
      </c>
      <c r="AA4" s="346">
        <v>3.8955726316696859</v>
      </c>
      <c r="AB4" s="346">
        <v>2.1067610470980824</v>
      </c>
      <c r="AC4" s="346">
        <v>3.0487952910111638</v>
      </c>
      <c r="AD4" s="346">
        <v>7.6861261515726698</v>
      </c>
      <c r="AE4" s="346">
        <v>3.5400174701518683</v>
      </c>
      <c r="AF4" s="346">
        <v>1.2765265776712997</v>
      </c>
    </row>
    <row r="5" spans="1:32" s="252" customFormat="1" ht="10.5" customHeight="1">
      <c r="A5" s="198" t="s">
        <v>99</v>
      </c>
      <c r="B5" s="199"/>
      <c r="C5" s="200">
        <v>-7.5394710357614914</v>
      </c>
      <c r="D5" s="200">
        <v>-16.202401087014529</v>
      </c>
      <c r="E5" s="200">
        <v>1.2263156094303618</v>
      </c>
      <c r="F5" s="200">
        <v>20.424076155458092</v>
      </c>
      <c r="G5" s="200">
        <v>11.206893763807745</v>
      </c>
      <c r="H5" s="200">
        <v>5.5021423764843647</v>
      </c>
      <c r="I5" s="200">
        <v>8.1404666720226615</v>
      </c>
      <c r="J5" s="200">
        <v>-6.6565193601566541</v>
      </c>
      <c r="K5" s="200">
        <v>9.5536864052130568</v>
      </c>
      <c r="L5" s="200">
        <v>-80.228635522544081</v>
      </c>
      <c r="M5" s="347">
        <v>-0.34365575627555156</v>
      </c>
      <c r="N5" s="347">
        <v>6.4614686352451267</v>
      </c>
      <c r="O5" s="347">
        <v>1.3193417843274879</v>
      </c>
      <c r="P5" s="347">
        <v>-0.42732886007070814</v>
      </c>
      <c r="Q5" s="347">
        <v>7.2434447222642584</v>
      </c>
      <c r="R5" s="347">
        <v>7.9119315718663596</v>
      </c>
      <c r="S5" s="347">
        <v>1.3424675978920719</v>
      </c>
      <c r="T5" s="347">
        <v>9.1439159354224095</v>
      </c>
      <c r="U5" s="347">
        <v>0.8137864048206378</v>
      </c>
      <c r="V5" s="347">
        <v>3.907308135577936</v>
      </c>
      <c r="W5" s="347">
        <v>4.5816504290124183</v>
      </c>
      <c r="X5" s="347">
        <v>6.2957251744529152</v>
      </c>
      <c r="Y5" s="347">
        <v>1.0905062593654868</v>
      </c>
      <c r="Z5" s="347">
        <v>0.86049364456368682</v>
      </c>
      <c r="AA5" s="347">
        <v>3.0501899681822708</v>
      </c>
      <c r="AB5" s="347">
        <v>0.85929246832276984</v>
      </c>
      <c r="AC5" s="347">
        <v>3.2223773257956889</v>
      </c>
      <c r="AD5" s="347">
        <v>9.0792417352267627</v>
      </c>
      <c r="AE5" s="347">
        <v>3.2419113562472957</v>
      </c>
      <c r="AF5" s="347">
        <v>3.1175577532007726</v>
      </c>
    </row>
    <row r="6" spans="1:32" s="252" customFormat="1" ht="10.5" customHeight="1">
      <c r="A6" s="141"/>
      <c r="B6" s="170" t="s">
        <v>308</v>
      </c>
      <c r="C6" s="193">
        <v>-5.428226779252121</v>
      </c>
      <c r="D6" s="193">
        <v>23.214285714285698</v>
      </c>
      <c r="E6" s="193">
        <v>30.331262939958602</v>
      </c>
      <c r="F6" s="193">
        <v>16.737887212073076</v>
      </c>
      <c r="G6" s="193">
        <v>-22.603471385900832</v>
      </c>
      <c r="H6" s="193">
        <v>21.378085660032365</v>
      </c>
      <c r="I6" s="193">
        <v>125.74998189324256</v>
      </c>
      <c r="J6" s="193">
        <v>-16.724741973672806</v>
      </c>
      <c r="K6" s="193">
        <v>58.002998499594426</v>
      </c>
      <c r="L6" s="193">
        <v>-25.523928309726617</v>
      </c>
      <c r="M6" s="348">
        <v>7.0091869466229806</v>
      </c>
      <c r="N6" s="348">
        <v>4.2882088239612148</v>
      </c>
      <c r="O6" s="348">
        <v>0.81588454155265833</v>
      </c>
      <c r="P6" s="348">
        <v>-13.482835767899514</v>
      </c>
      <c r="Q6" s="348">
        <v>33.793820703383346</v>
      </c>
      <c r="R6" s="348">
        <v>-4.2481608904216479</v>
      </c>
      <c r="S6" s="348">
        <v>3.0309288067810636</v>
      </c>
      <c r="T6" s="348">
        <v>14.736212230804924</v>
      </c>
      <c r="U6" s="348">
        <v>7.0571913795274277</v>
      </c>
      <c r="V6" s="348">
        <v>-5.3418449597307234</v>
      </c>
      <c r="W6" s="348">
        <v>-7.3079591042674146</v>
      </c>
      <c r="X6" s="348">
        <v>15.960343795793474</v>
      </c>
      <c r="Y6" s="348">
        <v>0.11310858470856555</v>
      </c>
      <c r="Z6" s="348">
        <v>-4.9284951946980016</v>
      </c>
      <c r="AA6" s="348">
        <v>8.7963351659314792</v>
      </c>
      <c r="AB6" s="348">
        <v>0.45505215583878655</v>
      </c>
      <c r="AC6" s="348">
        <v>-1.5858697668531541</v>
      </c>
      <c r="AD6" s="348">
        <v>14.198342880517867</v>
      </c>
      <c r="AE6" s="348">
        <v>-10.313120740466319</v>
      </c>
      <c r="AF6" s="348">
        <v>7.3495248765260479</v>
      </c>
    </row>
    <row r="7" spans="1:32" s="252" customFormat="1" ht="10.5" customHeight="1">
      <c r="A7" s="194"/>
      <c r="B7" s="170" t="s">
        <v>309</v>
      </c>
      <c r="C7" s="193">
        <v>-10</v>
      </c>
      <c r="D7" s="193">
        <v>-22.222222222222232</v>
      </c>
      <c r="E7" s="193">
        <v>0</v>
      </c>
      <c r="F7" s="193">
        <v>233.57142857142858</v>
      </c>
      <c r="G7" s="193">
        <v>-48.222698072805137</v>
      </c>
      <c r="H7" s="193">
        <v>-64.350703060380482</v>
      </c>
      <c r="I7" s="193">
        <v>48.723897911832935</v>
      </c>
      <c r="J7" s="193">
        <v>554.23712948517948</v>
      </c>
      <c r="K7" s="193">
        <v>-88.995555195223261</v>
      </c>
      <c r="L7" s="193">
        <v>162859.12080244601</v>
      </c>
      <c r="M7" s="348">
        <v>-17.842331409928679</v>
      </c>
      <c r="N7" s="348">
        <v>22.583462030987977</v>
      </c>
      <c r="O7" s="348">
        <v>-4.678021202433591</v>
      </c>
      <c r="P7" s="348">
        <v>-4.3167997216142506</v>
      </c>
      <c r="Q7" s="348">
        <v>9.3592273939687729</v>
      </c>
      <c r="R7" s="348">
        <v>-1.2549307073407179</v>
      </c>
      <c r="S7" s="348">
        <v>4.1436946752887227</v>
      </c>
      <c r="T7" s="348">
        <v>6.3277964364740313</v>
      </c>
      <c r="U7" s="348">
        <v>4.6759328628712904</v>
      </c>
      <c r="V7" s="348">
        <v>1.0669681997106606</v>
      </c>
      <c r="W7" s="348">
        <v>7.0160220105861759</v>
      </c>
      <c r="X7" s="348">
        <v>9.8775181430438952</v>
      </c>
      <c r="Y7" s="348">
        <v>2.121180695595104</v>
      </c>
      <c r="Z7" s="348">
        <v>2.9621229272576377</v>
      </c>
      <c r="AA7" s="348">
        <v>0.23257934587872509</v>
      </c>
      <c r="AB7" s="348">
        <v>-4.2768020456037785</v>
      </c>
      <c r="AC7" s="348">
        <v>6.3931355262755396</v>
      </c>
      <c r="AD7" s="348">
        <v>6.8935581243771304</v>
      </c>
      <c r="AE7" s="348">
        <v>4.9728734657575657</v>
      </c>
      <c r="AF7" s="348">
        <v>1.1100823991026632</v>
      </c>
    </row>
    <row r="8" spans="1:32" s="252" customFormat="1" ht="10.5" customHeight="1">
      <c r="A8" s="195"/>
      <c r="B8" s="170" t="s">
        <v>101</v>
      </c>
      <c r="C8" s="193">
        <v>-50</v>
      </c>
      <c r="D8" s="193">
        <v>32</v>
      </c>
      <c r="E8" s="193">
        <v>15.151515151515138</v>
      </c>
      <c r="F8" s="193">
        <v>16.070175438596479</v>
      </c>
      <c r="G8" s="193">
        <v>-10.179866989117281</v>
      </c>
      <c r="H8" s="193">
        <v>-30.828775767774495</v>
      </c>
      <c r="I8" s="193">
        <v>30.79917285001823</v>
      </c>
      <c r="J8" s="193">
        <v>8.6762577885241434</v>
      </c>
      <c r="K8" s="193">
        <v>20.617573672607726</v>
      </c>
      <c r="L8" s="193">
        <v>-18.766204581818958</v>
      </c>
      <c r="M8" s="348">
        <v>2.3899400295467776</v>
      </c>
      <c r="N8" s="348">
        <v>8.4282266255909519</v>
      </c>
      <c r="O8" s="348">
        <v>-4.5227609609535202</v>
      </c>
      <c r="P8" s="348">
        <v>13.93070140997712</v>
      </c>
      <c r="Q8" s="348">
        <v>-18.507938846567029</v>
      </c>
      <c r="R8" s="348">
        <v>44.864024947487756</v>
      </c>
      <c r="S8" s="348">
        <v>-17.288643176142017</v>
      </c>
      <c r="T8" s="348">
        <v>21.145782307391926</v>
      </c>
      <c r="U8" s="348">
        <v>-6.7178000591175842</v>
      </c>
      <c r="V8" s="348">
        <v>9.323551224720994</v>
      </c>
      <c r="W8" s="348">
        <v>18.74916130639992</v>
      </c>
      <c r="X8" s="348">
        <v>-3.4333120214971258</v>
      </c>
      <c r="Y8" s="348">
        <v>-19.781069527890025</v>
      </c>
      <c r="Z8" s="348">
        <v>-13.543795159373307</v>
      </c>
      <c r="AA8" s="348">
        <v>16.211613563010509</v>
      </c>
      <c r="AB8" s="348">
        <v>8.8876086097409601</v>
      </c>
      <c r="AC8" s="348">
        <v>20.055624062799392</v>
      </c>
      <c r="AD8" s="348">
        <v>9.5726999592280926</v>
      </c>
      <c r="AE8" s="348">
        <v>-1.7050944306365667</v>
      </c>
      <c r="AF8" s="348">
        <v>2.2821577128949055</v>
      </c>
    </row>
    <row r="9" spans="1:32" s="252" customFormat="1" ht="10.5" customHeight="1">
      <c r="A9" s="195"/>
      <c r="B9" s="170" t="s">
        <v>310</v>
      </c>
      <c r="C9" s="193" t="s">
        <v>65</v>
      </c>
      <c r="D9" s="193">
        <v>-100</v>
      </c>
      <c r="E9" s="193" t="s">
        <v>65</v>
      </c>
      <c r="F9" s="193">
        <v>407</v>
      </c>
      <c r="G9" s="193">
        <v>-59.368836291913219</v>
      </c>
      <c r="H9" s="193">
        <v>-18.446601941747552</v>
      </c>
      <c r="I9" s="193">
        <v>-6.5476190476190581</v>
      </c>
      <c r="J9" s="193">
        <v>2139.8726114649685</v>
      </c>
      <c r="K9" s="193">
        <v>-98.42461468463857</v>
      </c>
      <c r="L9" s="193">
        <v>56744.584837545131</v>
      </c>
      <c r="M9" s="348">
        <v>7.8267427180448434</v>
      </c>
      <c r="N9" s="348">
        <v>0.86518968936675211</v>
      </c>
      <c r="O9" s="348">
        <v>3.5482085484783932</v>
      </c>
      <c r="P9" s="348">
        <v>1.5463804075307008</v>
      </c>
      <c r="Q9" s="348">
        <v>7.0084511296877761</v>
      </c>
      <c r="R9" s="348">
        <v>26.174973878348908</v>
      </c>
      <c r="S9" s="348">
        <v>9.2899399354351875</v>
      </c>
      <c r="T9" s="348">
        <v>15.582472359580123</v>
      </c>
      <c r="U9" s="348">
        <v>-4.4138561317340947</v>
      </c>
      <c r="V9" s="348">
        <v>6.7954595559873709</v>
      </c>
      <c r="W9" s="348">
        <v>17.03320391795733</v>
      </c>
      <c r="X9" s="348">
        <v>-4.16216753372548</v>
      </c>
      <c r="Y9" s="348">
        <v>1.9059699247167439</v>
      </c>
      <c r="Z9" s="348">
        <v>-1.4205528114504151</v>
      </c>
      <c r="AA9" s="348">
        <v>-1.8315865109681639</v>
      </c>
      <c r="AB9" s="348">
        <v>2.0288788876106301</v>
      </c>
      <c r="AC9" s="348">
        <v>1.2666266686884642</v>
      </c>
      <c r="AD9" s="348">
        <v>-5.8646609318865011</v>
      </c>
      <c r="AE9" s="348">
        <v>-1.0649636771901561</v>
      </c>
      <c r="AF9" s="348">
        <v>2.014030062987282</v>
      </c>
    </row>
    <row r="10" spans="1:32" s="252" customFormat="1" ht="10.5" customHeight="1">
      <c r="A10" s="195"/>
      <c r="B10" s="170" t="s">
        <v>253</v>
      </c>
      <c r="C10" s="193">
        <v>-9.0909090909090935</v>
      </c>
      <c r="D10" s="193">
        <v>-5</v>
      </c>
      <c r="E10" s="193">
        <v>-26.315789473684216</v>
      </c>
      <c r="F10" s="193">
        <v>69.928571428571445</v>
      </c>
      <c r="G10" s="193">
        <v>-74.779319041614116</v>
      </c>
      <c r="H10" s="193">
        <v>247.83333333333334</v>
      </c>
      <c r="I10" s="193">
        <v>-65.596550071873509</v>
      </c>
      <c r="J10" s="193">
        <v>-26.683844011142057</v>
      </c>
      <c r="K10" s="193">
        <v>-83.97636823008682</v>
      </c>
      <c r="L10" s="193">
        <v>286010.82276229991</v>
      </c>
      <c r="M10" s="348">
        <v>10.099673739238057</v>
      </c>
      <c r="N10" s="348">
        <v>-1.819437892050646</v>
      </c>
      <c r="O10" s="348">
        <v>5.7045243876073792</v>
      </c>
      <c r="P10" s="348">
        <v>-10.405281435880287</v>
      </c>
      <c r="Q10" s="348">
        <v>1.6393811875414999</v>
      </c>
      <c r="R10" s="348">
        <v>2.0547058225653947</v>
      </c>
      <c r="S10" s="348">
        <v>10.110927684038383</v>
      </c>
      <c r="T10" s="348">
        <v>9.6711278844947124</v>
      </c>
      <c r="U10" s="348">
        <v>3.4450605299454207</v>
      </c>
      <c r="V10" s="348">
        <v>0.75970402765983547</v>
      </c>
      <c r="W10" s="348">
        <v>-1.8306073279678592</v>
      </c>
      <c r="X10" s="348">
        <v>10.542508856610944</v>
      </c>
      <c r="Y10" s="348">
        <v>-2.0322326939474222</v>
      </c>
      <c r="Z10" s="348">
        <v>-10.046531413212135</v>
      </c>
      <c r="AA10" s="348">
        <v>17.188582409743237</v>
      </c>
      <c r="AB10" s="348">
        <v>-14.332326394529638</v>
      </c>
      <c r="AC10" s="348">
        <v>1.3954417130503716</v>
      </c>
      <c r="AD10" s="348">
        <v>1.2392317491943805</v>
      </c>
      <c r="AE10" s="348">
        <v>0.44989905138084207</v>
      </c>
      <c r="AF10" s="348">
        <v>-11.360154249491305</v>
      </c>
    </row>
    <row r="11" spans="1:32" s="252" customFormat="1" ht="10.5" customHeight="1">
      <c r="A11" s="195"/>
      <c r="B11" s="170" t="s">
        <v>311</v>
      </c>
      <c r="C11" s="193">
        <v>49.572649572649595</v>
      </c>
      <c r="D11" s="193">
        <v>-11.428571428571432</v>
      </c>
      <c r="E11" s="193">
        <v>40</v>
      </c>
      <c r="F11" s="193">
        <v>40.829493087557609</v>
      </c>
      <c r="G11" s="193">
        <v>-11.986256544502627</v>
      </c>
      <c r="H11" s="193">
        <v>28.754136149012901</v>
      </c>
      <c r="I11" s="193">
        <v>15.500563079322017</v>
      </c>
      <c r="J11" s="193">
        <v>14.424533113327808</v>
      </c>
      <c r="K11" s="193">
        <v>15.738248800724364</v>
      </c>
      <c r="L11" s="193">
        <v>2609.6967419202128</v>
      </c>
      <c r="M11" s="348">
        <v>0.8649140900385266</v>
      </c>
      <c r="N11" s="348">
        <v>2.4042603857892475</v>
      </c>
      <c r="O11" s="348">
        <v>2.3779414749564465</v>
      </c>
      <c r="P11" s="348">
        <v>-0.23358567928413176</v>
      </c>
      <c r="Q11" s="348">
        <v>-0.58521858049087605</v>
      </c>
      <c r="R11" s="348">
        <v>0.60096190322704857</v>
      </c>
      <c r="S11" s="348">
        <v>1.6384405672598801</v>
      </c>
      <c r="T11" s="348">
        <v>1.5791621143627754</v>
      </c>
      <c r="U11" s="348">
        <v>4.9908109179240379</v>
      </c>
      <c r="V11" s="348">
        <v>2.0905722528515192</v>
      </c>
      <c r="W11" s="348">
        <v>2.5205071766515319</v>
      </c>
      <c r="X11" s="348">
        <v>4.6606922499919934</v>
      </c>
      <c r="Y11" s="348">
        <v>4.3368179979207389</v>
      </c>
      <c r="Z11" s="348">
        <v>-5.4630888490966196</v>
      </c>
      <c r="AA11" s="348">
        <v>3.2804090783280282</v>
      </c>
      <c r="AB11" s="348">
        <v>-2.7129356806857463</v>
      </c>
      <c r="AC11" s="348">
        <v>-0.82197681497520048</v>
      </c>
      <c r="AD11" s="348">
        <v>0.14624157573370766</v>
      </c>
      <c r="AE11" s="348">
        <v>3.8878808108295138</v>
      </c>
      <c r="AF11" s="348">
        <v>3.7525932489280933</v>
      </c>
    </row>
    <row r="12" spans="1:32" s="252" customFormat="1" ht="10.5" customHeight="1">
      <c r="A12" s="195"/>
      <c r="B12" s="170" t="s">
        <v>312</v>
      </c>
      <c r="C12" s="193">
        <v>27.27272727272727</v>
      </c>
      <c r="D12" s="193">
        <v>1.0204081632652962</v>
      </c>
      <c r="E12" s="193">
        <v>1.0101010101009944</v>
      </c>
      <c r="F12" s="193">
        <v>24.46</v>
      </c>
      <c r="G12" s="193">
        <v>-2.3742567893299094</v>
      </c>
      <c r="H12" s="193">
        <v>-5.9297971276902173</v>
      </c>
      <c r="I12" s="193">
        <v>34.168853893263339</v>
      </c>
      <c r="J12" s="193">
        <v>-11.523817286687754</v>
      </c>
      <c r="K12" s="193">
        <v>14.427194633949147</v>
      </c>
      <c r="L12" s="193">
        <v>1096.2893373829409</v>
      </c>
      <c r="M12" s="348">
        <v>8.1134138680114098</v>
      </c>
      <c r="N12" s="348">
        <v>-9.6976690886685368E-2</v>
      </c>
      <c r="O12" s="348">
        <v>3.8809930336177301</v>
      </c>
      <c r="P12" s="348">
        <v>2.6607504725693731</v>
      </c>
      <c r="Q12" s="348">
        <v>1.9851812971364069</v>
      </c>
      <c r="R12" s="348">
        <v>4.7260438166934593</v>
      </c>
      <c r="S12" s="348">
        <v>3.2174216472762307</v>
      </c>
      <c r="T12" s="348">
        <v>-2.2667001639119611</v>
      </c>
      <c r="U12" s="348">
        <v>4.1083268462822842</v>
      </c>
      <c r="V12" s="348">
        <v>7.5376292451574622</v>
      </c>
      <c r="W12" s="348">
        <v>-1.9545356468105846</v>
      </c>
      <c r="X12" s="348">
        <v>5.7944830505229916</v>
      </c>
      <c r="Y12" s="348">
        <v>1.5232990880791109</v>
      </c>
      <c r="Z12" s="348">
        <v>0.56926806716388612</v>
      </c>
      <c r="AA12" s="348">
        <v>-3.2691142994662581</v>
      </c>
      <c r="AB12" s="348">
        <v>0.85840895007720519</v>
      </c>
      <c r="AC12" s="348">
        <v>-4.4823796420618951</v>
      </c>
      <c r="AD12" s="348">
        <v>10.793736912536488</v>
      </c>
      <c r="AE12" s="348">
        <v>2.6112829354476119</v>
      </c>
      <c r="AF12" s="348">
        <v>2.3591624752215212</v>
      </c>
    </row>
    <row r="13" spans="1:32" s="252" customFormat="1" ht="10.5" customHeight="1">
      <c r="A13" s="195"/>
      <c r="B13" s="170" t="s">
        <v>313</v>
      </c>
      <c r="C13" s="193">
        <v>18.49034523112929</v>
      </c>
      <c r="D13" s="193">
        <v>-1.4814814814814725</v>
      </c>
      <c r="E13" s="193">
        <v>-9.724310776942346</v>
      </c>
      <c r="F13" s="193">
        <v>28.2365352581899</v>
      </c>
      <c r="G13" s="193">
        <v>13.81270729236126</v>
      </c>
      <c r="H13" s="193">
        <v>24.688136044587328</v>
      </c>
      <c r="I13" s="193">
        <v>-2.5995502655996039</v>
      </c>
      <c r="J13" s="193">
        <v>1.7910099019825987</v>
      </c>
      <c r="K13" s="193">
        <v>-5.8418578129724281</v>
      </c>
      <c r="L13" s="193">
        <v>-87.985523371961534</v>
      </c>
      <c r="M13" s="348">
        <v>-9.306688783162997</v>
      </c>
      <c r="N13" s="348">
        <v>-0.59444632111972373</v>
      </c>
      <c r="O13" s="348">
        <v>-1.0849507858453511</v>
      </c>
      <c r="P13" s="348">
        <v>35.411569043310706</v>
      </c>
      <c r="Q13" s="348">
        <v>10.4526102454771</v>
      </c>
      <c r="R13" s="348">
        <v>2.914185189413665</v>
      </c>
      <c r="S13" s="348">
        <v>0.97557045413345644</v>
      </c>
      <c r="T13" s="348">
        <v>-22.299722626199891</v>
      </c>
      <c r="U13" s="348">
        <v>-42.670242326599151</v>
      </c>
      <c r="V13" s="348">
        <v>-33.563758936983092</v>
      </c>
      <c r="W13" s="348">
        <v>91.423209197551529</v>
      </c>
      <c r="X13" s="348">
        <v>-9.0887020388899842</v>
      </c>
      <c r="Y13" s="348">
        <v>-25.534153556693095</v>
      </c>
      <c r="Z13" s="348">
        <v>11.919649909932527</v>
      </c>
      <c r="AA13" s="348">
        <v>-24.13587746524567</v>
      </c>
      <c r="AB13" s="348">
        <v>-35.343488880194194</v>
      </c>
      <c r="AC13" s="348">
        <v>-48.557452539245062</v>
      </c>
      <c r="AD13" s="348">
        <v>89.404587329081721</v>
      </c>
      <c r="AE13" s="348">
        <v>27.639296992242436</v>
      </c>
      <c r="AF13" s="348">
        <v>-65.905027576728344</v>
      </c>
    </row>
    <row r="14" spans="1:32" s="252" customFormat="1" ht="10.5" customHeight="1">
      <c r="A14" s="195"/>
      <c r="B14" s="170" t="s">
        <v>314</v>
      </c>
      <c r="C14" s="193">
        <v>130</v>
      </c>
      <c r="D14" s="193">
        <v>152.17391304347828</v>
      </c>
      <c r="E14" s="193">
        <v>-43.103448275862064</v>
      </c>
      <c r="F14" s="193">
        <v>17.060606060606066</v>
      </c>
      <c r="G14" s="193">
        <v>36.758995599275202</v>
      </c>
      <c r="H14" s="193">
        <v>83.948514101836054</v>
      </c>
      <c r="I14" s="193">
        <v>5.6698909240584294</v>
      </c>
      <c r="J14" s="193">
        <v>-38.461213360599857</v>
      </c>
      <c r="K14" s="193">
        <v>37.592227638684442</v>
      </c>
      <c r="L14" s="193">
        <v>19478.197114488874</v>
      </c>
      <c r="M14" s="348">
        <v>3.5148811824478043</v>
      </c>
      <c r="N14" s="348">
        <v>13.997386908638166</v>
      </c>
      <c r="O14" s="348">
        <v>5.2753448024180472</v>
      </c>
      <c r="P14" s="348">
        <v>-21.641261724358994</v>
      </c>
      <c r="Q14" s="348">
        <v>-9.2376825012808865</v>
      </c>
      <c r="R14" s="348">
        <v>14.939042976827</v>
      </c>
      <c r="S14" s="348">
        <v>13.563532513365907</v>
      </c>
      <c r="T14" s="348">
        <v>14.186281465809225</v>
      </c>
      <c r="U14" s="348">
        <v>5.7576429672182794</v>
      </c>
      <c r="V14" s="348">
        <v>-0.82503801262078236</v>
      </c>
      <c r="W14" s="348">
        <v>0.30416215306952044</v>
      </c>
      <c r="X14" s="348">
        <v>4.8956322458362678</v>
      </c>
      <c r="Y14" s="348">
        <v>6.0119769450736049</v>
      </c>
      <c r="Z14" s="348">
        <v>3.615067358871249</v>
      </c>
      <c r="AA14" s="348">
        <v>-10.340654142436989</v>
      </c>
      <c r="AB14" s="348">
        <v>-3.7146104037250272</v>
      </c>
      <c r="AC14" s="348">
        <v>-4.4028224637853057</v>
      </c>
      <c r="AD14" s="348">
        <v>9.9638205185792028</v>
      </c>
      <c r="AE14" s="348">
        <v>5.4829548902367131</v>
      </c>
      <c r="AF14" s="348">
        <v>-3.9815582681896111</v>
      </c>
    </row>
    <row r="15" spans="1:32" s="252" customFormat="1" ht="10.5" customHeight="1">
      <c r="A15" s="195"/>
      <c r="B15" s="170" t="s">
        <v>315</v>
      </c>
      <c r="C15" s="193">
        <v>15.616438356164398</v>
      </c>
      <c r="D15" s="193">
        <v>-2.369668246445511</v>
      </c>
      <c r="E15" s="193">
        <v>-7.0388349514563187</v>
      </c>
      <c r="F15" s="193">
        <v>14.885117493472588</v>
      </c>
      <c r="G15" s="193">
        <v>3.1612917888229841</v>
      </c>
      <c r="H15" s="193">
        <v>32.765685583362703</v>
      </c>
      <c r="I15" s="193">
        <v>48.145689869741972</v>
      </c>
      <c r="J15" s="193">
        <v>3.2559195788530282</v>
      </c>
      <c r="K15" s="193">
        <v>9.3726162891825773</v>
      </c>
      <c r="L15" s="193">
        <v>126.23156340895605</v>
      </c>
      <c r="M15" s="348">
        <v>-2.8851780462674781</v>
      </c>
      <c r="N15" s="348">
        <v>3.8597407605490908</v>
      </c>
      <c r="O15" s="348">
        <v>2.1576769833526521</v>
      </c>
      <c r="P15" s="348">
        <v>6.7843989044757746</v>
      </c>
      <c r="Q15" s="348">
        <v>2.1886980166984094</v>
      </c>
      <c r="R15" s="348">
        <v>7.1785137967128598</v>
      </c>
      <c r="S15" s="348">
        <v>2.6505959246908573</v>
      </c>
      <c r="T15" s="348">
        <v>0.21283657715636117</v>
      </c>
      <c r="U15" s="348">
        <v>6.5796988134148249</v>
      </c>
      <c r="V15" s="348">
        <v>6.3553868761533572</v>
      </c>
      <c r="W15" s="348">
        <v>-10.041625576839763</v>
      </c>
      <c r="X15" s="348">
        <v>0.25958864811248539</v>
      </c>
      <c r="Y15" s="348">
        <v>6.5362333212323209</v>
      </c>
      <c r="Z15" s="348">
        <v>0.36335449936455433</v>
      </c>
      <c r="AA15" s="348">
        <v>2.8521908992069855</v>
      </c>
      <c r="AB15" s="348">
        <v>-3.9902023411929721</v>
      </c>
      <c r="AC15" s="348">
        <v>1.3119656860210549</v>
      </c>
      <c r="AD15" s="348">
        <v>3.6183667669775765</v>
      </c>
      <c r="AE15" s="348">
        <v>2.9985187272216773</v>
      </c>
      <c r="AF15" s="348">
        <v>3.8616951920910303</v>
      </c>
    </row>
    <row r="16" spans="1:32" s="252" customFormat="1" ht="10.5" customHeight="1">
      <c r="A16" s="195"/>
      <c r="B16" s="170" t="s">
        <v>316</v>
      </c>
      <c r="C16" s="193">
        <v>64.590163934426229</v>
      </c>
      <c r="D16" s="193">
        <v>5.1792828685258918</v>
      </c>
      <c r="E16" s="193">
        <v>-5.4924242424242431</v>
      </c>
      <c r="F16" s="193">
        <v>-2.6132264529058147</v>
      </c>
      <c r="G16" s="193">
        <v>62.155321425631762</v>
      </c>
      <c r="H16" s="193">
        <v>-18.240885267953455</v>
      </c>
      <c r="I16" s="193">
        <v>20.176323591041022</v>
      </c>
      <c r="J16" s="193">
        <v>26.781844600005165</v>
      </c>
      <c r="K16" s="193">
        <v>17.46123002591089</v>
      </c>
      <c r="L16" s="193">
        <v>-13.286738128651454</v>
      </c>
      <c r="M16" s="348">
        <v>9.4042609293088386</v>
      </c>
      <c r="N16" s="348">
        <v>11.560402770649691</v>
      </c>
      <c r="O16" s="348">
        <v>2.7380175969742515</v>
      </c>
      <c r="P16" s="348">
        <v>9.3533248453437459</v>
      </c>
      <c r="Q16" s="348">
        <v>-6.0881702852234376</v>
      </c>
      <c r="R16" s="348">
        <v>17.010084813220683</v>
      </c>
      <c r="S16" s="348">
        <v>9.7071160268122689</v>
      </c>
      <c r="T16" s="348">
        <v>0.33076127172555481</v>
      </c>
      <c r="U16" s="348">
        <v>-6.3652601147772492</v>
      </c>
      <c r="V16" s="348">
        <v>20.111415939914256</v>
      </c>
      <c r="W16" s="348">
        <v>0.65580954903725619</v>
      </c>
      <c r="X16" s="348">
        <v>7.0373873143556365</v>
      </c>
      <c r="Y16" s="348">
        <v>-0.51947977394438682</v>
      </c>
      <c r="Z16" s="348">
        <v>1.3777791030382236</v>
      </c>
      <c r="AA16" s="348">
        <v>0.25836732617081637</v>
      </c>
      <c r="AB16" s="348">
        <v>-7.1769842884501722</v>
      </c>
      <c r="AC16" s="348">
        <v>2.3769199215038395</v>
      </c>
      <c r="AD16" s="348">
        <v>-10.876070868245735</v>
      </c>
      <c r="AE16" s="348">
        <v>-1.1832330644325872</v>
      </c>
      <c r="AF16" s="348">
        <v>-5.1461554860240177</v>
      </c>
    </row>
    <row r="17" spans="1:32" s="252" customFormat="1" ht="10.5" customHeight="1">
      <c r="A17" s="195"/>
      <c r="B17" s="170" t="s">
        <v>317</v>
      </c>
      <c r="C17" s="193">
        <v>-12.935323383084574</v>
      </c>
      <c r="D17" s="193">
        <v>17.97142857142855</v>
      </c>
      <c r="E17" s="193">
        <v>1.7195446839428419</v>
      </c>
      <c r="F17" s="193">
        <v>172.22380952380956</v>
      </c>
      <c r="G17" s="193">
        <v>-5.8827645319852406</v>
      </c>
      <c r="H17" s="193">
        <v>-37.941416995018962</v>
      </c>
      <c r="I17" s="193">
        <v>124.66007786762501</v>
      </c>
      <c r="J17" s="193">
        <v>-54.389016716879524</v>
      </c>
      <c r="K17" s="193">
        <v>19.325465021198696</v>
      </c>
      <c r="L17" s="193">
        <v>-71.52762901232569</v>
      </c>
      <c r="M17" s="348">
        <v>-9.6372613419803415</v>
      </c>
      <c r="N17" s="348">
        <v>-0.32341462236121776</v>
      </c>
      <c r="O17" s="348">
        <v>1.4759907550444984</v>
      </c>
      <c r="P17" s="348">
        <v>-15.433919660863038</v>
      </c>
      <c r="Q17" s="348">
        <v>11.349300939236407</v>
      </c>
      <c r="R17" s="348">
        <v>3.1728213892338264</v>
      </c>
      <c r="S17" s="348">
        <v>-1.5422012239474148</v>
      </c>
      <c r="T17" s="348">
        <v>1.6524543533242175</v>
      </c>
      <c r="U17" s="348">
        <v>14.6050016733682</v>
      </c>
      <c r="V17" s="348">
        <v>-9.8768960006438089</v>
      </c>
      <c r="W17" s="348">
        <v>-0.74638047799718832</v>
      </c>
      <c r="X17" s="348">
        <v>9.8769551713505876</v>
      </c>
      <c r="Y17" s="348">
        <v>9.4619538953004891</v>
      </c>
      <c r="Z17" s="348">
        <v>-1.7582839808420903</v>
      </c>
      <c r="AA17" s="348">
        <v>1.9170089957116554</v>
      </c>
      <c r="AB17" s="348">
        <v>-9.8871450450626064</v>
      </c>
      <c r="AC17" s="348">
        <v>-0.976889719043883</v>
      </c>
      <c r="AD17" s="348">
        <v>13.457808062894117</v>
      </c>
      <c r="AE17" s="348">
        <v>-2.0817026025554575</v>
      </c>
      <c r="AF17" s="348">
        <v>4.9376739162274808</v>
      </c>
    </row>
    <row r="18" spans="1:32" s="252" customFormat="1" ht="10.5" customHeight="1">
      <c r="A18" s="195"/>
      <c r="B18" s="170" t="s">
        <v>318</v>
      </c>
      <c r="C18" s="193">
        <v>21.917808219178102</v>
      </c>
      <c r="D18" s="193">
        <v>-13.483146067415742</v>
      </c>
      <c r="E18" s="193">
        <v>14.285714285714302</v>
      </c>
      <c r="F18" s="193">
        <v>61.204545454545432</v>
      </c>
      <c r="G18" s="193">
        <v>0.86705202312138407</v>
      </c>
      <c r="H18" s="193">
        <v>-5.2344678174575439</v>
      </c>
      <c r="I18" s="193">
        <v>11.533923303834804</v>
      </c>
      <c r="J18" s="193">
        <v>84.912483469981481</v>
      </c>
      <c r="K18" s="193">
        <v>-33.993364266904834</v>
      </c>
      <c r="L18" s="193">
        <v>248.35934556058982</v>
      </c>
      <c r="M18" s="348">
        <v>19.135104491979661</v>
      </c>
      <c r="N18" s="348">
        <v>6.2844002190663106</v>
      </c>
      <c r="O18" s="348">
        <v>7.7003906811357714</v>
      </c>
      <c r="P18" s="348">
        <v>6.4940763724229411</v>
      </c>
      <c r="Q18" s="348">
        <v>9.0669400881774109</v>
      </c>
      <c r="R18" s="348">
        <v>13.036736370928326</v>
      </c>
      <c r="S18" s="348">
        <v>2.5889397484086363</v>
      </c>
      <c r="T18" s="348">
        <v>13.615004153104305</v>
      </c>
      <c r="U18" s="348">
        <v>18.353079925252036</v>
      </c>
      <c r="V18" s="348">
        <v>6.0905379351648303</v>
      </c>
      <c r="W18" s="348">
        <v>5.8593857785824044</v>
      </c>
      <c r="X18" s="348">
        <v>21.882069323387988</v>
      </c>
      <c r="Y18" s="348">
        <v>21.381839001959491</v>
      </c>
      <c r="Z18" s="348">
        <v>15.447645544078913</v>
      </c>
      <c r="AA18" s="348">
        <v>17.914064389461458</v>
      </c>
      <c r="AB18" s="348">
        <v>15.38926100957676</v>
      </c>
      <c r="AC18" s="348">
        <v>-6.5141673954122297</v>
      </c>
      <c r="AD18" s="348">
        <v>8.2591443902524375E-2</v>
      </c>
      <c r="AE18" s="348">
        <v>-0.88764214366022776</v>
      </c>
      <c r="AF18" s="348">
        <v>14.977226797407228</v>
      </c>
    </row>
    <row r="19" spans="1:32" s="252" customFormat="1" ht="10.5" customHeight="1">
      <c r="A19" s="195"/>
      <c r="B19" s="170" t="s">
        <v>54</v>
      </c>
      <c r="C19" s="193">
        <v>13.580246913580263</v>
      </c>
      <c r="D19" s="193">
        <v>-15.217391304347828</v>
      </c>
      <c r="E19" s="193">
        <v>60.256410256410263</v>
      </c>
      <c r="F19" s="193">
        <v>42.895999999999979</v>
      </c>
      <c r="G19" s="193">
        <v>-25.937744933378106</v>
      </c>
      <c r="H19" s="193">
        <v>8.950034016176577</v>
      </c>
      <c r="I19" s="193">
        <v>13.43231804620828</v>
      </c>
      <c r="J19" s="193">
        <v>80.912441127897722</v>
      </c>
      <c r="K19" s="193">
        <v>-39.716797045038646</v>
      </c>
      <c r="L19" s="193">
        <v>-100</v>
      </c>
      <c r="M19" s="348">
        <v>0</v>
      </c>
      <c r="N19" s="348">
        <v>270.16710008770548</v>
      </c>
      <c r="O19" s="348">
        <v>-12.777156987511773</v>
      </c>
      <c r="P19" s="348">
        <v>95.864557971809617</v>
      </c>
      <c r="Q19" s="348">
        <v>88.78518143925001</v>
      </c>
      <c r="R19" s="348">
        <v>-16.277423521150126</v>
      </c>
      <c r="S19" s="348">
        <v>-23.16695827554738</v>
      </c>
      <c r="T19" s="348">
        <v>40.12482439758567</v>
      </c>
      <c r="U19" s="348">
        <v>-11.83703905066784</v>
      </c>
      <c r="V19" s="348">
        <v>-16.729852532716571</v>
      </c>
      <c r="W19" s="348">
        <v>8.9932569812956498</v>
      </c>
      <c r="X19" s="348">
        <v>4.1663289012956684</v>
      </c>
      <c r="Y19" s="348">
        <v>-23.392201463682703</v>
      </c>
      <c r="Z19" s="348">
        <v>-3.9340161647303362</v>
      </c>
      <c r="AA19" s="348">
        <v>6.7137503293081879</v>
      </c>
      <c r="AB19" s="348">
        <v>-8.558105000356397</v>
      </c>
      <c r="AC19" s="348">
        <v>-28.01519173428283</v>
      </c>
      <c r="AD19" s="348">
        <v>8.3370118065774879</v>
      </c>
      <c r="AE19" s="348">
        <v>34.617205673466891</v>
      </c>
      <c r="AF19" s="348">
        <v>20.273689957754005</v>
      </c>
    </row>
    <row r="20" spans="1:32" s="252" customFormat="1" ht="10.5" customHeight="1">
      <c r="A20" s="195"/>
      <c r="B20" s="170" t="s">
        <v>319</v>
      </c>
      <c r="C20" s="193">
        <v>700</v>
      </c>
      <c r="D20" s="193">
        <v>-75</v>
      </c>
      <c r="E20" s="193">
        <v>0</v>
      </c>
      <c r="F20" s="193">
        <v>-8.5000000000000071</v>
      </c>
      <c r="G20" s="193">
        <v>33.879781420765021</v>
      </c>
      <c r="H20" s="193">
        <v>219.59183673469389</v>
      </c>
      <c r="I20" s="193">
        <v>-29.374201787994881</v>
      </c>
      <c r="J20" s="193">
        <v>-50.180831826401452</v>
      </c>
      <c r="K20" s="193">
        <v>51.70199637023596</v>
      </c>
      <c r="L20" s="193">
        <v>230.43099591088651</v>
      </c>
      <c r="M20" s="348">
        <v>45.505867025553485</v>
      </c>
      <c r="N20" s="348">
        <v>24.416212611861333</v>
      </c>
      <c r="O20" s="348">
        <v>134.57235826425671</v>
      </c>
      <c r="P20" s="348">
        <v>112.78958506308095</v>
      </c>
      <c r="Q20" s="348">
        <v>61.648186281332464</v>
      </c>
      <c r="R20" s="348">
        <v>66.611363473458354</v>
      </c>
      <c r="S20" s="348">
        <v>18.589933309869799</v>
      </c>
      <c r="T20" s="348">
        <v>-5.991271329195369</v>
      </c>
      <c r="U20" s="348">
        <v>-8.3126072829987194</v>
      </c>
      <c r="V20" s="348">
        <v>10.035864280628036</v>
      </c>
      <c r="W20" s="348">
        <v>18.138799118686102</v>
      </c>
      <c r="X20" s="348">
        <v>-5.7904989049173627</v>
      </c>
      <c r="Y20" s="348">
        <v>-20.305863839246342</v>
      </c>
      <c r="Z20" s="348">
        <v>-8.486886617153699</v>
      </c>
      <c r="AA20" s="348">
        <v>-12.932146634632691</v>
      </c>
      <c r="AB20" s="348">
        <v>20.91323270245109</v>
      </c>
      <c r="AC20" s="348">
        <v>33.333203739329285</v>
      </c>
      <c r="AD20" s="348">
        <v>6.5373627907500564</v>
      </c>
      <c r="AE20" s="348">
        <v>-14.781257355941335</v>
      </c>
      <c r="AF20" s="348">
        <v>-37.643647022539838</v>
      </c>
    </row>
    <row r="21" spans="1:32" s="252" customFormat="1" ht="10.5" customHeight="1">
      <c r="A21" s="195"/>
      <c r="B21" s="170" t="s">
        <v>280</v>
      </c>
      <c r="C21" s="193">
        <v>-36.363636363636353</v>
      </c>
      <c r="D21" s="193">
        <v>4.0816326530612068</v>
      </c>
      <c r="E21" s="193">
        <v>-9.8039215686274499</v>
      </c>
      <c r="F21" s="193">
        <v>25.630434782608692</v>
      </c>
      <c r="G21" s="193">
        <v>42.98321508911576</v>
      </c>
      <c r="H21" s="193">
        <v>-9.4275686796563072</v>
      </c>
      <c r="I21" s="193">
        <v>-3.3939070016034134</v>
      </c>
      <c r="J21" s="193">
        <v>-7.566265560165963</v>
      </c>
      <c r="K21" s="193">
        <v>14.37741874519951</v>
      </c>
      <c r="L21" s="193">
        <v>1558.6149342551792</v>
      </c>
      <c r="M21" s="348">
        <v>-0.27365438996367342</v>
      </c>
      <c r="N21" s="348">
        <v>8.1701309416442047</v>
      </c>
      <c r="O21" s="348">
        <v>1.8773740143475992</v>
      </c>
      <c r="P21" s="348">
        <v>-7.1770165493271314</v>
      </c>
      <c r="Q21" s="348">
        <v>-7.0290149996556917</v>
      </c>
      <c r="R21" s="348">
        <v>2.6353502971925291</v>
      </c>
      <c r="S21" s="348">
        <v>-7.8604235832846143</v>
      </c>
      <c r="T21" s="348">
        <v>12.607657509482429</v>
      </c>
      <c r="U21" s="348">
        <v>5.3557501904470728</v>
      </c>
      <c r="V21" s="348">
        <v>3.5512327579927172</v>
      </c>
      <c r="W21" s="348">
        <v>-9.8453652811452468</v>
      </c>
      <c r="X21" s="348">
        <v>-1.744907731819767</v>
      </c>
      <c r="Y21" s="348">
        <v>10.453277943247885</v>
      </c>
      <c r="Z21" s="348">
        <v>1.0105668833120252</v>
      </c>
      <c r="AA21" s="348">
        <v>-1.7895360127859194</v>
      </c>
      <c r="AB21" s="348">
        <v>0.64697892648086786</v>
      </c>
      <c r="AC21" s="348">
        <v>-4.0598768105982064</v>
      </c>
      <c r="AD21" s="348">
        <v>14.357158126236836</v>
      </c>
      <c r="AE21" s="348">
        <v>-4.6674121676342883</v>
      </c>
      <c r="AF21" s="348">
        <v>-2.9681224182364629</v>
      </c>
    </row>
    <row r="22" spans="1:32" s="252" customFormat="1" ht="10.5" customHeight="1">
      <c r="A22" s="195"/>
      <c r="B22" s="170" t="s">
        <v>281</v>
      </c>
      <c r="C22" s="193">
        <v>0</v>
      </c>
      <c r="D22" s="193">
        <v>300</v>
      </c>
      <c r="E22" s="193">
        <v>200</v>
      </c>
      <c r="F22" s="193">
        <v>-73.583333333333329</v>
      </c>
      <c r="G22" s="193">
        <v>41.640378548895882</v>
      </c>
      <c r="H22" s="193">
        <v>12.472160356347439</v>
      </c>
      <c r="I22" s="193">
        <v>-42.970297029702962</v>
      </c>
      <c r="J22" s="193">
        <v>147.71840277777781</v>
      </c>
      <c r="K22" s="193">
        <v>18.462523951227073</v>
      </c>
      <c r="L22" s="193">
        <v>604.04675641841777</v>
      </c>
      <c r="M22" s="348">
        <v>-12.22473031917951</v>
      </c>
      <c r="N22" s="348">
        <v>1.8664144276249406</v>
      </c>
      <c r="O22" s="348">
        <v>-5.1709942241510154</v>
      </c>
      <c r="P22" s="348">
        <v>-1.1348751946257618</v>
      </c>
      <c r="Q22" s="348">
        <v>22.457137384463888</v>
      </c>
      <c r="R22" s="348">
        <v>15.0459743842561</v>
      </c>
      <c r="S22" s="348">
        <v>-0.57150069091786992</v>
      </c>
      <c r="T22" s="348">
        <v>5.0811483255082557</v>
      </c>
      <c r="U22" s="348">
        <v>14.467919067199864</v>
      </c>
      <c r="V22" s="348">
        <v>-5.9322517150086291</v>
      </c>
      <c r="W22" s="348">
        <v>-5.2880641870327816</v>
      </c>
      <c r="X22" s="348">
        <v>5.2615053192254457</v>
      </c>
      <c r="Y22" s="348">
        <v>0.51489415517291803</v>
      </c>
      <c r="Z22" s="348">
        <v>-3.6953538217100568</v>
      </c>
      <c r="AA22" s="348">
        <v>6.4634681449216025E-2</v>
      </c>
      <c r="AB22" s="348">
        <v>-9.6992250589719387</v>
      </c>
      <c r="AC22" s="348">
        <v>-5.7520691923435008</v>
      </c>
      <c r="AD22" s="348">
        <v>15.91988681284333</v>
      </c>
      <c r="AE22" s="348">
        <v>-2.9703473802878411</v>
      </c>
      <c r="AF22" s="348">
        <v>2.3836487304147891</v>
      </c>
    </row>
    <row r="23" spans="1:32" s="252" customFormat="1" ht="10.5" customHeight="1">
      <c r="A23" s="195"/>
      <c r="B23" s="170" t="s">
        <v>282</v>
      </c>
      <c r="C23" s="193">
        <v>-83.333333333333329</v>
      </c>
      <c r="D23" s="193">
        <v>0</v>
      </c>
      <c r="E23" s="193">
        <v>300</v>
      </c>
      <c r="F23" s="193">
        <v>-76.5</v>
      </c>
      <c r="G23" s="193">
        <v>2.1276595744680771</v>
      </c>
      <c r="H23" s="193">
        <v>8.333333333333325</v>
      </c>
      <c r="I23" s="193">
        <v>-27.884615384615387</v>
      </c>
      <c r="J23" s="193">
        <v>459.05333333333328</v>
      </c>
      <c r="K23" s="193">
        <v>201.38281380428828</v>
      </c>
      <c r="L23" s="193">
        <v>6404.9102295856192</v>
      </c>
      <c r="M23" s="348">
        <v>15.133767484311544</v>
      </c>
      <c r="N23" s="348">
        <v>24.628423789691702</v>
      </c>
      <c r="O23" s="348">
        <v>10.501237684083996</v>
      </c>
      <c r="P23" s="348">
        <v>40.006652826277019</v>
      </c>
      <c r="Q23" s="348">
        <v>-15.290896742878935</v>
      </c>
      <c r="R23" s="348">
        <v>36.07761281682793</v>
      </c>
      <c r="S23" s="348">
        <v>-8.0837529881657932</v>
      </c>
      <c r="T23" s="348">
        <v>9.6051639159142823</v>
      </c>
      <c r="U23" s="348">
        <v>-48.250222656561995</v>
      </c>
      <c r="V23" s="348">
        <v>172.04156957747517</v>
      </c>
      <c r="W23" s="348">
        <v>-22.537044427164197</v>
      </c>
      <c r="X23" s="348">
        <v>-47.38201841890325</v>
      </c>
      <c r="Y23" s="348">
        <v>147.73760325836699</v>
      </c>
      <c r="Z23" s="348">
        <v>-18.041454905056153</v>
      </c>
      <c r="AA23" s="348">
        <v>-7.9838729103132504</v>
      </c>
      <c r="AB23" s="348">
        <v>9.711263294168937</v>
      </c>
      <c r="AC23" s="348">
        <v>1.9191313862377379</v>
      </c>
      <c r="AD23" s="348">
        <v>-2.0609311320473278</v>
      </c>
      <c r="AE23" s="348">
        <v>12.922895299998238</v>
      </c>
      <c r="AF23" s="348">
        <v>15.60246102288545</v>
      </c>
    </row>
    <row r="24" spans="1:32" s="252" customFormat="1" ht="10.5" customHeight="1">
      <c r="A24" s="195"/>
      <c r="B24" s="170" t="s">
        <v>283</v>
      </c>
      <c r="C24" s="193">
        <v>-42.443729903536983</v>
      </c>
      <c r="D24" s="193">
        <v>-29.05027932960893</v>
      </c>
      <c r="E24" s="193">
        <v>24.803149606299215</v>
      </c>
      <c r="F24" s="193">
        <v>-7.4511041009463597</v>
      </c>
      <c r="G24" s="193">
        <v>29.422591860385829</v>
      </c>
      <c r="H24" s="193">
        <v>-20.524097972083233</v>
      </c>
      <c r="I24" s="193">
        <v>64.797693607714507</v>
      </c>
      <c r="J24" s="193">
        <v>-14.176710703585293</v>
      </c>
      <c r="K24" s="193">
        <v>70.347425703091673</v>
      </c>
      <c r="L24" s="193">
        <v>-91.770894983206944</v>
      </c>
      <c r="M24" s="348">
        <v>-4.4997774590373023</v>
      </c>
      <c r="N24" s="348">
        <v>2.8801053841447821</v>
      </c>
      <c r="O24" s="348">
        <v>-0.57139065274699474</v>
      </c>
      <c r="P24" s="348">
        <v>7.0493888670371874</v>
      </c>
      <c r="Q24" s="348">
        <v>-2.5599218537662671</v>
      </c>
      <c r="R24" s="348">
        <v>24.787391356730847</v>
      </c>
      <c r="S24" s="348">
        <v>-0.41588747387975022</v>
      </c>
      <c r="T24" s="348">
        <v>8.3371454719090252</v>
      </c>
      <c r="U24" s="348">
        <v>8.2345354029621731</v>
      </c>
      <c r="V24" s="348">
        <v>26.654380282791166</v>
      </c>
      <c r="W24" s="348">
        <v>21.209437804171817</v>
      </c>
      <c r="X24" s="348">
        <v>10.605719411835967</v>
      </c>
      <c r="Y24" s="348">
        <v>14.95627090881686</v>
      </c>
      <c r="Z24" s="348">
        <v>13.660030020327651</v>
      </c>
      <c r="AA24" s="348">
        <v>13.399983032680286</v>
      </c>
      <c r="AB24" s="348">
        <v>16.555586170048308</v>
      </c>
      <c r="AC24" s="348">
        <v>12.883223874773009</v>
      </c>
      <c r="AD24" s="348">
        <v>10.548271909602459</v>
      </c>
      <c r="AE24" s="348">
        <v>5.2715565469606984</v>
      </c>
      <c r="AF24" s="348">
        <v>6.9449934746015796</v>
      </c>
    </row>
    <row r="25" spans="1:32" s="252" customFormat="1" ht="10.5" customHeight="1">
      <c r="A25" s="195"/>
      <c r="B25" s="170" t="s">
        <v>284</v>
      </c>
      <c r="C25" s="193">
        <v>-48.076923076923059</v>
      </c>
      <c r="D25" s="193">
        <v>27.777777777777768</v>
      </c>
      <c r="E25" s="193">
        <v>68.115942028985472</v>
      </c>
      <c r="F25" s="193">
        <v>-11.017241379310349</v>
      </c>
      <c r="G25" s="193">
        <v>22.815345863204818</v>
      </c>
      <c r="H25" s="193">
        <v>-22.110909521180076</v>
      </c>
      <c r="I25" s="193">
        <v>-19.009519951387489</v>
      </c>
      <c r="J25" s="193">
        <v>128.32976116043514</v>
      </c>
      <c r="K25" s="193">
        <v>-13.514344919373899</v>
      </c>
      <c r="L25" s="193">
        <v>-98.757462302608147</v>
      </c>
      <c r="M25" s="348">
        <v>-3.1644314355674275</v>
      </c>
      <c r="N25" s="348">
        <v>2.7767030450605246</v>
      </c>
      <c r="O25" s="348">
        <v>1.9264012647369988</v>
      </c>
      <c r="P25" s="348">
        <v>-10.523348287971812</v>
      </c>
      <c r="Q25" s="348">
        <v>4.7232313680350968</v>
      </c>
      <c r="R25" s="348">
        <v>7.079762198832884</v>
      </c>
      <c r="S25" s="348">
        <v>-4.9934707532972578</v>
      </c>
      <c r="T25" s="348">
        <v>13.981921170308876</v>
      </c>
      <c r="U25" s="348">
        <v>9.3404835233656947</v>
      </c>
      <c r="V25" s="348">
        <v>-3.0102136534384871</v>
      </c>
      <c r="W25" s="348">
        <v>-2.4212262389904926</v>
      </c>
      <c r="X25" s="348">
        <v>5.6401896718953459</v>
      </c>
      <c r="Y25" s="348">
        <v>1.7211689898288141</v>
      </c>
      <c r="Z25" s="348">
        <v>-4.8708007106954661</v>
      </c>
      <c r="AA25" s="348">
        <v>-1.8524788904611067</v>
      </c>
      <c r="AB25" s="348">
        <v>-11.049799775997638</v>
      </c>
      <c r="AC25" s="348">
        <v>0.37421875112422232</v>
      </c>
      <c r="AD25" s="348">
        <v>1.7841333862445019</v>
      </c>
      <c r="AE25" s="348">
        <v>-3.4710396674092481</v>
      </c>
      <c r="AF25" s="348">
        <v>-0.41130476135557981</v>
      </c>
    </row>
    <row r="26" spans="1:32" s="252" customFormat="1" ht="10.5" customHeight="1">
      <c r="A26" s="195"/>
      <c r="B26" s="170" t="s">
        <v>285</v>
      </c>
      <c r="C26" s="193">
        <v>-4.0314960629921348</v>
      </c>
      <c r="D26" s="193">
        <v>-27.436823104693143</v>
      </c>
      <c r="E26" s="193">
        <v>10.447761194029859</v>
      </c>
      <c r="F26" s="193">
        <v>23.161752661752665</v>
      </c>
      <c r="G26" s="193">
        <v>49.911723926971895</v>
      </c>
      <c r="H26" s="193">
        <v>-20.429785572973515</v>
      </c>
      <c r="I26" s="193">
        <v>18.899384830654231</v>
      </c>
      <c r="J26" s="193">
        <v>53.364635332784751</v>
      </c>
      <c r="K26" s="193">
        <v>-2.8137015786251718</v>
      </c>
      <c r="L26" s="193">
        <v>-94.408220870906746</v>
      </c>
      <c r="M26" s="348">
        <v>8.7865564839804335</v>
      </c>
      <c r="N26" s="348">
        <v>5.0832102742975005</v>
      </c>
      <c r="O26" s="348">
        <v>4.5819460326291805</v>
      </c>
      <c r="P26" s="348">
        <v>8.044080854967417</v>
      </c>
      <c r="Q26" s="348">
        <v>1.2541389514391099</v>
      </c>
      <c r="R26" s="348">
        <v>5.8111325442531836</v>
      </c>
      <c r="S26" s="348">
        <v>-2.7312714272101135</v>
      </c>
      <c r="T26" s="348">
        <v>10.372949379689933</v>
      </c>
      <c r="U26" s="348">
        <v>-0.62610000691719625</v>
      </c>
      <c r="V26" s="348">
        <v>4.4956042273081032</v>
      </c>
      <c r="W26" s="348">
        <v>6.0971567786940239</v>
      </c>
      <c r="X26" s="348">
        <v>2.4178747481162777</v>
      </c>
      <c r="Y26" s="348">
        <v>2.8854477870630335</v>
      </c>
      <c r="Z26" s="348">
        <v>2.1079299350108549</v>
      </c>
      <c r="AA26" s="348">
        <v>1.2723782256501615</v>
      </c>
      <c r="AB26" s="348">
        <v>7.6102955326899924</v>
      </c>
      <c r="AC26" s="348">
        <v>1.5569860797891355</v>
      </c>
      <c r="AD26" s="348">
        <v>0.86889725181649169</v>
      </c>
      <c r="AE26" s="348">
        <v>1.3770315257068511</v>
      </c>
      <c r="AF26" s="348">
        <v>8.5542130580327438</v>
      </c>
    </row>
    <row r="27" spans="1:32" s="252" customFormat="1" ht="10.5" customHeight="1">
      <c r="A27" s="195"/>
      <c r="B27" s="170" t="s">
        <v>286</v>
      </c>
      <c r="C27" s="193">
        <v>24.049079754601223</v>
      </c>
      <c r="D27" s="193">
        <v>-26.904055390702275</v>
      </c>
      <c r="E27" s="193">
        <v>22.462787550744245</v>
      </c>
      <c r="F27" s="193">
        <v>15.426519337016575</v>
      </c>
      <c r="G27" s="193">
        <v>11.369793511454041</v>
      </c>
      <c r="H27" s="193">
        <v>26.150526912960515</v>
      </c>
      <c r="I27" s="193">
        <v>11.084007331648049</v>
      </c>
      <c r="J27" s="193">
        <v>30.953566258556808</v>
      </c>
      <c r="K27" s="193">
        <v>-0.30124504557521581</v>
      </c>
      <c r="L27" s="193">
        <v>-88.803548115724666</v>
      </c>
      <c r="M27" s="348">
        <v>11.697950693485272</v>
      </c>
      <c r="N27" s="348">
        <v>0.8315608794287499</v>
      </c>
      <c r="O27" s="348">
        <v>6.0902110666495091</v>
      </c>
      <c r="P27" s="348">
        <v>8.4868472696973072</v>
      </c>
      <c r="Q27" s="348">
        <v>-4.6496895013073853</v>
      </c>
      <c r="R27" s="348">
        <v>9.5351659987992434</v>
      </c>
      <c r="S27" s="348">
        <v>7.4528775958579097</v>
      </c>
      <c r="T27" s="348">
        <v>11.980737137048614</v>
      </c>
      <c r="U27" s="348">
        <v>15.489007074707906</v>
      </c>
      <c r="V27" s="348">
        <v>17.122938590679681</v>
      </c>
      <c r="W27" s="348">
        <v>15.88769958186662</v>
      </c>
      <c r="X27" s="348">
        <v>25.677751905210087</v>
      </c>
      <c r="Y27" s="348">
        <v>7.5701508747022306</v>
      </c>
      <c r="Z27" s="348">
        <v>20.932486508701629</v>
      </c>
      <c r="AA27" s="348">
        <v>7.8107943508987532</v>
      </c>
      <c r="AB27" s="348">
        <v>20.921995274024386</v>
      </c>
      <c r="AC27" s="348">
        <v>2.5155651145515989</v>
      </c>
      <c r="AD27" s="348">
        <v>8.1374818809005092</v>
      </c>
      <c r="AE27" s="348">
        <v>13.301668591505189</v>
      </c>
      <c r="AF27" s="348">
        <v>15.537619515164881</v>
      </c>
    </row>
    <row r="28" spans="1:32" s="252" customFormat="1" ht="10.5" customHeight="1">
      <c r="A28" s="195"/>
      <c r="B28" s="170" t="s">
        <v>167</v>
      </c>
      <c r="C28" s="193">
        <v>3.0303030303030276</v>
      </c>
      <c r="D28" s="193">
        <v>44.11764705882355</v>
      </c>
      <c r="E28" s="193">
        <v>-34.693877551020414</v>
      </c>
      <c r="F28" s="193">
        <v>-20.4375</v>
      </c>
      <c r="G28" s="193">
        <v>2.6315789473684292</v>
      </c>
      <c r="H28" s="193">
        <v>52.812858783008032</v>
      </c>
      <c r="I28" s="193">
        <v>-10.24292511895819</v>
      </c>
      <c r="J28" s="193">
        <v>32.85460379464287</v>
      </c>
      <c r="K28" s="193">
        <v>37.442982886307696</v>
      </c>
      <c r="L28" s="193">
        <v>-3.6223557383762595</v>
      </c>
      <c r="M28" s="348">
        <v>0.68365540059198704</v>
      </c>
      <c r="N28" s="348">
        <v>2.8650422077591164</v>
      </c>
      <c r="O28" s="348">
        <v>21.029914376970748</v>
      </c>
      <c r="P28" s="348">
        <v>8.8245825364321018</v>
      </c>
      <c r="Q28" s="348">
        <v>-2.3461674676490962</v>
      </c>
      <c r="R28" s="348">
        <v>9.3274888106646525</v>
      </c>
      <c r="S28" s="348">
        <v>1.6608028216845483</v>
      </c>
      <c r="T28" s="348">
        <v>-1.7039418224202407</v>
      </c>
      <c r="U28" s="348">
        <v>-11.269969258683387</v>
      </c>
      <c r="V28" s="348">
        <v>33.269977238111025</v>
      </c>
      <c r="W28" s="348">
        <v>6.7585511545170451</v>
      </c>
      <c r="X28" s="348">
        <v>18.951451744148649</v>
      </c>
      <c r="Y28" s="348">
        <v>11.647368757297084</v>
      </c>
      <c r="Z28" s="348">
        <v>8.2240564367162214</v>
      </c>
      <c r="AA28" s="348">
        <v>5.3907603960889894</v>
      </c>
      <c r="AB28" s="348">
        <v>12.83713636602597</v>
      </c>
      <c r="AC28" s="348">
        <v>1.0319428642721284</v>
      </c>
      <c r="AD28" s="348">
        <v>18.030584475296997</v>
      </c>
      <c r="AE28" s="348">
        <v>4.4905753936953063</v>
      </c>
      <c r="AF28" s="348">
        <v>4.4192694268140542</v>
      </c>
    </row>
    <row r="29" spans="1:32" s="252" customFormat="1" ht="10.5" customHeight="1">
      <c r="A29" s="195"/>
      <c r="B29" s="170" t="s">
        <v>168</v>
      </c>
      <c r="C29" s="193">
        <v>8.2426127527216231</v>
      </c>
      <c r="D29" s="193">
        <v>-29.166666666666675</v>
      </c>
      <c r="E29" s="193">
        <v>10.344827586206895</v>
      </c>
      <c r="F29" s="193">
        <v>32.78125</v>
      </c>
      <c r="G29" s="193">
        <v>-15.510916063295177</v>
      </c>
      <c r="H29" s="193">
        <v>22.350030313457523</v>
      </c>
      <c r="I29" s="193">
        <v>0.32945399027710653</v>
      </c>
      <c r="J29" s="193">
        <v>10.734922690159966</v>
      </c>
      <c r="K29" s="193">
        <v>-11.062986709084976</v>
      </c>
      <c r="L29" s="193">
        <v>11.744695392372883</v>
      </c>
      <c r="M29" s="348">
        <v>-24.562215262200539</v>
      </c>
      <c r="N29" s="348">
        <v>-30.872335150274122</v>
      </c>
      <c r="O29" s="348">
        <v>14.357943009573448</v>
      </c>
      <c r="P29" s="348">
        <v>22.845900871531132</v>
      </c>
      <c r="Q29" s="348">
        <v>-13.247015208629055</v>
      </c>
      <c r="R29" s="348">
        <v>6.6064816716033148</v>
      </c>
      <c r="S29" s="348">
        <v>2.0815800069071022</v>
      </c>
      <c r="T29" s="348">
        <v>21.602901802060792</v>
      </c>
      <c r="U29" s="348">
        <v>5.1778055755382191</v>
      </c>
      <c r="V29" s="348">
        <v>1.4904222860436578</v>
      </c>
      <c r="W29" s="348">
        <v>-17.294644630734147</v>
      </c>
      <c r="X29" s="348">
        <v>23.308805743362694</v>
      </c>
      <c r="Y29" s="348">
        <v>10.565188328892571</v>
      </c>
      <c r="Z29" s="348">
        <v>4.8738946128425553</v>
      </c>
      <c r="AA29" s="348">
        <v>-11.152881759292466</v>
      </c>
      <c r="AB29" s="348">
        <v>-1.4343931338397509</v>
      </c>
      <c r="AC29" s="348">
        <v>-5.1510883823518983</v>
      </c>
      <c r="AD29" s="348">
        <v>14.437728654067294</v>
      </c>
      <c r="AE29" s="348">
        <v>-20.157083579452483</v>
      </c>
      <c r="AF29" s="348">
        <v>0.9622362355429015</v>
      </c>
    </row>
    <row r="30" spans="1:32" s="252" customFormat="1" ht="10.5" customHeight="1">
      <c r="A30" s="195"/>
      <c r="B30" s="170" t="s">
        <v>162</v>
      </c>
      <c r="C30" s="193">
        <v>22.222222222222232</v>
      </c>
      <c r="D30" s="193">
        <v>13.636363636363624</v>
      </c>
      <c r="E30" s="193">
        <v>-12</v>
      </c>
      <c r="F30" s="193">
        <v>111.59090909090908</v>
      </c>
      <c r="G30" s="193">
        <v>-23.22234156820624</v>
      </c>
      <c r="H30" s="193">
        <v>17.207610520425298</v>
      </c>
      <c r="I30" s="193">
        <v>37.264263547386008</v>
      </c>
      <c r="J30" s="193">
        <v>50.688695652173912</v>
      </c>
      <c r="K30" s="193">
        <v>-18.156637351983939</v>
      </c>
      <c r="L30" s="193">
        <v>954.96005020165273</v>
      </c>
      <c r="M30" s="348">
        <v>-8.7042739742274939</v>
      </c>
      <c r="N30" s="348">
        <v>25.833604836610256</v>
      </c>
      <c r="O30" s="348">
        <v>-1.1087416112741111</v>
      </c>
      <c r="P30" s="348">
        <v>-16.320118135454941</v>
      </c>
      <c r="Q30" s="348">
        <v>7.383402009341733</v>
      </c>
      <c r="R30" s="348">
        <v>15.609996587557351</v>
      </c>
      <c r="S30" s="348">
        <v>7.3695907691476714</v>
      </c>
      <c r="T30" s="348">
        <v>-17.194028311890776</v>
      </c>
      <c r="U30" s="348">
        <v>-11.648305028242333</v>
      </c>
      <c r="V30" s="348">
        <v>12.621710291960397</v>
      </c>
      <c r="W30" s="348">
        <v>-3.6340063022785585</v>
      </c>
      <c r="X30" s="348">
        <v>3.4673897348467042</v>
      </c>
      <c r="Y30" s="348">
        <v>3.0813965350268147</v>
      </c>
      <c r="Z30" s="348">
        <v>15.463646222480287</v>
      </c>
      <c r="AA30" s="348">
        <v>1.5744915818582061</v>
      </c>
      <c r="AB30" s="348">
        <v>0.8789303403598403</v>
      </c>
      <c r="AC30" s="348">
        <v>-37.944969385389626</v>
      </c>
      <c r="AD30" s="348">
        <v>53.936427270862808</v>
      </c>
      <c r="AE30" s="348">
        <v>12.02297138396049</v>
      </c>
      <c r="AF30" s="348">
        <v>4.8343648109924198</v>
      </c>
    </row>
    <row r="31" spans="1:32" s="252" customFormat="1" ht="10.5" customHeight="1">
      <c r="A31" s="195"/>
      <c r="B31" s="170" t="s">
        <v>169</v>
      </c>
      <c r="C31" s="193">
        <v>29.787234042553191</v>
      </c>
      <c r="D31" s="193">
        <v>17.377049180327873</v>
      </c>
      <c r="E31" s="193">
        <v>72.625698324022352</v>
      </c>
      <c r="F31" s="193">
        <v>-47.284789644012939</v>
      </c>
      <c r="G31" s="193">
        <v>184.31763766959293</v>
      </c>
      <c r="H31" s="193">
        <v>-28.700674763832655</v>
      </c>
      <c r="I31" s="193">
        <v>66.057449160370069</v>
      </c>
      <c r="J31" s="193">
        <v>-85.749805773895275</v>
      </c>
      <c r="K31" s="193">
        <v>561.08065861348803</v>
      </c>
      <c r="L31" s="193">
        <v>-99.930791600829963</v>
      </c>
      <c r="M31" s="348">
        <v>8.0458732706769389</v>
      </c>
      <c r="N31" s="348">
        <v>0.14290086914923172</v>
      </c>
      <c r="O31" s="348">
        <v>17.084728317127063</v>
      </c>
      <c r="P31" s="348">
        <v>11.652149544454238</v>
      </c>
      <c r="Q31" s="348">
        <v>28.609945292532512</v>
      </c>
      <c r="R31" s="348">
        <v>-3.8889059759022016</v>
      </c>
      <c r="S31" s="348">
        <v>-0.10250834091025673</v>
      </c>
      <c r="T31" s="348">
        <v>118.0663725237753</v>
      </c>
      <c r="U31" s="348">
        <v>-93.730176803968988</v>
      </c>
      <c r="V31" s="348">
        <v>946.45323984514675</v>
      </c>
      <c r="W31" s="348">
        <v>-2.5891610673068444</v>
      </c>
      <c r="X31" s="348">
        <v>26.590228476039577</v>
      </c>
      <c r="Y31" s="348">
        <v>-37.566631937466774</v>
      </c>
      <c r="Z31" s="348">
        <v>162.99579804890351</v>
      </c>
      <c r="AA31" s="348">
        <v>-74.706658552781505</v>
      </c>
      <c r="AB31" s="348">
        <v>46.136761020176429</v>
      </c>
      <c r="AC31" s="348">
        <v>43.080213459988535</v>
      </c>
      <c r="AD31" s="348">
        <v>135.20174079428352</v>
      </c>
      <c r="AE31" s="348">
        <v>1.0600621563671364</v>
      </c>
      <c r="AF31" s="348">
        <v>-8.7693039281361855</v>
      </c>
    </row>
    <row r="32" spans="1:32" s="252" customFormat="1" ht="10.5" customHeight="1">
      <c r="A32" s="195"/>
      <c r="B32" s="170" t="s">
        <v>170</v>
      </c>
      <c r="C32" s="193">
        <v>-24.181360201511339</v>
      </c>
      <c r="D32" s="193">
        <v>-21.262458471760802</v>
      </c>
      <c r="E32" s="193">
        <v>33.33333333333335</v>
      </c>
      <c r="F32" s="193">
        <v>12.155063291139246</v>
      </c>
      <c r="G32" s="193">
        <v>58.906351400919817</v>
      </c>
      <c r="H32" s="193">
        <v>0.30363294151070086</v>
      </c>
      <c r="I32" s="193">
        <v>-3.2147851794154358</v>
      </c>
      <c r="J32" s="193">
        <v>-33.486944195489556</v>
      </c>
      <c r="K32" s="193">
        <v>35.607666372342585</v>
      </c>
      <c r="L32" s="193">
        <v>-98.245422563301275</v>
      </c>
      <c r="M32" s="348">
        <v>-4.2600595920965549</v>
      </c>
      <c r="N32" s="348">
        <v>11.459685133447195</v>
      </c>
      <c r="O32" s="348">
        <v>-2.1788067339899464</v>
      </c>
      <c r="P32" s="348">
        <v>-8.5422931106559084</v>
      </c>
      <c r="Q32" s="348">
        <v>8.9834965297556302</v>
      </c>
      <c r="R32" s="348">
        <v>-0.75535457624423819</v>
      </c>
      <c r="S32" s="348">
        <v>-7.3829097626544105</v>
      </c>
      <c r="T32" s="348">
        <v>4.7905452893674649</v>
      </c>
      <c r="U32" s="348">
        <v>14.677633975764159</v>
      </c>
      <c r="V32" s="348">
        <v>1.3662176050709185</v>
      </c>
      <c r="W32" s="348">
        <v>-6.9266971134663518</v>
      </c>
      <c r="X32" s="348">
        <v>6.59530621876252</v>
      </c>
      <c r="Y32" s="348">
        <v>4.6829231062916588</v>
      </c>
      <c r="Z32" s="348">
        <v>0.79139471862605948</v>
      </c>
      <c r="AA32" s="348">
        <v>0.37931195369771409</v>
      </c>
      <c r="AB32" s="348">
        <v>-9.979930223761901</v>
      </c>
      <c r="AC32" s="348">
        <v>-0.41045941172035416</v>
      </c>
      <c r="AD32" s="348">
        <v>2.6091710958647596</v>
      </c>
      <c r="AE32" s="348">
        <v>0.63492837653604806</v>
      </c>
      <c r="AF32" s="348">
        <v>-3.598903371704798</v>
      </c>
    </row>
    <row r="33" spans="1:32" s="252" customFormat="1" ht="10.5" customHeight="1">
      <c r="A33" s="195"/>
      <c r="B33" s="170" t="s">
        <v>289</v>
      </c>
      <c r="C33" s="193">
        <v>-29.370629370629374</v>
      </c>
      <c r="D33" s="193">
        <v>-38.613861386138616</v>
      </c>
      <c r="E33" s="193">
        <v>96.774193548387075</v>
      </c>
      <c r="F33" s="193">
        <v>64.286885245901672</v>
      </c>
      <c r="G33" s="193">
        <v>11.09115401885945</v>
      </c>
      <c r="H33" s="193">
        <v>26.156471750651235</v>
      </c>
      <c r="I33" s="193">
        <v>3.1755072979708032</v>
      </c>
      <c r="J33" s="193">
        <v>16.503105375750458</v>
      </c>
      <c r="K33" s="193">
        <v>8.9265518986711978</v>
      </c>
      <c r="L33" s="193">
        <v>31.938199254824241</v>
      </c>
      <c r="M33" s="348">
        <v>-12.162147990203264</v>
      </c>
      <c r="N33" s="348">
        <v>-10.895342642700346</v>
      </c>
      <c r="O33" s="348">
        <v>8.997387752584185</v>
      </c>
      <c r="P33" s="348">
        <v>9.3303254870272578</v>
      </c>
      <c r="Q33" s="348">
        <v>-5.14714273342749</v>
      </c>
      <c r="R33" s="348">
        <v>-2.1051692887780082</v>
      </c>
      <c r="S33" s="348">
        <v>0.25307229941580189</v>
      </c>
      <c r="T33" s="348">
        <v>-1.1225053504818838</v>
      </c>
      <c r="U33" s="348">
        <v>1.4787373088329003</v>
      </c>
      <c r="V33" s="348">
        <v>4.8487398911369661</v>
      </c>
      <c r="W33" s="348">
        <v>3.962444929413933</v>
      </c>
      <c r="X33" s="348">
        <v>-1.8638122754986775</v>
      </c>
      <c r="Y33" s="348">
        <v>6.5797110294585348</v>
      </c>
      <c r="Z33" s="348">
        <v>2.2039692165546798</v>
      </c>
      <c r="AA33" s="348">
        <v>-0.20600714719618551</v>
      </c>
      <c r="AB33" s="348">
        <v>-0.90954937593464846</v>
      </c>
      <c r="AC33" s="348">
        <v>-5.2445384084434776</v>
      </c>
      <c r="AD33" s="348">
        <v>-6.1653057308562857</v>
      </c>
      <c r="AE33" s="348">
        <v>3.0569699772986292</v>
      </c>
      <c r="AF33" s="348">
        <v>-3.768007375431337</v>
      </c>
    </row>
    <row r="34" spans="1:32" s="252" customFormat="1" ht="10.5" customHeight="1">
      <c r="A34" s="195"/>
      <c r="B34" s="170" t="s">
        <v>290</v>
      </c>
      <c r="C34" s="193">
        <v>-15.277777777777789</v>
      </c>
      <c r="D34" s="193">
        <v>24.590163934426236</v>
      </c>
      <c r="E34" s="193">
        <v>17.105263157894733</v>
      </c>
      <c r="F34" s="193">
        <v>5.1123595505617958</v>
      </c>
      <c r="G34" s="193">
        <v>-8.6370924639230235</v>
      </c>
      <c r="H34" s="193">
        <v>14.285714285714279</v>
      </c>
      <c r="I34" s="193">
        <v>6.091318591318573</v>
      </c>
      <c r="J34" s="193">
        <v>-8.1538212872720113</v>
      </c>
      <c r="K34" s="193">
        <v>3.05660752218464</v>
      </c>
      <c r="L34" s="193">
        <v>-66.720539246410524</v>
      </c>
      <c r="M34" s="348">
        <v>26.53755506621005</v>
      </c>
      <c r="N34" s="348">
        <v>-1.6566609236934648</v>
      </c>
      <c r="O34" s="348">
        <v>-7.9149539789642347</v>
      </c>
      <c r="P34" s="348">
        <v>-15.050015440915864</v>
      </c>
      <c r="Q34" s="348">
        <v>11.612539525708577</v>
      </c>
      <c r="R34" s="348">
        <v>33.784723176678419</v>
      </c>
      <c r="S34" s="348">
        <v>10.148646823171315</v>
      </c>
      <c r="T34" s="348">
        <v>-16.440077893699645</v>
      </c>
      <c r="U34" s="348">
        <v>-14.213289404852825</v>
      </c>
      <c r="V34" s="348">
        <v>8.5755780391502547</v>
      </c>
      <c r="W34" s="348">
        <v>40.510411340679852</v>
      </c>
      <c r="X34" s="348">
        <v>-7.1244409956560002</v>
      </c>
      <c r="Y34" s="348">
        <v>-0.92208541286974421</v>
      </c>
      <c r="Z34" s="348">
        <v>0.11982338147813465</v>
      </c>
      <c r="AA34" s="348">
        <v>10.118906771475778</v>
      </c>
      <c r="AB34" s="348">
        <v>-12.865272266171136</v>
      </c>
      <c r="AC34" s="348">
        <v>21.34710024462505</v>
      </c>
      <c r="AD34" s="348">
        <v>10.329582496298517</v>
      </c>
      <c r="AE34" s="348">
        <v>-20.736431702305737</v>
      </c>
      <c r="AF34" s="348">
        <v>8.9939598485530006</v>
      </c>
    </row>
    <row r="35" spans="1:32" s="252" customFormat="1" ht="10.5" customHeight="1">
      <c r="A35" s="195"/>
      <c r="B35" s="170" t="s">
        <v>229</v>
      </c>
      <c r="C35" s="193" t="s">
        <v>65</v>
      </c>
      <c r="D35" s="193" t="s">
        <v>65</v>
      </c>
      <c r="E35" s="193" t="s">
        <v>65</v>
      </c>
      <c r="F35" s="193" t="s">
        <v>65</v>
      </c>
      <c r="G35" s="193" t="s">
        <v>65</v>
      </c>
      <c r="H35" s="193">
        <v>2250</v>
      </c>
      <c r="I35" s="193">
        <v>-4.2553191489361648</v>
      </c>
      <c r="J35" s="193">
        <v>-44.444444444444443</v>
      </c>
      <c r="K35" s="193">
        <v>-100</v>
      </c>
      <c r="L35" s="193" t="s">
        <v>65</v>
      </c>
      <c r="M35" s="348">
        <v>12.656765957155546</v>
      </c>
      <c r="N35" s="348">
        <v>-2.8966279918313909</v>
      </c>
      <c r="O35" s="348">
        <v>1.4991380074239613</v>
      </c>
      <c r="P35" s="348">
        <v>-19.029865188514695</v>
      </c>
      <c r="Q35" s="348">
        <v>21.017686412304837</v>
      </c>
      <c r="R35" s="348">
        <v>7.4889257032288103</v>
      </c>
      <c r="S35" s="348">
        <v>13.875593315492928</v>
      </c>
      <c r="T35" s="348">
        <v>3.3898533885369897</v>
      </c>
      <c r="U35" s="348">
        <v>3.3693273055098727</v>
      </c>
      <c r="V35" s="348">
        <v>-2.7917899742863628</v>
      </c>
      <c r="W35" s="348">
        <v>-1.3723853675961406</v>
      </c>
      <c r="X35" s="348">
        <v>16.358132870504004</v>
      </c>
      <c r="Y35" s="348">
        <v>10.809591157339193</v>
      </c>
      <c r="Z35" s="348">
        <v>2.7627262183605783</v>
      </c>
      <c r="AA35" s="348">
        <v>1.2544343047887763</v>
      </c>
      <c r="AB35" s="348">
        <v>-11.238637394074846</v>
      </c>
      <c r="AC35" s="348">
        <v>9.1149855369798249</v>
      </c>
      <c r="AD35" s="348">
        <v>5.6008880918473558</v>
      </c>
      <c r="AE35" s="348">
        <v>-6.7073088618027406</v>
      </c>
      <c r="AF35" s="348">
        <v>2.8013742455922364</v>
      </c>
    </row>
    <row r="36" spans="1:32" s="252" customFormat="1" ht="10.5" customHeight="1">
      <c r="A36" s="195"/>
      <c r="B36" s="170" t="s">
        <v>230</v>
      </c>
      <c r="C36" s="193">
        <v>2.813299232736588</v>
      </c>
      <c r="D36" s="193">
        <v>-25.621890547263693</v>
      </c>
      <c r="E36" s="193">
        <v>8.6956521739130377</v>
      </c>
      <c r="F36" s="193">
        <v>29.581538461538457</v>
      </c>
      <c r="G36" s="193">
        <v>24.113121527283088</v>
      </c>
      <c r="H36" s="193">
        <v>1.3392259274139562</v>
      </c>
      <c r="I36" s="193">
        <v>29.689063414449947</v>
      </c>
      <c r="J36" s="193">
        <v>-37.952805881068485</v>
      </c>
      <c r="K36" s="193">
        <v>32.070533219843036</v>
      </c>
      <c r="L36" s="193">
        <v>19.645363107063353</v>
      </c>
      <c r="M36" s="348">
        <v>3.3908929016195799</v>
      </c>
      <c r="N36" s="348">
        <v>-11.87895505297103</v>
      </c>
      <c r="O36" s="348">
        <v>-13.866306708574161</v>
      </c>
      <c r="P36" s="348">
        <v>-4.4075219558968541</v>
      </c>
      <c r="Q36" s="348">
        <v>2.5453509761041992E-2</v>
      </c>
      <c r="R36" s="348">
        <v>7.706490401493693</v>
      </c>
      <c r="S36" s="348">
        <v>-6.982498406938042</v>
      </c>
      <c r="T36" s="348">
        <v>2.7624139309205598</v>
      </c>
      <c r="U36" s="348">
        <v>38.371070335716873</v>
      </c>
      <c r="V36" s="348">
        <v>0.27860010183087258</v>
      </c>
      <c r="W36" s="348">
        <v>13.52188676181505</v>
      </c>
      <c r="X36" s="348">
        <v>1.6480291300225991</v>
      </c>
      <c r="Y36" s="348">
        <v>-3.9094785875632865</v>
      </c>
      <c r="Z36" s="348">
        <v>-4.7344196102618419</v>
      </c>
      <c r="AA36" s="348">
        <v>3.5468204236115852</v>
      </c>
      <c r="AB36" s="348">
        <v>-6.4177216839777511</v>
      </c>
      <c r="AC36" s="348">
        <v>-4.9228463978154497</v>
      </c>
      <c r="AD36" s="348">
        <v>7.3822954278884412</v>
      </c>
      <c r="AE36" s="348">
        <v>9.3217778598664314</v>
      </c>
      <c r="AF36" s="348">
        <v>-19.061645166713102</v>
      </c>
    </row>
    <row r="37" spans="1:32" s="252" customFormat="1" ht="10.5" customHeight="1">
      <c r="A37" s="195"/>
      <c r="B37" s="170" t="s">
        <v>231</v>
      </c>
      <c r="C37" s="193" t="s">
        <v>65</v>
      </c>
      <c r="D37" s="193" t="s">
        <v>65</v>
      </c>
      <c r="E37" s="193">
        <v>50</v>
      </c>
      <c r="F37" s="193">
        <v>-45.666666666666664</v>
      </c>
      <c r="G37" s="193">
        <v>12.883435582822077</v>
      </c>
      <c r="H37" s="193">
        <v>13.043478260869556</v>
      </c>
      <c r="I37" s="193">
        <v>-30.28846153846154</v>
      </c>
      <c r="J37" s="193">
        <v>4.7020689655172587</v>
      </c>
      <c r="K37" s="193">
        <v>26.322306972822716</v>
      </c>
      <c r="L37" s="193">
        <v>15220.341015747206</v>
      </c>
      <c r="M37" s="348">
        <v>9.3713932276249921</v>
      </c>
      <c r="N37" s="348">
        <v>3.8181154048848365</v>
      </c>
      <c r="O37" s="348">
        <v>5.3817081090696828</v>
      </c>
      <c r="P37" s="348">
        <v>7.4814079209444051</v>
      </c>
      <c r="Q37" s="348">
        <v>15.179007410342681</v>
      </c>
      <c r="R37" s="348">
        <v>4.4115717912244223</v>
      </c>
      <c r="S37" s="348">
        <v>-0.40783929302119493</v>
      </c>
      <c r="T37" s="348">
        <v>14.823082847092373</v>
      </c>
      <c r="U37" s="348">
        <v>12.690663270856728</v>
      </c>
      <c r="V37" s="348">
        <v>13.182833677807015</v>
      </c>
      <c r="W37" s="348">
        <v>28.935353448129209</v>
      </c>
      <c r="X37" s="348">
        <v>9.0847640464882815</v>
      </c>
      <c r="Y37" s="348">
        <v>2.76491321359571</v>
      </c>
      <c r="Z37" s="348">
        <v>1.4284608815133382</v>
      </c>
      <c r="AA37" s="348">
        <v>-1.0238855174420025</v>
      </c>
      <c r="AB37" s="348">
        <v>2.3635679926238495</v>
      </c>
      <c r="AC37" s="348">
        <v>7.231111185521466</v>
      </c>
      <c r="AD37" s="348">
        <v>10.881165661348113</v>
      </c>
      <c r="AE37" s="348">
        <v>3.0518949990292255</v>
      </c>
      <c r="AF37" s="348">
        <v>4.8732266748183317</v>
      </c>
    </row>
    <row r="38" spans="1:32" s="252" customFormat="1" ht="10.5" customHeight="1">
      <c r="A38" s="195"/>
      <c r="B38" s="170" t="s">
        <v>296</v>
      </c>
      <c r="C38" s="193">
        <v>22.222222222222232</v>
      </c>
      <c r="D38" s="193">
        <v>20.202020202020222</v>
      </c>
      <c r="E38" s="193">
        <v>-24.369747899159666</v>
      </c>
      <c r="F38" s="193">
        <v>149.11111111111111</v>
      </c>
      <c r="G38" s="193">
        <v>2.0428189116859841</v>
      </c>
      <c r="H38" s="193">
        <v>38.141445930588326</v>
      </c>
      <c r="I38" s="193">
        <v>5.1449183647639618</v>
      </c>
      <c r="J38" s="193">
        <v>74.868898585615426</v>
      </c>
      <c r="K38" s="193">
        <v>-32.742172954985314</v>
      </c>
      <c r="L38" s="193">
        <v>-100</v>
      </c>
      <c r="M38" s="348">
        <v>0</v>
      </c>
      <c r="N38" s="348">
        <v>1771.1111111111113</v>
      </c>
      <c r="O38" s="348">
        <v>237.23277909738712</v>
      </c>
      <c r="P38" s="348">
        <v>94.532488114104595</v>
      </c>
      <c r="Q38" s="348">
        <v>148.54944557592216</v>
      </c>
      <c r="R38" s="348">
        <v>-2.5747946901688024</v>
      </c>
      <c r="S38" s="348">
        <v>3.0484271909986482</v>
      </c>
      <c r="T38" s="348">
        <v>19.185983240831426</v>
      </c>
      <c r="U38" s="348">
        <v>-28.793827611395184</v>
      </c>
      <c r="V38" s="348">
        <v>-34.993909085080467</v>
      </c>
      <c r="W38" s="348">
        <v>54.088174376171217</v>
      </c>
      <c r="X38" s="348">
        <v>-35.597089760822712</v>
      </c>
      <c r="Y38" s="348">
        <v>19.257909557727327</v>
      </c>
      <c r="Z38" s="348">
        <v>-31.523973554086325</v>
      </c>
      <c r="AA38" s="348">
        <v>-24.328600405679524</v>
      </c>
      <c r="AB38" s="348">
        <v>28.606658446362545</v>
      </c>
      <c r="AC38" s="348">
        <v>-1.9550627370878537</v>
      </c>
      <c r="AD38" s="348">
        <v>46.483843537414991</v>
      </c>
      <c r="AE38" s="348">
        <v>0.46149827300960844</v>
      </c>
      <c r="AF38" s="348">
        <v>8.8495319542355233</v>
      </c>
    </row>
    <row r="39" spans="1:32" s="252" customFormat="1" ht="10.5" customHeight="1">
      <c r="A39" s="195"/>
      <c r="B39" s="170" t="s">
        <v>328</v>
      </c>
      <c r="C39" s="193">
        <v>-8.3499005964214774</v>
      </c>
      <c r="D39" s="193">
        <v>27.158351409978309</v>
      </c>
      <c r="E39" s="193">
        <v>-6.175366769020818</v>
      </c>
      <c r="F39" s="193">
        <v>59.27272727272728</v>
      </c>
      <c r="G39" s="193">
        <v>9.3607305936072915</v>
      </c>
      <c r="H39" s="193">
        <v>-9.4258872651356906</v>
      </c>
      <c r="I39" s="193">
        <v>-32.442088279359226</v>
      </c>
      <c r="J39" s="193">
        <v>22.286062777209125</v>
      </c>
      <c r="K39" s="193">
        <v>-44.773770581449803</v>
      </c>
      <c r="L39" s="193">
        <v>382.61989238267165</v>
      </c>
      <c r="M39" s="348">
        <v>1.293670109040157</v>
      </c>
      <c r="N39" s="348">
        <v>-6.640237350491085</v>
      </c>
      <c r="O39" s="348">
        <v>-0.55541698907201065</v>
      </c>
      <c r="P39" s="348">
        <v>-11.061027041991235</v>
      </c>
      <c r="Q39" s="348">
        <v>12.188343182329886</v>
      </c>
      <c r="R39" s="348">
        <v>7.0477330325687371</v>
      </c>
      <c r="S39" s="348">
        <v>7.9388334748594191</v>
      </c>
      <c r="T39" s="348">
        <v>0.62830172384824579</v>
      </c>
      <c r="U39" s="348">
        <v>3.3421628675077031</v>
      </c>
      <c r="V39" s="348">
        <v>-2.3823875732403521</v>
      </c>
      <c r="W39" s="348">
        <v>1.9963968463160953</v>
      </c>
      <c r="X39" s="348">
        <v>11.618229881857545</v>
      </c>
      <c r="Y39" s="348">
        <v>3.0338740407066078</v>
      </c>
      <c r="Z39" s="348">
        <v>1.9784005179668718</v>
      </c>
      <c r="AA39" s="348">
        <v>1.8437118035894651</v>
      </c>
      <c r="AB39" s="348">
        <v>-4.4939329822486274</v>
      </c>
      <c r="AC39" s="348">
        <v>0.53883823653972929</v>
      </c>
      <c r="AD39" s="348">
        <v>6.6280308891282669</v>
      </c>
      <c r="AE39" s="348">
        <v>-3.7014313381324326</v>
      </c>
      <c r="AF39" s="348">
        <v>-5.5512520582832074</v>
      </c>
    </row>
    <row r="40" spans="1:32" s="252" customFormat="1" ht="10.5" customHeight="1">
      <c r="A40" s="195"/>
      <c r="B40" s="170" t="s">
        <v>329</v>
      </c>
      <c r="C40" s="193">
        <v>-18.666666666666664</v>
      </c>
      <c r="D40" s="193">
        <v>81.967213114754102</v>
      </c>
      <c r="E40" s="193">
        <v>-9.0090090090090058</v>
      </c>
      <c r="F40" s="193">
        <v>-55.207920792079214</v>
      </c>
      <c r="G40" s="193">
        <v>14.765694076038915</v>
      </c>
      <c r="H40" s="193">
        <v>-14.175654853620944</v>
      </c>
      <c r="I40" s="193">
        <v>27.266606822262098</v>
      </c>
      <c r="J40" s="193">
        <v>72.773761241403619</v>
      </c>
      <c r="K40" s="193">
        <v>25.608083282302509</v>
      </c>
      <c r="L40" s="193">
        <v>248.00293814617277</v>
      </c>
      <c r="M40" s="348">
        <v>6.7070182992464922</v>
      </c>
      <c r="N40" s="348">
        <v>-10.336080167238615</v>
      </c>
      <c r="O40" s="348">
        <v>4.1083940094964522</v>
      </c>
      <c r="P40" s="348">
        <v>15.56847540923647</v>
      </c>
      <c r="Q40" s="348">
        <v>-4.1228270315221476</v>
      </c>
      <c r="R40" s="348">
        <v>18.221755461792235</v>
      </c>
      <c r="S40" s="348">
        <v>0.87754718697317102</v>
      </c>
      <c r="T40" s="348">
        <v>3.3431222128044391</v>
      </c>
      <c r="U40" s="348">
        <v>8.8662909197202211</v>
      </c>
      <c r="V40" s="348">
        <v>8.7727409547889934</v>
      </c>
      <c r="W40" s="348">
        <v>23.297258515734455</v>
      </c>
      <c r="X40" s="348">
        <v>44.013840138954528</v>
      </c>
      <c r="Y40" s="348">
        <v>9.349686537695522</v>
      </c>
      <c r="Z40" s="348">
        <v>9.0102410954442824</v>
      </c>
      <c r="AA40" s="348">
        <v>10.79403655895057</v>
      </c>
      <c r="AB40" s="348">
        <v>7.6053706174726843</v>
      </c>
      <c r="AC40" s="348">
        <v>14.539056016051033</v>
      </c>
      <c r="AD40" s="348">
        <v>9.2006224018746696</v>
      </c>
      <c r="AE40" s="348">
        <v>1.2171197163670877</v>
      </c>
      <c r="AF40" s="348">
        <v>-1.2569537301041045</v>
      </c>
    </row>
    <row r="41" spans="1:32" s="252" customFormat="1" ht="10.5" customHeight="1">
      <c r="A41" s="195"/>
      <c r="B41" s="170" t="s">
        <v>291</v>
      </c>
      <c r="C41" s="193">
        <v>-13.136288998357969</v>
      </c>
      <c r="D41" s="193">
        <v>-21.242035986837493</v>
      </c>
      <c r="E41" s="193">
        <v>-12.961152102409113</v>
      </c>
      <c r="F41" s="193">
        <v>20.937187212746402</v>
      </c>
      <c r="G41" s="193">
        <v>20.533132448720369</v>
      </c>
      <c r="H41" s="193">
        <v>8.5612109627894117</v>
      </c>
      <c r="I41" s="193">
        <v>6.1883961440955648</v>
      </c>
      <c r="J41" s="193">
        <v>-35.449522883364736</v>
      </c>
      <c r="K41" s="193">
        <v>33.116268646738533</v>
      </c>
      <c r="L41" s="193">
        <v>-99.984628225441369</v>
      </c>
      <c r="M41" s="348">
        <v>-7.3965909987417149</v>
      </c>
      <c r="N41" s="348">
        <v>7.2032919585488075</v>
      </c>
      <c r="O41" s="348">
        <v>6.8904253962017048</v>
      </c>
      <c r="P41" s="348">
        <v>-8.3989705714173528</v>
      </c>
      <c r="Q41" s="348">
        <v>11.976499198430135</v>
      </c>
      <c r="R41" s="348">
        <v>8.7355822913114842</v>
      </c>
      <c r="S41" s="348">
        <v>6.649642819553403</v>
      </c>
      <c r="T41" s="348">
        <v>4.8651980326366528</v>
      </c>
      <c r="U41" s="348">
        <v>8.2820194018567541</v>
      </c>
      <c r="V41" s="348">
        <v>-3.6248257121344385</v>
      </c>
      <c r="W41" s="348">
        <v>-3.6719375431055856</v>
      </c>
      <c r="X41" s="348">
        <v>14.002994691265712</v>
      </c>
      <c r="Y41" s="348">
        <v>6.7534376444364108</v>
      </c>
      <c r="Z41" s="348">
        <v>3.1385028221084577</v>
      </c>
      <c r="AA41" s="348">
        <v>-0.76264494461260046</v>
      </c>
      <c r="AB41" s="348">
        <v>-10.688542525606792</v>
      </c>
      <c r="AC41" s="348">
        <v>2.4887418881019086</v>
      </c>
      <c r="AD41" s="348">
        <v>8.7449547002443673</v>
      </c>
      <c r="AE41" s="348">
        <v>3.8376092609265555</v>
      </c>
      <c r="AF41" s="348">
        <v>-0.81410442301784736</v>
      </c>
    </row>
    <row r="42" spans="1:32" s="252" customFormat="1" ht="10.5" customHeight="1">
      <c r="A42" s="195"/>
      <c r="B42" s="170" t="s">
        <v>292</v>
      </c>
      <c r="C42" s="193">
        <v>-5.031446540880502</v>
      </c>
      <c r="D42" s="193">
        <v>31.78807947019866</v>
      </c>
      <c r="E42" s="193">
        <v>-8.0402010050251054</v>
      </c>
      <c r="F42" s="193">
        <v>44.584699453551899</v>
      </c>
      <c r="G42" s="193">
        <v>-10.805397029366182</v>
      </c>
      <c r="H42" s="193">
        <v>-6.5381355932203622</v>
      </c>
      <c r="I42" s="193">
        <v>33.73078841184207</v>
      </c>
      <c r="J42" s="193">
        <v>-22.505678543580721</v>
      </c>
      <c r="K42" s="193">
        <v>20.876260472034481</v>
      </c>
      <c r="L42" s="193">
        <v>-98.908937587086726</v>
      </c>
      <c r="M42" s="348">
        <v>-12.207269029185863</v>
      </c>
      <c r="N42" s="348">
        <v>2.7685858759083137</v>
      </c>
      <c r="O42" s="348">
        <v>4.3769677792346862</v>
      </c>
      <c r="P42" s="348">
        <v>-8.2609536038941282</v>
      </c>
      <c r="Q42" s="348">
        <v>3.8047428315234777</v>
      </c>
      <c r="R42" s="348">
        <v>15.247772972279083</v>
      </c>
      <c r="S42" s="348">
        <v>-3.3625929062293891</v>
      </c>
      <c r="T42" s="348">
        <v>7.8112641318773157</v>
      </c>
      <c r="U42" s="348">
        <v>7.9407648667094266</v>
      </c>
      <c r="V42" s="348">
        <v>1.655403541987277</v>
      </c>
      <c r="W42" s="348">
        <v>-5.1984836519530901</v>
      </c>
      <c r="X42" s="348">
        <v>9.1752880828478656</v>
      </c>
      <c r="Y42" s="348">
        <v>2.4512759716411869</v>
      </c>
      <c r="Z42" s="348">
        <v>-3.5076735896970357</v>
      </c>
      <c r="AA42" s="348">
        <v>1.3625949966243667</v>
      </c>
      <c r="AB42" s="348">
        <v>-5.6487037622275587</v>
      </c>
      <c r="AC42" s="348">
        <v>0.12476993319165963</v>
      </c>
      <c r="AD42" s="348">
        <v>3.9145032188332873</v>
      </c>
      <c r="AE42" s="348">
        <v>-3.9353467052077873</v>
      </c>
      <c r="AF42" s="348">
        <v>-3.0375955376586661</v>
      </c>
    </row>
    <row r="43" spans="1:32" s="252" customFormat="1" ht="10.5" customHeight="1">
      <c r="A43" s="195"/>
      <c r="B43" s="170" t="s">
        <v>293</v>
      </c>
      <c r="C43" s="193">
        <v>-28.934010152284262</v>
      </c>
      <c r="D43" s="193">
        <v>-35.35714285714284</v>
      </c>
      <c r="E43" s="193">
        <v>-1.3812154696132506</v>
      </c>
      <c r="F43" s="193">
        <v>28.40056022408961</v>
      </c>
      <c r="G43" s="193">
        <v>34.068151573987237</v>
      </c>
      <c r="H43" s="193">
        <v>3.4423281886893697</v>
      </c>
      <c r="I43" s="193">
        <v>57.176228154347108</v>
      </c>
      <c r="J43" s="193">
        <v>-8.0356240335873856</v>
      </c>
      <c r="K43" s="193">
        <v>17.747095490041453</v>
      </c>
      <c r="L43" s="193">
        <v>-82.291585112207557</v>
      </c>
      <c r="M43" s="348">
        <v>-0.49026988088405332</v>
      </c>
      <c r="N43" s="348">
        <v>8.5519254793454902</v>
      </c>
      <c r="O43" s="348">
        <v>-0.45027223135797323</v>
      </c>
      <c r="P43" s="348">
        <v>-4.7964080961471867</v>
      </c>
      <c r="Q43" s="348">
        <v>-0.65631198201495655</v>
      </c>
      <c r="R43" s="348">
        <v>18.476167792438037</v>
      </c>
      <c r="S43" s="348">
        <v>-8.1426868749102983</v>
      </c>
      <c r="T43" s="348">
        <v>5.5164872344261484</v>
      </c>
      <c r="U43" s="348">
        <v>-4.9044823262116015</v>
      </c>
      <c r="V43" s="348">
        <v>12.367966740099146</v>
      </c>
      <c r="W43" s="348">
        <v>0.80396688305492958</v>
      </c>
      <c r="X43" s="348">
        <v>-2.2817533992063987</v>
      </c>
      <c r="Y43" s="348">
        <v>-0.84628454692941002</v>
      </c>
      <c r="Z43" s="348">
        <v>-2.7371499432766844</v>
      </c>
      <c r="AA43" s="348">
        <v>1.6678481166079395</v>
      </c>
      <c r="AB43" s="348">
        <v>-2.2562416672820329</v>
      </c>
      <c r="AC43" s="348">
        <v>3.2281740189638031</v>
      </c>
      <c r="AD43" s="348">
        <v>0.27768452000136445</v>
      </c>
      <c r="AE43" s="348">
        <v>7.4829806371218499</v>
      </c>
      <c r="AF43" s="348">
        <v>3.3863873104351017</v>
      </c>
    </row>
    <row r="44" spans="1:32" s="252" customFormat="1" ht="10.5" customHeight="1">
      <c r="A44" s="195"/>
      <c r="B44" s="170" t="s">
        <v>294</v>
      </c>
      <c r="C44" s="193">
        <v>0.92592592592593004</v>
      </c>
      <c r="D44" s="193">
        <v>79.357798165137609</v>
      </c>
      <c r="E44" s="193">
        <v>-33.759590792838878</v>
      </c>
      <c r="F44" s="193">
        <v>81.4633204633205</v>
      </c>
      <c r="G44" s="193">
        <v>26.853762846017993</v>
      </c>
      <c r="H44" s="193">
        <v>-57.255954377725594</v>
      </c>
      <c r="I44" s="193">
        <v>200.56506043007377</v>
      </c>
      <c r="J44" s="193">
        <v>-73.666379445401859</v>
      </c>
      <c r="K44" s="193">
        <v>-15.425993406212035</v>
      </c>
      <c r="L44" s="193">
        <v>66.767184477401955</v>
      </c>
      <c r="M44" s="348">
        <v>-1.3575088325958773</v>
      </c>
      <c r="N44" s="348">
        <v>-7.4360295416972306</v>
      </c>
      <c r="O44" s="348">
        <v>16.734898799065956</v>
      </c>
      <c r="P44" s="348">
        <v>-6.940637278097106</v>
      </c>
      <c r="Q44" s="348">
        <v>-11.904271310330294</v>
      </c>
      <c r="R44" s="348">
        <v>60.182075985206865</v>
      </c>
      <c r="S44" s="348">
        <v>-11.643168106509293</v>
      </c>
      <c r="T44" s="348">
        <v>30.190222527734822</v>
      </c>
      <c r="U44" s="348">
        <v>16.68040544485001</v>
      </c>
      <c r="V44" s="348">
        <v>-6.0517688472262021</v>
      </c>
      <c r="W44" s="348">
        <v>11.670812107937634</v>
      </c>
      <c r="X44" s="348">
        <v>11.892633028829881</v>
      </c>
      <c r="Y44" s="348">
        <v>4.5686958856791415</v>
      </c>
      <c r="Z44" s="348">
        <v>8.0721162518907477</v>
      </c>
      <c r="AA44" s="348">
        <v>1.0074224223079353</v>
      </c>
      <c r="AB44" s="348">
        <v>-13.650741006185118</v>
      </c>
      <c r="AC44" s="348">
        <v>-11.169314786585161</v>
      </c>
      <c r="AD44" s="348">
        <v>13.254886450314984</v>
      </c>
      <c r="AE44" s="348">
        <v>2.5363832875179293</v>
      </c>
      <c r="AF44" s="348">
        <v>-16.716305076420291</v>
      </c>
    </row>
    <row r="45" spans="1:32" s="252" customFormat="1" ht="10.5" customHeight="1">
      <c r="A45" s="195"/>
      <c r="B45" s="170" t="s">
        <v>104</v>
      </c>
      <c r="C45" s="193" t="s">
        <v>65</v>
      </c>
      <c r="D45" s="193" t="s">
        <v>65</v>
      </c>
      <c r="E45" s="193" t="s">
        <v>65</v>
      </c>
      <c r="F45" s="193" t="s">
        <v>65</v>
      </c>
      <c r="G45" s="193">
        <v>-79.310344827586206</v>
      </c>
      <c r="H45" s="193">
        <v>-100</v>
      </c>
      <c r="I45" s="193" t="s">
        <v>65</v>
      </c>
      <c r="J45" s="193">
        <v>-99.011299435028249</v>
      </c>
      <c r="K45" s="193">
        <v>28.571428571428537</v>
      </c>
      <c r="L45" s="193">
        <v>244351.95555555556</v>
      </c>
      <c r="M45" s="348">
        <v>-1.2537531129622415</v>
      </c>
      <c r="N45" s="348">
        <v>12.241418146028815</v>
      </c>
      <c r="O45" s="348">
        <v>-7.3490195853578966</v>
      </c>
      <c r="P45" s="348">
        <v>-4.2719099692152263</v>
      </c>
      <c r="Q45" s="348">
        <v>-0.2376529462241761</v>
      </c>
      <c r="R45" s="348">
        <v>-8.3937821431801289</v>
      </c>
      <c r="S45" s="348">
        <v>12.447885513649304</v>
      </c>
      <c r="T45" s="348">
        <v>17.514738421339949</v>
      </c>
      <c r="U45" s="348">
        <v>4.9799047500380667</v>
      </c>
      <c r="V45" s="348">
        <v>-3.1748833616308869</v>
      </c>
      <c r="W45" s="348">
        <v>3.2797024449319867</v>
      </c>
      <c r="X45" s="348">
        <v>4.416009834113499</v>
      </c>
      <c r="Y45" s="348">
        <v>5.6716863664423078</v>
      </c>
      <c r="Z45" s="348">
        <v>4.7995045965691929</v>
      </c>
      <c r="AA45" s="348">
        <v>-2.5878839546492061</v>
      </c>
      <c r="AB45" s="348">
        <v>-0.57393373816913007</v>
      </c>
      <c r="AC45" s="348">
        <v>-10.337035030452491</v>
      </c>
      <c r="AD45" s="348">
        <v>-1.2794259934684082</v>
      </c>
      <c r="AE45" s="348">
        <v>0.39412452677496379</v>
      </c>
      <c r="AF45" s="348">
        <v>-10.873329145954202</v>
      </c>
    </row>
    <row r="46" spans="1:32" s="252" customFormat="1" ht="10.5" customHeight="1">
      <c r="A46" s="195"/>
      <c r="B46" s="170" t="s">
        <v>239</v>
      </c>
      <c r="C46" s="193">
        <v>0</v>
      </c>
      <c r="D46" s="193">
        <v>100</v>
      </c>
      <c r="E46" s="193">
        <v>-100</v>
      </c>
      <c r="F46" s="193" t="s">
        <v>65</v>
      </c>
      <c r="G46" s="193" t="s">
        <v>65</v>
      </c>
      <c r="H46" s="193">
        <v>-99.333333333333329</v>
      </c>
      <c r="I46" s="193">
        <v>-100</v>
      </c>
      <c r="J46" s="193" t="s">
        <v>65</v>
      </c>
      <c r="K46" s="193">
        <v>123.52713178294574</v>
      </c>
      <c r="L46" s="193">
        <v>18787.80475117045</v>
      </c>
      <c r="M46" s="348">
        <v>-5.1730416803139168</v>
      </c>
      <c r="N46" s="348">
        <v>-25.445330272158152</v>
      </c>
      <c r="O46" s="348">
        <v>11.533476155485722</v>
      </c>
      <c r="P46" s="348">
        <v>-9.3486422842698698</v>
      </c>
      <c r="Q46" s="348">
        <v>-2.9835294750895969</v>
      </c>
      <c r="R46" s="348">
        <v>-5.7666790236836523</v>
      </c>
      <c r="S46" s="348">
        <v>32.063712465685491</v>
      </c>
      <c r="T46" s="348">
        <v>29.365960486703635</v>
      </c>
      <c r="U46" s="348">
        <v>4.2470267186914823</v>
      </c>
      <c r="V46" s="348">
        <v>-21.411714572640662</v>
      </c>
      <c r="W46" s="348">
        <v>-11.64021994337141</v>
      </c>
      <c r="X46" s="348">
        <v>43.216545739089661</v>
      </c>
      <c r="Y46" s="348">
        <v>-7.6132276766502249</v>
      </c>
      <c r="Z46" s="348">
        <v>-0.38900555201925036</v>
      </c>
      <c r="AA46" s="348">
        <v>-10.858438712454921</v>
      </c>
      <c r="AB46" s="348">
        <v>1.6408732773203871</v>
      </c>
      <c r="AC46" s="348">
        <v>7.007424720054245</v>
      </c>
      <c r="AD46" s="348">
        <v>19.340772247921812</v>
      </c>
      <c r="AE46" s="348">
        <v>-12.727056331265418</v>
      </c>
      <c r="AF46" s="348">
        <v>-0.33707505466435972</v>
      </c>
    </row>
    <row r="47" spans="1:32" s="252" customFormat="1" ht="10.5" customHeight="1">
      <c r="A47" s="195"/>
      <c r="B47" s="170" t="s">
        <v>295</v>
      </c>
      <c r="C47" s="193">
        <v>-8.3582089552238781</v>
      </c>
      <c r="D47" s="193">
        <v>-5.8631921824104367</v>
      </c>
      <c r="E47" s="193">
        <v>33.564013840830476</v>
      </c>
      <c r="F47" s="193">
        <v>2.0051813471502422</v>
      </c>
      <c r="G47" s="193">
        <v>-24.782851627977852</v>
      </c>
      <c r="H47" s="193">
        <v>1.0636142625607858</v>
      </c>
      <c r="I47" s="193">
        <v>3.9824930673883374</v>
      </c>
      <c r="J47" s="193">
        <v>24.347138771969256</v>
      </c>
      <c r="K47" s="193">
        <v>30.626016781152533</v>
      </c>
      <c r="L47" s="193">
        <v>-86.813245504717813</v>
      </c>
      <c r="M47" s="348">
        <v>0</v>
      </c>
      <c r="N47" s="348">
        <v>0</v>
      </c>
      <c r="O47" s="348">
        <v>0</v>
      </c>
      <c r="P47" s="348">
        <v>0</v>
      </c>
      <c r="Q47" s="348">
        <v>0</v>
      </c>
      <c r="R47" s="348">
        <v>0</v>
      </c>
      <c r="S47" s="348">
        <v>0</v>
      </c>
      <c r="T47" s="348">
        <v>0</v>
      </c>
      <c r="U47" s="348">
        <v>0</v>
      </c>
      <c r="V47" s="348">
        <v>0</v>
      </c>
      <c r="W47" s="348">
        <v>0</v>
      </c>
      <c r="X47" s="348">
        <v>0</v>
      </c>
      <c r="Y47" s="348">
        <v>0</v>
      </c>
      <c r="Z47" s="348">
        <v>0</v>
      </c>
      <c r="AA47" s="348">
        <v>0</v>
      </c>
      <c r="AB47" s="348">
        <v>0</v>
      </c>
      <c r="AC47" s="348">
        <v>0</v>
      </c>
      <c r="AD47" s="348">
        <v>0</v>
      </c>
      <c r="AE47" s="348">
        <v>0</v>
      </c>
      <c r="AF47" s="348">
        <v>0</v>
      </c>
    </row>
    <row r="48" spans="1:32" s="252" customFormat="1" ht="12.75">
      <c r="A48" s="196"/>
      <c r="B48" s="173" t="s">
        <v>71</v>
      </c>
      <c r="C48" s="197">
        <v>100</v>
      </c>
      <c r="D48" s="197">
        <v>-9.0909090909090935</v>
      </c>
      <c r="E48" s="197">
        <v>-30</v>
      </c>
      <c r="F48" s="197">
        <v>19.85714285714284</v>
      </c>
      <c r="G48" s="197">
        <v>-60.786650774731818</v>
      </c>
      <c r="H48" s="197">
        <v>-19.148936170212771</v>
      </c>
      <c r="I48" s="197">
        <v>166.54135338345864</v>
      </c>
      <c r="J48" s="197">
        <v>357.21988716502119</v>
      </c>
      <c r="K48" s="197">
        <v>-66.901513377748458</v>
      </c>
      <c r="L48" s="197">
        <v>1908.5830187799993</v>
      </c>
      <c r="M48" s="349">
        <v>0</v>
      </c>
      <c r="N48" s="349">
        <v>0</v>
      </c>
      <c r="O48" s="349">
        <v>0</v>
      </c>
      <c r="P48" s="349">
        <v>0</v>
      </c>
      <c r="Q48" s="349">
        <v>0</v>
      </c>
      <c r="R48" s="349">
        <v>0</v>
      </c>
      <c r="S48" s="349">
        <v>0</v>
      </c>
      <c r="T48" s="349">
        <v>0</v>
      </c>
      <c r="U48" s="349">
        <v>0</v>
      </c>
      <c r="V48" s="349">
        <v>0</v>
      </c>
      <c r="W48" s="349">
        <v>0</v>
      </c>
      <c r="X48" s="349">
        <v>0</v>
      </c>
      <c r="Y48" s="349">
        <v>0</v>
      </c>
      <c r="Z48" s="349">
        <v>0</v>
      </c>
      <c r="AA48" s="349">
        <v>0</v>
      </c>
      <c r="AB48" s="349">
        <v>0</v>
      </c>
      <c r="AC48" s="349">
        <v>0</v>
      </c>
      <c r="AD48" s="349">
        <v>0</v>
      </c>
      <c r="AE48" s="349">
        <v>0</v>
      </c>
      <c r="AF48" s="349">
        <v>0</v>
      </c>
    </row>
    <row r="49" spans="1:32" s="252" customFormat="1" ht="12.75">
      <c r="A49" s="19"/>
      <c r="B49" s="31"/>
      <c r="C49" s="38"/>
      <c r="D49" s="38"/>
      <c r="E49" s="38"/>
      <c r="F49" s="38"/>
      <c r="G49" s="38"/>
      <c r="H49" s="38"/>
      <c r="I49" s="38"/>
      <c r="J49" s="38"/>
      <c r="K49" s="38"/>
      <c r="L49" s="38"/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  <c r="Z49" s="39"/>
      <c r="AA49" s="39"/>
      <c r="AB49" s="39"/>
      <c r="AC49" s="39"/>
      <c r="AD49" s="140"/>
      <c r="AE49" s="140" t="s">
        <v>238</v>
      </c>
      <c r="AF49" s="140" t="s">
        <v>238</v>
      </c>
    </row>
    <row r="50" spans="1:32" s="252" customFormat="1" ht="15" customHeight="1">
      <c r="A50" s="19"/>
      <c r="B50" s="86" t="s">
        <v>273</v>
      </c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  <c r="AA50" s="39"/>
      <c r="AB50" s="39"/>
      <c r="AC50" s="39"/>
      <c r="AD50" s="39"/>
      <c r="AE50" s="39"/>
      <c r="AF50" s="39"/>
    </row>
    <row r="51" spans="1:32" s="252" customFormat="1" ht="16.5" customHeight="1">
      <c r="A51" s="553" t="s">
        <v>258</v>
      </c>
      <c r="B51" s="554"/>
      <c r="C51" s="422" t="s">
        <v>335</v>
      </c>
      <c r="D51" s="422" t="s">
        <v>336</v>
      </c>
      <c r="E51" s="422" t="s">
        <v>337</v>
      </c>
      <c r="F51" s="422" t="s">
        <v>338</v>
      </c>
      <c r="G51" s="422" t="s">
        <v>339</v>
      </c>
      <c r="H51" s="422" t="s">
        <v>340</v>
      </c>
      <c r="I51" s="423" t="s">
        <v>341</v>
      </c>
      <c r="J51" s="423" t="s">
        <v>342</v>
      </c>
      <c r="K51" s="423" t="s">
        <v>343</v>
      </c>
      <c r="L51" s="423" t="s">
        <v>344</v>
      </c>
      <c r="M51" s="424" t="s">
        <v>345</v>
      </c>
      <c r="N51" s="424" t="s">
        <v>346</v>
      </c>
      <c r="O51" s="424" t="s">
        <v>347</v>
      </c>
      <c r="P51" s="424" t="s">
        <v>348</v>
      </c>
      <c r="Q51" s="424" t="s">
        <v>349</v>
      </c>
      <c r="R51" s="424" t="s">
        <v>350</v>
      </c>
      <c r="S51" s="424" t="s">
        <v>241</v>
      </c>
      <c r="T51" s="424" t="s">
        <v>242</v>
      </c>
      <c r="U51" s="424" t="s">
        <v>243</v>
      </c>
      <c r="V51" s="424" t="s">
        <v>244</v>
      </c>
      <c r="W51" s="424" t="s">
        <v>245</v>
      </c>
      <c r="X51" s="424" t="s">
        <v>246</v>
      </c>
      <c r="Y51" s="424" t="s">
        <v>247</v>
      </c>
      <c r="Z51" s="424" t="s">
        <v>248</v>
      </c>
      <c r="AA51" s="424" t="s">
        <v>249</v>
      </c>
      <c r="AB51" s="424" t="s">
        <v>250</v>
      </c>
      <c r="AC51" s="424" t="s">
        <v>9</v>
      </c>
      <c r="AD51" s="424" t="s">
        <v>10</v>
      </c>
      <c r="AE51" s="424" t="s">
        <v>172</v>
      </c>
      <c r="AF51" s="424" t="s">
        <v>390</v>
      </c>
    </row>
    <row r="52" spans="1:32" s="252" customFormat="1" ht="10.5" customHeight="1">
      <c r="A52" s="195"/>
      <c r="B52" s="170" t="s">
        <v>72</v>
      </c>
      <c r="C52" s="193">
        <v>10.526315789473673</v>
      </c>
      <c r="D52" s="193">
        <v>0</v>
      </c>
      <c r="E52" s="193">
        <v>-9.5238095238095237</v>
      </c>
      <c r="F52" s="193">
        <v>54.210526315789487</v>
      </c>
      <c r="G52" s="193">
        <v>-45.563139931740629</v>
      </c>
      <c r="H52" s="193">
        <v>71.347962382445147</v>
      </c>
      <c r="I52" s="193">
        <v>28.503476033662633</v>
      </c>
      <c r="J52" s="193">
        <v>-26.623006833712981</v>
      </c>
      <c r="K52" s="193">
        <v>-11.699650756693813</v>
      </c>
      <c r="L52" s="193">
        <v>-93.047681828169644</v>
      </c>
      <c r="M52" s="348">
        <v>-21.013273739846049</v>
      </c>
      <c r="N52" s="348">
        <v>36.405501952921846</v>
      </c>
      <c r="O52" s="348">
        <v>-0.94999228771418531</v>
      </c>
      <c r="P52" s="348">
        <v>-10.263250859196971</v>
      </c>
      <c r="Q52" s="348">
        <v>20.715120240266426</v>
      </c>
      <c r="R52" s="348">
        <v>-6.6339115268173039</v>
      </c>
      <c r="S52" s="348">
        <v>4.5877448118114561</v>
      </c>
      <c r="T52" s="348">
        <v>-6.1492242237807249</v>
      </c>
      <c r="U52" s="348">
        <v>31.907134666291824</v>
      </c>
      <c r="V52" s="348">
        <v>4.2690626818524757</v>
      </c>
      <c r="W52" s="348">
        <v>0.25120926394075482</v>
      </c>
      <c r="X52" s="348">
        <v>7.3598380872821778</v>
      </c>
      <c r="Y52" s="348">
        <v>17.907035550951544</v>
      </c>
      <c r="Z52" s="348">
        <v>120.07518698626041</v>
      </c>
      <c r="AA52" s="348">
        <v>-7.8962390655611392</v>
      </c>
      <c r="AB52" s="348">
        <v>-24.981548182904511</v>
      </c>
      <c r="AC52" s="348">
        <v>-0.31284689717666625</v>
      </c>
      <c r="AD52" s="348">
        <v>9.8800751437443814</v>
      </c>
      <c r="AE52" s="348">
        <v>2.9776777876552751</v>
      </c>
      <c r="AF52" s="348">
        <v>11.947166557246369</v>
      </c>
    </row>
    <row r="53" spans="1:32" s="252" customFormat="1" ht="10.5" customHeight="1">
      <c r="A53" s="195"/>
      <c r="B53" s="170" t="s">
        <v>108</v>
      </c>
      <c r="C53" s="193">
        <v>-6.9428430242134738</v>
      </c>
      <c r="D53" s="193">
        <v>-17.505973979998245</v>
      </c>
      <c r="E53" s="193">
        <v>2.0384078961484864</v>
      </c>
      <c r="F53" s="193">
        <v>20.87383030175587</v>
      </c>
      <c r="G53" s="193">
        <v>7.2097046791535613</v>
      </c>
      <c r="H53" s="193">
        <v>5.0878041339828206</v>
      </c>
      <c r="I53" s="193">
        <v>3.1871707133283689</v>
      </c>
      <c r="J53" s="193">
        <v>-1.919244073160975</v>
      </c>
      <c r="K53" s="193">
        <v>5.1196424927825834</v>
      </c>
      <c r="L53" s="193">
        <v>-99.992351040816089</v>
      </c>
      <c r="M53" s="348">
        <v>26.481243930858088</v>
      </c>
      <c r="N53" s="348">
        <v>-6.5850903676965551</v>
      </c>
      <c r="O53" s="348">
        <v>-5.0183450367690563</v>
      </c>
      <c r="P53" s="348">
        <v>2.7586592594579296</v>
      </c>
      <c r="Q53" s="348">
        <v>14.467957944384713</v>
      </c>
      <c r="R53" s="348">
        <v>8.4123894359023907</v>
      </c>
      <c r="S53" s="348">
        <v>17.446905083084463</v>
      </c>
      <c r="T53" s="348">
        <v>33.697081860493007</v>
      </c>
      <c r="U53" s="348">
        <v>16.463606363118231</v>
      </c>
      <c r="V53" s="348">
        <v>1.8224772942553091</v>
      </c>
      <c r="W53" s="348">
        <v>5.6461085865881833</v>
      </c>
      <c r="X53" s="348">
        <v>-4.2611323122793259</v>
      </c>
      <c r="Y53" s="348">
        <v>21.960613933305439</v>
      </c>
      <c r="Z53" s="348">
        <v>11.439321536571878</v>
      </c>
      <c r="AA53" s="348">
        <v>-2.7066662361090121</v>
      </c>
      <c r="AB53" s="348">
        <v>7.581296114779601</v>
      </c>
      <c r="AC53" s="348">
        <v>6.1565395879295881</v>
      </c>
      <c r="AD53" s="348">
        <v>5.5008233382207727</v>
      </c>
      <c r="AE53" s="348">
        <v>-12.722972334929604</v>
      </c>
      <c r="AF53" s="348">
        <v>-16.215004632888697</v>
      </c>
    </row>
    <row r="54" spans="1:32" s="252" customFormat="1" ht="10.5" customHeight="1">
      <c r="A54" s="195"/>
      <c r="B54" s="170" t="s">
        <v>73</v>
      </c>
      <c r="C54" s="193">
        <v>-15.767634854771796</v>
      </c>
      <c r="D54" s="193">
        <v>-31.034482758620683</v>
      </c>
      <c r="E54" s="193">
        <v>42.85714285714284</v>
      </c>
      <c r="F54" s="193">
        <v>16.495000000000001</v>
      </c>
      <c r="G54" s="193">
        <v>-4.2534014335379178</v>
      </c>
      <c r="H54" s="193">
        <v>16.95355926125157</v>
      </c>
      <c r="I54" s="193">
        <v>17.278650824070517</v>
      </c>
      <c r="J54" s="193">
        <v>-20.333760376495192</v>
      </c>
      <c r="K54" s="193">
        <v>11.960178002579225</v>
      </c>
      <c r="L54" s="193">
        <v>96.752502462101916</v>
      </c>
      <c r="M54" s="348">
        <v>-14.749230627313315</v>
      </c>
      <c r="N54" s="348">
        <v>-4.3853334476685273</v>
      </c>
      <c r="O54" s="348">
        <v>-1.8181729366016253</v>
      </c>
      <c r="P54" s="348">
        <v>-1.6380447383170571</v>
      </c>
      <c r="Q54" s="348">
        <v>2.7823796530650258</v>
      </c>
      <c r="R54" s="348">
        <v>3.2298578871533978</v>
      </c>
      <c r="S54" s="348">
        <v>0.41587074769704468</v>
      </c>
      <c r="T54" s="348">
        <v>3.23580106186665</v>
      </c>
      <c r="U54" s="348">
        <v>12.617829055575625</v>
      </c>
      <c r="V54" s="348">
        <v>15.24596342481599</v>
      </c>
      <c r="W54" s="348">
        <v>-5.4497109289550982</v>
      </c>
      <c r="X54" s="348">
        <v>-3.0432555847373366</v>
      </c>
      <c r="Y54" s="348">
        <v>4.6373646897797327</v>
      </c>
      <c r="Z54" s="348">
        <v>-1.0843221885454168</v>
      </c>
      <c r="AA54" s="348">
        <v>10.830738054896516</v>
      </c>
      <c r="AB54" s="348">
        <v>-6.4252704453228837</v>
      </c>
      <c r="AC54" s="348">
        <v>4.9924174588695358</v>
      </c>
      <c r="AD54" s="348">
        <v>-16.494488197733592</v>
      </c>
      <c r="AE54" s="348">
        <v>3.4680577538513058</v>
      </c>
      <c r="AF54" s="348">
        <v>-22.14037572108094</v>
      </c>
    </row>
    <row r="55" spans="1:32" s="252" customFormat="1" ht="10.5" customHeight="1">
      <c r="A55" s="195"/>
      <c r="B55" s="170" t="s">
        <v>163</v>
      </c>
      <c r="C55" s="193">
        <v>50.617283950617264</v>
      </c>
      <c r="D55" s="193">
        <v>-27.04918032786885</v>
      </c>
      <c r="E55" s="193">
        <v>-23.59550561797754</v>
      </c>
      <c r="F55" s="193">
        <v>74.352941176470594</v>
      </c>
      <c r="G55" s="193">
        <v>-16.413630229419706</v>
      </c>
      <c r="H55" s="193">
        <v>-9.0817356205852739</v>
      </c>
      <c r="I55" s="193">
        <v>56.437291897891242</v>
      </c>
      <c r="J55" s="193">
        <v>-56.195111741752399</v>
      </c>
      <c r="K55" s="193">
        <v>47.760855118937414</v>
      </c>
      <c r="L55" s="193">
        <v>-49.917775534168563</v>
      </c>
      <c r="M55" s="348">
        <v>-9.3312271865011009</v>
      </c>
      <c r="N55" s="348">
        <v>13.300839688633847</v>
      </c>
      <c r="O55" s="348">
        <v>12.082346883364693</v>
      </c>
      <c r="P55" s="348">
        <v>2.7229471431288621</v>
      </c>
      <c r="Q55" s="348">
        <v>-14.000426271553291</v>
      </c>
      <c r="R55" s="348">
        <v>76.378880088202706</v>
      </c>
      <c r="S55" s="348">
        <v>-23.690779255851702</v>
      </c>
      <c r="T55" s="348">
        <v>20.940325390799174</v>
      </c>
      <c r="U55" s="348">
        <v>-1.0633023954890741</v>
      </c>
      <c r="V55" s="348">
        <v>26.352064663106244</v>
      </c>
      <c r="W55" s="348">
        <v>-33.675908498997032</v>
      </c>
      <c r="X55" s="348">
        <v>63.185184561869988</v>
      </c>
      <c r="Y55" s="348">
        <v>-49.482675382125862</v>
      </c>
      <c r="Z55" s="348">
        <v>-6.4973334173327402</v>
      </c>
      <c r="AA55" s="348">
        <v>10.503516440541505</v>
      </c>
      <c r="AB55" s="348">
        <v>24.520348458783126</v>
      </c>
      <c r="AC55" s="348">
        <v>-15.945445036943296</v>
      </c>
      <c r="AD55" s="348">
        <v>-30.391169215924229</v>
      </c>
      <c r="AE55" s="348">
        <v>52.117851910365196</v>
      </c>
      <c r="AF55" s="348">
        <v>-23.328700203174911</v>
      </c>
    </row>
    <row r="56" spans="1:32" s="252" customFormat="1" ht="10.5" customHeight="1">
      <c r="A56" s="195"/>
      <c r="B56" s="170" t="s">
        <v>135</v>
      </c>
      <c r="C56" s="193">
        <v>-15.254237288135597</v>
      </c>
      <c r="D56" s="193">
        <v>26</v>
      </c>
      <c r="E56" s="193">
        <v>-6.3492063492063489</v>
      </c>
      <c r="F56" s="193">
        <v>-17.559322033898304</v>
      </c>
      <c r="G56" s="193">
        <v>37.828947368421041</v>
      </c>
      <c r="H56" s="193">
        <v>8.3084725536992856</v>
      </c>
      <c r="I56" s="193">
        <v>17.903869990359468</v>
      </c>
      <c r="J56" s="193">
        <v>4.5049410115640676</v>
      </c>
      <c r="K56" s="193">
        <v>8.0806843396893804</v>
      </c>
      <c r="L56" s="193">
        <v>139.64879695375828</v>
      </c>
      <c r="M56" s="348">
        <v>-2.6722045420975782</v>
      </c>
      <c r="N56" s="348">
        <v>1.0025435853680431</v>
      </c>
      <c r="O56" s="348">
        <v>-6.5021451561672166</v>
      </c>
      <c r="P56" s="348">
        <v>-9.1142836331734589</v>
      </c>
      <c r="Q56" s="348">
        <v>-6.3176372585252105</v>
      </c>
      <c r="R56" s="348">
        <v>8.5458240291365719</v>
      </c>
      <c r="S56" s="348">
        <v>3.6630519642108839</v>
      </c>
      <c r="T56" s="348">
        <v>8.6831049907595048</v>
      </c>
      <c r="U56" s="348">
        <v>0.97802256391035236</v>
      </c>
      <c r="V56" s="348">
        <v>-4.9143611983358486</v>
      </c>
      <c r="W56" s="348">
        <v>3.6299870880493357</v>
      </c>
      <c r="X56" s="348">
        <v>2.18274607243929</v>
      </c>
      <c r="Y56" s="348">
        <v>4.8485746260976903</v>
      </c>
      <c r="Z56" s="348">
        <v>-0.42836320888907098</v>
      </c>
      <c r="AA56" s="348">
        <v>4.2670525429250983</v>
      </c>
      <c r="AB56" s="523">
        <v>-9.6884095741412111</v>
      </c>
      <c r="AC56" s="523">
        <v>10.245087846816038</v>
      </c>
      <c r="AD56" s="348">
        <v>3.7458863043496438</v>
      </c>
      <c r="AE56" s="348">
        <v>-5.5847488820624296</v>
      </c>
      <c r="AF56" s="348">
        <v>2.6562471371963881</v>
      </c>
    </row>
    <row r="57" spans="1:32" s="252" customFormat="1" ht="10.5" customHeight="1">
      <c r="A57" s="195"/>
      <c r="B57" s="170" t="s">
        <v>136</v>
      </c>
      <c r="C57" s="193">
        <v>-3.349282296650713</v>
      </c>
      <c r="D57" s="193">
        <v>10.891089108910879</v>
      </c>
      <c r="E57" s="193">
        <v>-10.267857142857139</v>
      </c>
      <c r="F57" s="193">
        <v>7.5273631840796051</v>
      </c>
      <c r="G57" s="193">
        <v>30.486281404710127</v>
      </c>
      <c r="H57" s="193">
        <v>20.126232182114734</v>
      </c>
      <c r="I57" s="193">
        <v>7.7365842139441643</v>
      </c>
      <c r="J57" s="193">
        <v>3.6644620400558825</v>
      </c>
      <c r="K57" s="193">
        <v>-6.4002127892829002</v>
      </c>
      <c r="L57" s="193">
        <v>-92.565271158933328</v>
      </c>
      <c r="M57" s="348">
        <v>42.158926145815869</v>
      </c>
      <c r="N57" s="348">
        <v>10.55798578436924</v>
      </c>
      <c r="O57" s="348">
        <v>40.648822577038857</v>
      </c>
      <c r="P57" s="348">
        <v>21.511494437384805</v>
      </c>
      <c r="Q57" s="348">
        <v>-2.6144761061660193</v>
      </c>
      <c r="R57" s="348">
        <v>-0.18772664491644164</v>
      </c>
      <c r="S57" s="348">
        <v>-18.846846259661376</v>
      </c>
      <c r="T57" s="348">
        <v>17.755433555051823</v>
      </c>
      <c r="U57" s="348">
        <v>1.5152661621850472</v>
      </c>
      <c r="V57" s="348">
        <v>7.7551159675038672</v>
      </c>
      <c r="W57" s="348">
        <v>7.3415686558879756</v>
      </c>
      <c r="X57" s="348">
        <v>4.6046159832122235</v>
      </c>
      <c r="Y57" s="348">
        <v>10.153920470304634</v>
      </c>
      <c r="Z57" s="348">
        <v>-0.12563601721958806</v>
      </c>
      <c r="AA57" s="348">
        <v>8.5258934556657238</v>
      </c>
      <c r="AB57" s="348">
        <v>17.549864137035897</v>
      </c>
      <c r="AC57" s="348">
        <v>-0.12822348805732187</v>
      </c>
      <c r="AD57" s="348">
        <v>-0.47805873906228147</v>
      </c>
      <c r="AE57" s="348">
        <v>-16.960505350496334</v>
      </c>
      <c r="AF57" s="348">
        <v>-5.038111123126332</v>
      </c>
    </row>
    <row r="58" spans="1:32" s="252" customFormat="1" ht="10.5" customHeight="1">
      <c r="A58" s="195"/>
      <c r="B58" s="170" t="s">
        <v>70</v>
      </c>
      <c r="C58" s="193">
        <v>29.166666666666675</v>
      </c>
      <c r="D58" s="193">
        <v>-10.752688172043001</v>
      </c>
      <c r="E58" s="193">
        <v>-20.481927710843383</v>
      </c>
      <c r="F58" s="193">
        <v>28.469696969696969</v>
      </c>
      <c r="G58" s="193">
        <v>43.979242835240015</v>
      </c>
      <c r="H58" s="193">
        <v>-25.155635648754917</v>
      </c>
      <c r="I58" s="193">
        <v>54.864835285104505</v>
      </c>
      <c r="J58" s="193">
        <v>-5.6579505300353379</v>
      </c>
      <c r="K58" s="193">
        <v>1.6619398624657444</v>
      </c>
      <c r="L58" s="193">
        <v>17.665575463558667</v>
      </c>
      <c r="M58" s="348">
        <v>0.67839366033448645</v>
      </c>
      <c r="N58" s="348">
        <v>2.4732503693309038</v>
      </c>
      <c r="O58" s="348">
        <v>-13.461035830491531</v>
      </c>
      <c r="P58" s="348">
        <v>18.587894252063663</v>
      </c>
      <c r="Q58" s="348">
        <v>0.96497195462095231</v>
      </c>
      <c r="R58" s="348">
        <v>19.478745279132959</v>
      </c>
      <c r="S58" s="348">
        <v>19.033929430165685</v>
      </c>
      <c r="T58" s="348">
        <v>24.969046649676564</v>
      </c>
      <c r="U58" s="348">
        <v>10.078092559447271</v>
      </c>
      <c r="V58" s="348">
        <v>-14.212089021948216</v>
      </c>
      <c r="W58" s="348">
        <v>-5.1987202246469799</v>
      </c>
      <c r="X58" s="348">
        <v>9.1790506533925296</v>
      </c>
      <c r="Y58" s="348">
        <v>-3.9152572384845707</v>
      </c>
      <c r="Z58" s="348">
        <v>0.16800599326984855</v>
      </c>
      <c r="AA58" s="348">
        <v>4.8452245399743354</v>
      </c>
      <c r="AB58" s="348">
        <v>-10.561472137943873</v>
      </c>
      <c r="AC58" s="348">
        <v>12.171770778099766</v>
      </c>
      <c r="AD58" s="348">
        <v>5.4343385677876554</v>
      </c>
      <c r="AE58" s="348">
        <v>25.861975128577484</v>
      </c>
      <c r="AF58" s="348">
        <v>-9.2712661035945452</v>
      </c>
    </row>
    <row r="59" spans="1:32" s="252" customFormat="1" ht="10.5" customHeight="1">
      <c r="A59" s="195"/>
      <c r="B59" s="170" t="s">
        <v>137</v>
      </c>
      <c r="C59" s="193">
        <v>4.6025104602510414</v>
      </c>
      <c r="D59" s="193">
        <v>-5.9999999999999947</v>
      </c>
      <c r="E59" s="193">
        <v>15.319148936170212</v>
      </c>
      <c r="F59" s="193">
        <v>-2.7638376383763874</v>
      </c>
      <c r="G59" s="193">
        <v>5.6051003756973028</v>
      </c>
      <c r="H59" s="193">
        <v>1.3942791433089186</v>
      </c>
      <c r="I59" s="193">
        <v>18.475333144315286</v>
      </c>
      <c r="J59" s="193">
        <v>38.586179664363286</v>
      </c>
      <c r="K59" s="193">
        <v>-16.155016837127413</v>
      </c>
      <c r="L59" s="193">
        <v>-99.230865910188427</v>
      </c>
      <c r="M59" s="348">
        <v>-24.862120051530891</v>
      </c>
      <c r="N59" s="348">
        <v>34.581771215000991</v>
      </c>
      <c r="O59" s="348">
        <v>-4.6473480617342799</v>
      </c>
      <c r="P59" s="348">
        <v>-34.477299411367866</v>
      </c>
      <c r="Q59" s="348">
        <v>-24.028032640872222</v>
      </c>
      <c r="R59" s="348">
        <v>178.85515468442117</v>
      </c>
      <c r="S59" s="348">
        <v>-20.013019813380872</v>
      </c>
      <c r="T59" s="348">
        <v>10.596717580050118</v>
      </c>
      <c r="U59" s="348">
        <v>17.748305800406495</v>
      </c>
      <c r="V59" s="348">
        <v>-21.804119203849957</v>
      </c>
      <c r="W59" s="348">
        <v>25.955437160190353</v>
      </c>
      <c r="X59" s="348">
        <v>27.326236650738679</v>
      </c>
      <c r="Y59" s="348">
        <v>-35.543460302331944</v>
      </c>
      <c r="Z59" s="348">
        <v>27.048646088935936</v>
      </c>
      <c r="AA59" s="348">
        <v>-4.525728854702904</v>
      </c>
      <c r="AB59" s="348">
        <v>16.019299502934501</v>
      </c>
      <c r="AC59" s="348">
        <v>-21.254944152659217</v>
      </c>
      <c r="AD59" s="348">
        <v>-18.990235916792464</v>
      </c>
      <c r="AE59" s="348">
        <v>-3.3005210656242512</v>
      </c>
      <c r="AF59" s="348">
        <v>17.567221732716899</v>
      </c>
    </row>
    <row r="60" spans="1:32" s="252" customFormat="1" ht="10.5" customHeight="1">
      <c r="A60" s="195"/>
      <c r="B60" s="170" t="s">
        <v>138</v>
      </c>
      <c r="C60" s="193">
        <v>400</v>
      </c>
      <c r="D60" s="193">
        <v>-100</v>
      </c>
      <c r="E60" s="193" t="s">
        <v>65</v>
      </c>
      <c r="F60" s="193">
        <v>-70.77272727272728</v>
      </c>
      <c r="G60" s="193">
        <v>-98.600311041990679</v>
      </c>
      <c r="H60" s="193">
        <v>211.11111111111111</v>
      </c>
      <c r="I60" s="193">
        <v>478.57142857142867</v>
      </c>
      <c r="J60" s="193">
        <v>537.98765432098753</v>
      </c>
      <c r="K60" s="193">
        <v>-76.918261508988522</v>
      </c>
      <c r="L60" s="193">
        <v>814.46141206158632</v>
      </c>
      <c r="M60" s="348">
        <v>-19.571950058573872</v>
      </c>
      <c r="N60" s="348">
        <v>-1.1417842496026842</v>
      </c>
      <c r="O60" s="348">
        <v>6.9847162258856343</v>
      </c>
      <c r="P60" s="348">
        <v>6.5861171082686409</v>
      </c>
      <c r="Q60" s="348">
        <v>-7.3357273088156649</v>
      </c>
      <c r="R60" s="348">
        <v>7.7648448155320793</v>
      </c>
      <c r="S60" s="348">
        <v>3.0520570363304245</v>
      </c>
      <c r="T60" s="348">
        <v>22.777199261016623</v>
      </c>
      <c r="U60" s="348">
        <v>15.000550857851835</v>
      </c>
      <c r="V60" s="348">
        <v>9.6929458829479778</v>
      </c>
      <c r="W60" s="348">
        <v>15.391186472177164</v>
      </c>
      <c r="X60" s="348">
        <v>12.018447986754332</v>
      </c>
      <c r="Y60" s="348">
        <v>46.97083774498023</v>
      </c>
      <c r="Z60" s="348">
        <v>5.0069184210972395</v>
      </c>
      <c r="AA60" s="348">
        <v>3.8592763006440434</v>
      </c>
      <c r="AB60" s="348">
        <v>2.9388864284099592</v>
      </c>
      <c r="AC60" s="348">
        <v>11.667725315524491</v>
      </c>
      <c r="AD60" s="348">
        <v>-1.8780877974149734</v>
      </c>
      <c r="AE60" s="348">
        <v>-5.2138440120904406</v>
      </c>
      <c r="AF60" s="348">
        <v>3.5394655196094416</v>
      </c>
    </row>
    <row r="61" spans="1:32" s="252" customFormat="1" ht="10.5" customHeight="1">
      <c r="A61" s="195"/>
      <c r="B61" s="170" t="s">
        <v>146</v>
      </c>
      <c r="C61" s="193">
        <v>-19.30693069306929</v>
      </c>
      <c r="D61" s="193">
        <v>8.5889570552147187</v>
      </c>
      <c r="E61" s="193">
        <v>10.734463276836181</v>
      </c>
      <c r="F61" s="193">
        <v>-17.821428571428587</v>
      </c>
      <c r="G61" s="193">
        <v>63.792140063326542</v>
      </c>
      <c r="H61" s="193">
        <v>12.940641346372516</v>
      </c>
      <c r="I61" s="193">
        <v>15.512149281782794</v>
      </c>
      <c r="J61" s="193">
        <v>-29.110058690220232</v>
      </c>
      <c r="K61" s="193">
        <v>24.572009393866125</v>
      </c>
      <c r="L61" s="193">
        <v>-92.416645281007561</v>
      </c>
      <c r="M61" s="348">
        <v>-10.950120363195126</v>
      </c>
      <c r="N61" s="348">
        <v>38.81041236535421</v>
      </c>
      <c r="O61" s="348">
        <v>19.678291714958029</v>
      </c>
      <c r="P61" s="348">
        <v>19.851948585514734</v>
      </c>
      <c r="Q61" s="348">
        <v>5.4356984139615205</v>
      </c>
      <c r="R61" s="348">
        <v>9.620633463482875</v>
      </c>
      <c r="S61" s="348">
        <v>14.57415872930461</v>
      </c>
      <c r="T61" s="348">
        <v>-1.314850613733165</v>
      </c>
      <c r="U61" s="348">
        <v>12.973508127132206</v>
      </c>
      <c r="V61" s="348">
        <v>3.5635010193040939</v>
      </c>
      <c r="W61" s="348">
        <v>2.431655918221387</v>
      </c>
      <c r="X61" s="348">
        <v>7.6887263021681473</v>
      </c>
      <c r="Y61" s="348">
        <v>4.6392057151252608</v>
      </c>
      <c r="Z61" s="348">
        <v>7.8954318262587808</v>
      </c>
      <c r="AA61" s="348">
        <v>-4.726583609129154</v>
      </c>
      <c r="AB61" s="348">
        <v>2.4908884788411134</v>
      </c>
      <c r="AC61" s="348">
        <v>-7.4894542758537019</v>
      </c>
      <c r="AD61" s="348">
        <v>-5.3176734285510392</v>
      </c>
      <c r="AE61" s="348">
        <v>0.91783360358876909</v>
      </c>
      <c r="AF61" s="348">
        <v>-9.0114931569552077</v>
      </c>
    </row>
    <row r="62" spans="1:32" s="252" customFormat="1" ht="10.5" customHeight="1">
      <c r="A62" s="195"/>
      <c r="B62" s="170" t="s">
        <v>160</v>
      </c>
      <c r="C62" s="193">
        <v>-62.5</v>
      </c>
      <c r="D62" s="193">
        <v>100</v>
      </c>
      <c r="E62" s="193">
        <v>150</v>
      </c>
      <c r="F62" s="193">
        <v>-72.2</v>
      </c>
      <c r="G62" s="193">
        <v>90.887290167865714</v>
      </c>
      <c r="H62" s="193">
        <v>155.02512562814067</v>
      </c>
      <c r="I62" s="193">
        <v>-82.610837438423644</v>
      </c>
      <c r="J62" s="193">
        <v>1047.0254957507082</v>
      </c>
      <c r="K62" s="193">
        <v>16.028649049147958</v>
      </c>
      <c r="L62" s="193">
        <v>-60.876330353341856</v>
      </c>
      <c r="M62" s="348">
        <v>-5.4787388754863331</v>
      </c>
      <c r="N62" s="348">
        <v>34.590315383388749</v>
      </c>
      <c r="O62" s="348">
        <v>-14.239862395686453</v>
      </c>
      <c r="P62" s="348">
        <v>-10.331331874251958</v>
      </c>
      <c r="Q62" s="348">
        <v>6.8384938687448216</v>
      </c>
      <c r="R62" s="348">
        <v>-5.3473950263645094</v>
      </c>
      <c r="S62" s="348">
        <v>5.7974617157925623</v>
      </c>
      <c r="T62" s="348">
        <v>5.2772803268806179</v>
      </c>
      <c r="U62" s="348">
        <v>22.546785581769903</v>
      </c>
      <c r="V62" s="348">
        <v>5.373505233344078</v>
      </c>
      <c r="W62" s="348">
        <v>-0.28832587480496219</v>
      </c>
      <c r="X62" s="348">
        <v>-9.6742465966757294</v>
      </c>
      <c r="Y62" s="348">
        <v>39.699278333332622</v>
      </c>
      <c r="Z62" s="348">
        <v>-20.08838435534528</v>
      </c>
      <c r="AA62" s="348">
        <v>6.790407960561029</v>
      </c>
      <c r="AB62" s="348">
        <v>31.022244866987236</v>
      </c>
      <c r="AC62" s="348">
        <v>3.3224994281193521</v>
      </c>
      <c r="AD62" s="348">
        <v>-19.707394963033341</v>
      </c>
      <c r="AE62" s="348">
        <v>11.026494251108755</v>
      </c>
      <c r="AF62" s="348">
        <v>-2.9377158016017701</v>
      </c>
    </row>
    <row r="63" spans="1:32" s="252" customFormat="1" ht="10.5" customHeight="1">
      <c r="A63" s="195"/>
      <c r="B63" s="170" t="s">
        <v>193</v>
      </c>
      <c r="C63" s="193">
        <v>-18.518518518518512</v>
      </c>
      <c r="D63" s="193">
        <v>18.181818181818166</v>
      </c>
      <c r="E63" s="193">
        <v>0</v>
      </c>
      <c r="F63" s="193">
        <v>0.49999999999998934</v>
      </c>
      <c r="G63" s="193">
        <v>38.384998086490654</v>
      </c>
      <c r="H63" s="193">
        <v>-26.631637168141598</v>
      </c>
      <c r="I63" s="193">
        <v>-9.0840557859027555</v>
      </c>
      <c r="J63" s="193">
        <v>-1.3972222222222053</v>
      </c>
      <c r="K63" s="193">
        <v>-16.494603916496629</v>
      </c>
      <c r="L63" s="193">
        <v>216.8164478692936</v>
      </c>
      <c r="M63" s="348">
        <v>-21.097972423540824</v>
      </c>
      <c r="N63" s="348">
        <v>1.7875372325514727</v>
      </c>
      <c r="O63" s="348">
        <v>45.076570417022886</v>
      </c>
      <c r="P63" s="348">
        <v>-13.692004932735246</v>
      </c>
      <c r="Q63" s="348">
        <v>4.7702135992900851</v>
      </c>
      <c r="R63" s="348">
        <v>17.18702516529229</v>
      </c>
      <c r="S63" s="348">
        <v>23.457863352286722</v>
      </c>
      <c r="T63" s="348">
        <v>12.676614369058914</v>
      </c>
      <c r="U63" s="348">
        <v>36.277114610063244</v>
      </c>
      <c r="V63" s="348">
        <v>20.289978769623552</v>
      </c>
      <c r="W63" s="348">
        <v>43.000445492008033</v>
      </c>
      <c r="X63" s="348">
        <v>-26.433653024789116</v>
      </c>
      <c r="Y63" s="348">
        <v>-21.794165900350258</v>
      </c>
      <c r="Z63" s="348">
        <v>-4.9994362804972603E-2</v>
      </c>
      <c r="AA63" s="348">
        <v>52.18764880711386</v>
      </c>
      <c r="AB63" s="348">
        <v>-6.3783463794457322</v>
      </c>
      <c r="AC63" s="348">
        <v>0.97734667388769125</v>
      </c>
      <c r="AD63" s="348">
        <v>-3.48674514621925</v>
      </c>
      <c r="AE63" s="348">
        <v>18.288920685112629</v>
      </c>
      <c r="AF63" s="348">
        <v>33.630243920524229</v>
      </c>
    </row>
    <row r="64" spans="1:32" s="252" customFormat="1" ht="10.5" customHeight="1">
      <c r="A64" s="195"/>
      <c r="B64" s="170" t="s">
        <v>161</v>
      </c>
      <c r="C64" s="193">
        <v>-19.23076923076923</v>
      </c>
      <c r="D64" s="193">
        <v>57.142857142857117</v>
      </c>
      <c r="E64" s="193">
        <v>-21.212121212121193</v>
      </c>
      <c r="F64" s="193">
        <v>-19.846153846153847</v>
      </c>
      <c r="G64" s="193">
        <v>69.91362763915545</v>
      </c>
      <c r="H64" s="193">
        <v>-50.296526404970344</v>
      </c>
      <c r="I64" s="193">
        <v>50.738636363636381</v>
      </c>
      <c r="J64" s="193">
        <v>93.68639276290989</v>
      </c>
      <c r="K64" s="193">
        <v>-3.2168920891310515</v>
      </c>
      <c r="L64" s="193">
        <v>187.77467224322359</v>
      </c>
      <c r="M64" s="348">
        <v>2.3524532964996459</v>
      </c>
      <c r="N64" s="348">
        <v>16.116425423944335</v>
      </c>
      <c r="O64" s="348">
        <v>2.3254072843172491</v>
      </c>
      <c r="P64" s="348">
        <v>4.6204059937093644</v>
      </c>
      <c r="Q64" s="348">
        <v>-1.7812157504247916</v>
      </c>
      <c r="R64" s="348">
        <v>1.2368744942638177</v>
      </c>
      <c r="S64" s="348">
        <v>-1.6359333821629685</v>
      </c>
      <c r="T64" s="348">
        <v>-4.4722367335421342</v>
      </c>
      <c r="U64" s="348">
        <v>0.60175957488308729</v>
      </c>
      <c r="V64" s="348">
        <v>-1.3363290105261161</v>
      </c>
      <c r="W64" s="348">
        <v>3.4097124379898203</v>
      </c>
      <c r="X64" s="348">
        <v>5.1727514570910849</v>
      </c>
      <c r="Y64" s="348">
        <v>-0.42715051186066333</v>
      </c>
      <c r="Z64" s="348">
        <v>7.2253722678587984</v>
      </c>
      <c r="AA64" s="348">
        <v>-0.41665227544587236</v>
      </c>
      <c r="AB64" s="348">
        <v>-9.1171271542072834</v>
      </c>
      <c r="AC64" s="348">
        <v>11.459592472812986</v>
      </c>
      <c r="AD64" s="348">
        <v>-3.7676383901182442</v>
      </c>
      <c r="AE64" s="348">
        <v>-4.4816062594215111</v>
      </c>
      <c r="AF64" s="348">
        <v>-0.4531529711884974</v>
      </c>
    </row>
    <row r="65" spans="1:32" s="252" customFormat="1" ht="10.5" customHeight="1">
      <c r="A65" s="195"/>
      <c r="B65" s="170" t="s">
        <v>53</v>
      </c>
      <c r="C65" s="193">
        <v>5.4054054054053946</v>
      </c>
      <c r="D65" s="193">
        <v>5.1282051282051322</v>
      </c>
      <c r="E65" s="193">
        <v>-9.7560975609756078</v>
      </c>
      <c r="F65" s="193">
        <v>7.7027027027027017</v>
      </c>
      <c r="G65" s="193">
        <v>2.9861982434128187</v>
      </c>
      <c r="H65" s="193">
        <v>-20.321637426900587</v>
      </c>
      <c r="I65" s="193">
        <v>-2.7828746177370189</v>
      </c>
      <c r="J65" s="193">
        <v>-4.3435357030512716</v>
      </c>
      <c r="K65" s="193">
        <v>-0.90209571514401343</v>
      </c>
      <c r="L65" s="193">
        <v>32.637041407512292</v>
      </c>
      <c r="M65" s="348">
        <v>1.2652764054293053</v>
      </c>
      <c r="N65" s="348">
        <v>4.2849586335460987</v>
      </c>
      <c r="O65" s="348">
        <v>-4.3857489259691684</v>
      </c>
      <c r="P65" s="348">
        <v>-1.8844689556285599</v>
      </c>
      <c r="Q65" s="348">
        <v>5.4310376956870465</v>
      </c>
      <c r="R65" s="348">
        <v>5.5028493419380986</v>
      </c>
      <c r="S65" s="348">
        <v>2.9149718853896056</v>
      </c>
      <c r="T65" s="348">
        <v>18.197644927253798</v>
      </c>
      <c r="U65" s="348">
        <v>-9.177075870061369</v>
      </c>
      <c r="V65" s="348">
        <v>-3.5161620802500737</v>
      </c>
      <c r="W65" s="348">
        <v>2.3016867909400718</v>
      </c>
      <c r="X65" s="348">
        <v>-1.1269434200037454</v>
      </c>
      <c r="Y65" s="348">
        <v>34.668599695050361</v>
      </c>
      <c r="Z65" s="348">
        <v>11.749697451605655</v>
      </c>
      <c r="AA65" s="348">
        <v>12.01498860088388</v>
      </c>
      <c r="AB65" s="348">
        <v>1.5878991019221633</v>
      </c>
      <c r="AC65" s="348">
        <v>-0.53330558679255402</v>
      </c>
      <c r="AD65" s="348">
        <v>6.7312591054502047</v>
      </c>
      <c r="AE65" s="348">
        <v>21.46292448679943</v>
      </c>
      <c r="AF65" s="348">
        <v>-20.103558873726136</v>
      </c>
    </row>
    <row r="66" spans="1:32" s="252" customFormat="1" ht="10.5" customHeight="1">
      <c r="A66" s="195"/>
      <c r="B66" s="170" t="s">
        <v>51</v>
      </c>
      <c r="C66" s="193">
        <v>54.166666666666671</v>
      </c>
      <c r="D66" s="193">
        <v>-62.162162162162168</v>
      </c>
      <c r="E66" s="193">
        <v>150</v>
      </c>
      <c r="F66" s="193">
        <v>27.28571428571427</v>
      </c>
      <c r="G66" s="193">
        <v>67.295173961840632</v>
      </c>
      <c r="H66" s="193">
        <v>-47.350060378371126</v>
      </c>
      <c r="I66" s="193">
        <v>25.0764525993884</v>
      </c>
      <c r="J66" s="193">
        <v>-49.116381418092928</v>
      </c>
      <c r="K66" s="193">
        <v>24.444214869414527</v>
      </c>
      <c r="L66" s="193">
        <v>-98.031745623151849</v>
      </c>
      <c r="M66" s="348">
        <v>12.373401329459721</v>
      </c>
      <c r="N66" s="348">
        <v>-5.5684454050907162</v>
      </c>
      <c r="O66" s="348">
        <v>-0.77817173700600595</v>
      </c>
      <c r="P66" s="348">
        <v>-6.9855759994600248</v>
      </c>
      <c r="Q66" s="348">
        <v>10.245075943119563</v>
      </c>
      <c r="R66" s="348">
        <v>-13.044204292978801</v>
      </c>
      <c r="S66" s="348">
        <v>2.6367675947165603</v>
      </c>
      <c r="T66" s="348">
        <v>1.7563390950922519</v>
      </c>
      <c r="U66" s="348">
        <v>19.067180739931434</v>
      </c>
      <c r="V66" s="348">
        <v>2.6405978691541154</v>
      </c>
      <c r="W66" s="348">
        <v>7.4572274470481759</v>
      </c>
      <c r="X66" s="348">
        <v>3.8919238195884276</v>
      </c>
      <c r="Y66" s="348">
        <v>2.5221075824304329</v>
      </c>
      <c r="Z66" s="348">
        <v>0.94145462928085788</v>
      </c>
      <c r="AA66" s="348">
        <v>9.4563915789182662</v>
      </c>
      <c r="AB66" s="348">
        <v>5.3675186026858279</v>
      </c>
      <c r="AC66" s="348">
        <v>-0.24502789741512876</v>
      </c>
      <c r="AD66" s="348">
        <v>19.319494519398074</v>
      </c>
      <c r="AE66" s="348">
        <v>-1.5716432422876125</v>
      </c>
      <c r="AF66" s="348">
        <v>-6.5962816342981956</v>
      </c>
    </row>
    <row r="67" spans="1:32" s="252" customFormat="1" ht="10.5" customHeight="1">
      <c r="A67" s="195"/>
      <c r="B67" s="170" t="s">
        <v>52</v>
      </c>
      <c r="C67" s="193">
        <v>9.5238095238095113</v>
      </c>
      <c r="D67" s="193">
        <v>2.1739130434782705</v>
      </c>
      <c r="E67" s="193">
        <v>-8.5106382978723527</v>
      </c>
      <c r="F67" s="193">
        <v>16.186046511627914</v>
      </c>
      <c r="G67" s="193">
        <v>19.735788630904729</v>
      </c>
      <c r="H67" s="193">
        <v>-8.9267803410230666</v>
      </c>
      <c r="I67" s="193">
        <v>10.352422907488968</v>
      </c>
      <c r="J67" s="193">
        <v>-65.916600133067192</v>
      </c>
      <c r="K67" s="193">
        <v>86.223374818334307</v>
      </c>
      <c r="L67" s="193">
        <v>-58.148710707745387</v>
      </c>
      <c r="M67" s="348">
        <v>-12.649024814577437</v>
      </c>
      <c r="N67" s="348">
        <v>80.705165835045477</v>
      </c>
      <c r="O67" s="348">
        <v>44.598008533200307</v>
      </c>
      <c r="P67" s="348">
        <v>-17.160784062006062</v>
      </c>
      <c r="Q67" s="348">
        <v>-15.58705022034964</v>
      </c>
      <c r="R67" s="348">
        <v>-4.7606398694696512</v>
      </c>
      <c r="S67" s="348">
        <v>-24.060833835824312</v>
      </c>
      <c r="T67" s="348">
        <v>100.96030739990387</v>
      </c>
      <c r="U67" s="348">
        <v>-21.14639639817446</v>
      </c>
      <c r="V67" s="348">
        <v>15.116663821675647</v>
      </c>
      <c r="W67" s="348">
        <v>5.0988349061136695</v>
      </c>
      <c r="X67" s="348">
        <v>26.11487948601885</v>
      </c>
      <c r="Y67" s="348">
        <v>0.96854794578073999</v>
      </c>
      <c r="Z67" s="348">
        <v>13.801351057158362</v>
      </c>
      <c r="AA67" s="348">
        <v>-27.888822298469684</v>
      </c>
      <c r="AB67" s="348">
        <v>1.7183393947183268</v>
      </c>
      <c r="AC67" s="348">
        <v>-3.6790886204888018</v>
      </c>
      <c r="AD67" s="348">
        <v>-6.3923860590245907</v>
      </c>
      <c r="AE67" s="348">
        <v>21.327484942584142</v>
      </c>
      <c r="AF67" s="348">
        <v>-23.242705643440932</v>
      </c>
    </row>
    <row r="68" spans="1:32" s="252" customFormat="1" ht="10.5" customHeight="1">
      <c r="A68" s="195"/>
      <c r="B68" s="170" t="s">
        <v>194</v>
      </c>
      <c r="C68" s="193"/>
      <c r="D68" s="193"/>
      <c r="E68" s="193"/>
      <c r="F68" s="193"/>
      <c r="G68" s="193"/>
      <c r="H68" s="193"/>
      <c r="I68" s="193"/>
      <c r="J68" s="193"/>
      <c r="K68" s="193"/>
      <c r="L68" s="193"/>
      <c r="M68" s="348">
        <v>0</v>
      </c>
      <c r="N68" s="348">
        <v>0</v>
      </c>
      <c r="O68" s="348">
        <v>0</v>
      </c>
      <c r="P68" s="348">
        <v>0</v>
      </c>
      <c r="Q68" s="348">
        <v>0</v>
      </c>
      <c r="R68" s="348">
        <v>0</v>
      </c>
      <c r="S68" s="348">
        <v>0</v>
      </c>
      <c r="T68" s="348">
        <v>0</v>
      </c>
      <c r="U68" s="348">
        <v>0</v>
      </c>
      <c r="V68" s="348">
        <v>0</v>
      </c>
      <c r="W68" s="348">
        <v>0</v>
      </c>
      <c r="X68" s="348">
        <v>0</v>
      </c>
      <c r="Y68" s="348">
        <v>1502.2477064220184</v>
      </c>
      <c r="Z68" s="348">
        <v>47.023962896160796</v>
      </c>
      <c r="AA68" s="348">
        <v>317.74381742415392</v>
      </c>
      <c r="AB68" s="348">
        <v>164.37823360811939</v>
      </c>
      <c r="AC68" s="348">
        <v>84.429038875689528</v>
      </c>
      <c r="AD68" s="348">
        <v>62.144496201768341</v>
      </c>
      <c r="AE68" s="348">
        <v>74.36455712800938</v>
      </c>
      <c r="AF68" s="348">
        <v>21.956064011262001</v>
      </c>
    </row>
    <row r="69" spans="1:32" s="252" customFormat="1" ht="10.5" customHeight="1">
      <c r="A69" s="195"/>
      <c r="B69" s="170" t="s">
        <v>207</v>
      </c>
      <c r="C69" s="193">
        <v>-23.076923076923073</v>
      </c>
      <c r="D69" s="193">
        <v>-16.666666666666664</v>
      </c>
      <c r="E69" s="193">
        <v>0</v>
      </c>
      <c r="F69" s="193">
        <v>86</v>
      </c>
      <c r="G69" s="193">
        <v>16.064516129032256</v>
      </c>
      <c r="H69" s="193">
        <v>-3.5390031498980901</v>
      </c>
      <c r="I69" s="193">
        <v>0.61467537456780796</v>
      </c>
      <c r="J69" s="193">
        <v>-4.7245131729668044</v>
      </c>
      <c r="K69" s="193">
        <v>20.515255894664499</v>
      </c>
      <c r="L69" s="193">
        <v>-100</v>
      </c>
      <c r="M69" s="348">
        <v>-2.7352107917805402</v>
      </c>
      <c r="N69" s="348">
        <v>-12.949623300166257</v>
      </c>
      <c r="O69" s="348">
        <v>6.0524657869867937</v>
      </c>
      <c r="P69" s="348">
        <v>-4.3359378222951666</v>
      </c>
      <c r="Q69" s="348">
        <v>1.3102673835533318</v>
      </c>
      <c r="R69" s="348">
        <v>22.099263610437148</v>
      </c>
      <c r="S69" s="348">
        <v>5.014505950542425</v>
      </c>
      <c r="T69" s="348">
        <v>10.874084343020884</v>
      </c>
      <c r="U69" s="348">
        <v>-6.7738960681221982</v>
      </c>
      <c r="V69" s="348">
        <v>18.580182680078615</v>
      </c>
      <c r="W69" s="348">
        <v>6.7586453458138296</v>
      </c>
      <c r="X69" s="348">
        <v>20.73262805388536</v>
      </c>
      <c r="Y69" s="348">
        <v>-1.901776832464841</v>
      </c>
      <c r="Z69" s="348">
        <v>-1.6154522713709873</v>
      </c>
      <c r="AA69" s="348">
        <v>8.2185100015284007</v>
      </c>
      <c r="AB69" s="348">
        <v>-5.8979888034822903</v>
      </c>
      <c r="AC69" s="348">
        <v>22.417642938813607</v>
      </c>
      <c r="AD69" s="348">
        <v>12.843834812587108</v>
      </c>
      <c r="AE69" s="348">
        <v>38.681902037986319</v>
      </c>
      <c r="AF69" s="348">
        <v>14.372098556507096</v>
      </c>
    </row>
    <row r="70" spans="1:32" s="252" customFormat="1" ht="10.5" customHeight="1">
      <c r="A70" s="195"/>
      <c r="B70" s="170" t="s">
        <v>208</v>
      </c>
      <c r="C70" s="193">
        <v>-15.686274509803921</v>
      </c>
      <c r="D70" s="193">
        <v>10.465116279069786</v>
      </c>
      <c r="E70" s="193">
        <v>4.2105263157894646</v>
      </c>
      <c r="F70" s="193">
        <v>-9.3131313131313185</v>
      </c>
      <c r="G70" s="193">
        <v>13.766985965693923</v>
      </c>
      <c r="H70" s="193">
        <v>-15.429802232230273</v>
      </c>
      <c r="I70" s="193">
        <v>-2.4195415605464232</v>
      </c>
      <c r="J70" s="193">
        <v>44.746351880412874</v>
      </c>
      <c r="K70" s="193">
        <v>-19.704163787726404</v>
      </c>
      <c r="L70" s="193">
        <v>-92.122811619914188</v>
      </c>
      <c r="M70" s="348">
        <v>1.7772208209779317</v>
      </c>
      <c r="N70" s="348">
        <v>0.84558503036764598</v>
      </c>
      <c r="O70" s="348">
        <v>1.9071518655199071</v>
      </c>
      <c r="P70" s="348">
        <v>-4.3247396259543773</v>
      </c>
      <c r="Q70" s="348">
        <v>-5.353117857438483</v>
      </c>
      <c r="R70" s="348">
        <v>-4.2684237137879721</v>
      </c>
      <c r="S70" s="348">
        <v>-5.308945454540936</v>
      </c>
      <c r="T70" s="348">
        <v>-4.7334296409290211</v>
      </c>
      <c r="U70" s="348">
        <v>13.482359401344745</v>
      </c>
      <c r="V70" s="348">
        <v>-11.293429809232203</v>
      </c>
      <c r="W70" s="348">
        <v>-0.31831409980143111</v>
      </c>
      <c r="X70" s="348">
        <v>7.9347304744606495</v>
      </c>
      <c r="Y70" s="348">
        <v>-0.95530916231283403</v>
      </c>
      <c r="Z70" s="348">
        <v>-6.318600488484261</v>
      </c>
      <c r="AA70" s="348">
        <v>3.7905812361341829</v>
      </c>
      <c r="AB70" s="348">
        <v>9.4100693122196599</v>
      </c>
      <c r="AC70" s="348">
        <v>5.3871102209790633</v>
      </c>
      <c r="AD70" s="348">
        <v>28.589701182119455</v>
      </c>
      <c r="AE70" s="348">
        <v>-7.3317223176064257</v>
      </c>
      <c r="AF70" s="348">
        <v>2.6695157206488185</v>
      </c>
    </row>
    <row r="71" spans="1:32" s="252" customFormat="1" ht="10.5" customHeight="1">
      <c r="A71" s="195"/>
      <c r="B71" s="170" t="s">
        <v>69</v>
      </c>
      <c r="C71" s="193">
        <v>15.517241379310365</v>
      </c>
      <c r="D71" s="193">
        <v>-26.865671641791032</v>
      </c>
      <c r="E71" s="193">
        <v>24.489795918367328</v>
      </c>
      <c r="F71" s="193">
        <v>5.8524590163934409</v>
      </c>
      <c r="G71" s="193">
        <v>-13.10205978008363</v>
      </c>
      <c r="H71" s="193">
        <v>-2.0851898057387297</v>
      </c>
      <c r="I71" s="193">
        <v>-3.385511467054958</v>
      </c>
      <c r="J71" s="193">
        <v>-2.1345139412208058</v>
      </c>
      <c r="K71" s="193">
        <v>15.126956320865514</v>
      </c>
      <c r="L71" s="193">
        <v>-65.377142379399729</v>
      </c>
      <c r="M71" s="348">
        <v>1.9599803815995909</v>
      </c>
      <c r="N71" s="348">
        <v>-17.186776586274853</v>
      </c>
      <c r="O71" s="348">
        <v>-16.172026508060345</v>
      </c>
      <c r="P71" s="348">
        <v>-18.605082083278013</v>
      </c>
      <c r="Q71" s="348">
        <v>37.753940559476163</v>
      </c>
      <c r="R71" s="348">
        <v>-43.59437627181353</v>
      </c>
      <c r="S71" s="348">
        <v>117.58223738152248</v>
      </c>
      <c r="T71" s="348">
        <v>48.366911354626694</v>
      </c>
      <c r="U71" s="348">
        <v>-5.1792527006550015</v>
      </c>
      <c r="V71" s="348">
        <v>41.495761416461207</v>
      </c>
      <c r="W71" s="348">
        <v>74.936936345715523</v>
      </c>
      <c r="X71" s="348">
        <v>30.48914883099636</v>
      </c>
      <c r="Y71" s="348">
        <v>-27.528232264193729</v>
      </c>
      <c r="Z71" s="348">
        <v>32.395625453901822</v>
      </c>
      <c r="AA71" s="348">
        <v>10.352489979925284</v>
      </c>
      <c r="AB71" s="348">
        <v>10.992019403325347</v>
      </c>
      <c r="AC71" s="348">
        <v>-7.4303468899111653</v>
      </c>
      <c r="AD71" s="348">
        <v>1.6430536727844558</v>
      </c>
      <c r="AE71" s="348">
        <v>8.376264302603964</v>
      </c>
      <c r="AF71" s="348">
        <v>-0.60162775808334512</v>
      </c>
    </row>
    <row r="72" spans="1:32" s="252" customFormat="1" ht="10.5" customHeight="1">
      <c r="A72" s="195"/>
      <c r="B72" s="170" t="s">
        <v>209</v>
      </c>
      <c r="C72" s="193">
        <v>-2.7777777777777679</v>
      </c>
      <c r="D72" s="193">
        <v>28.571428571428559</v>
      </c>
      <c r="E72" s="193">
        <v>40</v>
      </c>
      <c r="F72" s="193">
        <v>-27.063492063492056</v>
      </c>
      <c r="G72" s="193">
        <v>37.976060935799794</v>
      </c>
      <c r="H72" s="193">
        <v>8.9589905362776001</v>
      </c>
      <c r="I72" s="193">
        <v>-9.9160393746381086</v>
      </c>
      <c r="J72" s="193">
        <v>23.313176924313051</v>
      </c>
      <c r="K72" s="193">
        <v>45.304940369015043</v>
      </c>
      <c r="L72" s="193">
        <v>-100</v>
      </c>
      <c r="M72" s="348">
        <v>-29.204029137340648</v>
      </c>
      <c r="N72" s="348">
        <v>-74.270138565504197</v>
      </c>
      <c r="O72" s="348">
        <v>109.45187665888811</v>
      </c>
      <c r="P72" s="348">
        <v>68.089811192379671</v>
      </c>
      <c r="Q72" s="348">
        <v>105.30793361667676</v>
      </c>
      <c r="R72" s="348">
        <v>-12.873924330643971</v>
      </c>
      <c r="S72" s="348">
        <v>-22.04156908002669</v>
      </c>
      <c r="T72" s="348">
        <v>-59.965603320658325</v>
      </c>
      <c r="U72" s="348">
        <v>23.076365350106045</v>
      </c>
      <c r="V72" s="348">
        <v>32.237113402061858</v>
      </c>
      <c r="W72" s="348">
        <v>92.746327501141579</v>
      </c>
      <c r="X72" s="348">
        <v>9.7506717129402389</v>
      </c>
      <c r="Y72" s="348">
        <v>19.426345161629975</v>
      </c>
      <c r="Z72" s="348">
        <v>-6.2455915753240943</v>
      </c>
      <c r="AA72" s="348">
        <v>173.73115751559914</v>
      </c>
      <c r="AB72" s="348">
        <v>-4.7211975522530985</v>
      </c>
      <c r="AC72" s="348">
        <v>-65.681852760585983</v>
      </c>
      <c r="AD72" s="348">
        <v>-48.626342783807239</v>
      </c>
      <c r="AE72" s="348">
        <v>-14.979184924383649</v>
      </c>
      <c r="AF72" s="348">
        <v>21.268534644510083</v>
      </c>
    </row>
    <row r="73" spans="1:32" s="252" customFormat="1" ht="10.5" customHeight="1">
      <c r="A73" s="195"/>
      <c r="B73" s="170" t="s">
        <v>210</v>
      </c>
      <c r="C73" s="193">
        <v>-40.909090909090921</v>
      </c>
      <c r="D73" s="193">
        <v>-23.076923076923084</v>
      </c>
      <c r="E73" s="193">
        <v>90</v>
      </c>
      <c r="F73" s="193">
        <v>-34.473684210526301</v>
      </c>
      <c r="G73" s="193">
        <v>1.0441767068272823</v>
      </c>
      <c r="H73" s="193">
        <v>192.84578696343405</v>
      </c>
      <c r="I73" s="193">
        <v>-26.62866449511402</v>
      </c>
      <c r="J73" s="193">
        <v>-86.08953015168332</v>
      </c>
      <c r="K73" s="193">
        <v>800.531914893617</v>
      </c>
      <c r="L73" s="193">
        <v>-100</v>
      </c>
      <c r="M73" s="348">
        <v>-11.130792382595111</v>
      </c>
      <c r="N73" s="348">
        <v>21.844928685706087</v>
      </c>
      <c r="O73" s="348">
        <v>-2.7856913531159155</v>
      </c>
      <c r="P73" s="348">
        <v>-7.0836440367444524</v>
      </c>
      <c r="Q73" s="348">
        <v>-1.6713958411111229</v>
      </c>
      <c r="R73" s="348">
        <v>1.9964714346243362E-2</v>
      </c>
      <c r="S73" s="348">
        <v>4.1309916261663027</v>
      </c>
      <c r="T73" s="348">
        <v>-6.2340020199085693</v>
      </c>
      <c r="U73" s="348">
        <v>9.0041212613750421</v>
      </c>
      <c r="V73" s="348">
        <v>-6.7068808526061563</v>
      </c>
      <c r="W73" s="348">
        <v>6.1554516601223019</v>
      </c>
      <c r="X73" s="348">
        <v>11.799138348225746</v>
      </c>
      <c r="Y73" s="348">
        <v>-0.85205677612611996</v>
      </c>
      <c r="Z73" s="348">
        <v>10.423288666117237</v>
      </c>
      <c r="AA73" s="348">
        <v>8.4240110555347858</v>
      </c>
      <c r="AB73" s="348">
        <v>31.039437297555807</v>
      </c>
      <c r="AC73" s="348">
        <v>-2.65059230680188</v>
      </c>
      <c r="AD73" s="348">
        <v>3.643709534117856</v>
      </c>
      <c r="AE73" s="348">
        <v>-0.56982535815557345</v>
      </c>
      <c r="AF73" s="348">
        <v>11.692060071984223</v>
      </c>
    </row>
    <row r="74" spans="1:32" s="252" customFormat="1" ht="10.5" customHeight="1">
      <c r="A74" s="195"/>
      <c r="B74" s="170" t="s">
        <v>147</v>
      </c>
      <c r="C74" s="193" t="s">
        <v>65</v>
      </c>
      <c r="D74" s="193" t="s">
        <v>65</v>
      </c>
      <c r="E74" s="193" t="s">
        <v>65</v>
      </c>
      <c r="F74" s="193" t="s">
        <v>65</v>
      </c>
      <c r="G74" s="193">
        <v>2107.1428571428569</v>
      </c>
      <c r="H74" s="193">
        <v>21.682847896440151</v>
      </c>
      <c r="I74" s="193">
        <v>-96.808510638297875</v>
      </c>
      <c r="J74" s="193">
        <v>-41.666666666666664</v>
      </c>
      <c r="K74" s="193">
        <v>614.28571428571422</v>
      </c>
      <c r="L74" s="193">
        <v>4816.18</v>
      </c>
      <c r="M74" s="348">
        <v>-5.0692297254043339</v>
      </c>
      <c r="N74" s="348">
        <v>-19.890838368599674</v>
      </c>
      <c r="O74" s="348">
        <v>6.4254782603058613</v>
      </c>
      <c r="P74" s="348">
        <v>26.344995621882973</v>
      </c>
      <c r="Q74" s="348">
        <v>14.372357402166624</v>
      </c>
      <c r="R74" s="348">
        <v>11.554293301858953</v>
      </c>
      <c r="S74" s="348">
        <v>-0.71977902076496569</v>
      </c>
      <c r="T74" s="348">
        <v>27.648041751507215</v>
      </c>
      <c r="U74" s="348">
        <v>12.244927624279111</v>
      </c>
      <c r="V74" s="348">
        <v>12.109760236104684</v>
      </c>
      <c r="W74" s="348">
        <v>5.3295073775922575</v>
      </c>
      <c r="X74" s="348">
        <v>4.0804979779109463</v>
      </c>
      <c r="Y74" s="348">
        <v>8.7043807561452802</v>
      </c>
      <c r="Z74" s="348">
        <v>-10.723205903619403</v>
      </c>
      <c r="AA74" s="348">
        <v>17.818306701288655</v>
      </c>
      <c r="AB74" s="348">
        <v>0.92878401047096215</v>
      </c>
      <c r="AC74" s="348">
        <v>8.2870400740636008</v>
      </c>
      <c r="AD74" s="348">
        <v>0.34022256424262043</v>
      </c>
      <c r="AE74" s="348">
        <v>-0.18003639512133018</v>
      </c>
      <c r="AF74" s="348">
        <v>5.7809712077563136</v>
      </c>
    </row>
    <row r="75" spans="1:32" s="252" customFormat="1" ht="10.5" customHeight="1">
      <c r="A75" s="195"/>
      <c r="B75" s="170" t="s">
        <v>211</v>
      </c>
      <c r="C75" s="193">
        <v>75</v>
      </c>
      <c r="D75" s="193">
        <v>-25</v>
      </c>
      <c r="E75" s="193">
        <v>-14.28571428571429</v>
      </c>
      <c r="F75" s="193">
        <v>54.44444444444445</v>
      </c>
      <c r="G75" s="193">
        <v>-14.352517985611524</v>
      </c>
      <c r="H75" s="193">
        <v>33.893322133557355</v>
      </c>
      <c r="I75" s="193">
        <v>63.488080301129202</v>
      </c>
      <c r="J75" s="193">
        <v>-19.311204911742131</v>
      </c>
      <c r="K75" s="193">
        <v>15.710379265247898</v>
      </c>
      <c r="L75" s="193">
        <v>-97.041017631827714</v>
      </c>
      <c r="M75" s="348">
        <v>8.7391898042785687</v>
      </c>
      <c r="N75" s="348">
        <v>-11.371399962245254</v>
      </c>
      <c r="O75" s="348">
        <v>13.981258369279947</v>
      </c>
      <c r="P75" s="348">
        <v>8.2975339560901631</v>
      </c>
      <c r="Q75" s="348">
        <v>-5.4735566733811307</v>
      </c>
      <c r="R75" s="348">
        <v>12.040178240146382</v>
      </c>
      <c r="S75" s="348">
        <v>-9.6800997386111689</v>
      </c>
      <c r="T75" s="348">
        <v>-27.750135878409786</v>
      </c>
      <c r="U75" s="348">
        <v>21.733856194960445</v>
      </c>
      <c r="V75" s="348">
        <v>-6.721611517463244</v>
      </c>
      <c r="W75" s="348">
        <v>11.112882325358452</v>
      </c>
      <c r="X75" s="348">
        <v>11.82334616641243</v>
      </c>
      <c r="Y75" s="348">
        <v>44.239577354472303</v>
      </c>
      <c r="Z75" s="348">
        <v>-11.613023416583212</v>
      </c>
      <c r="AA75" s="348">
        <v>-10.502791947483313</v>
      </c>
      <c r="AB75" s="348">
        <v>7.4090513845053163</v>
      </c>
      <c r="AC75" s="348">
        <v>-19.060621427666725</v>
      </c>
      <c r="AD75" s="348">
        <v>35.505706872680307</v>
      </c>
      <c r="AE75" s="348">
        <v>5.9364494412379898</v>
      </c>
      <c r="AF75" s="348">
        <v>-3.6956907023087848</v>
      </c>
    </row>
    <row r="76" spans="1:32" s="252" customFormat="1" ht="10.5" customHeight="1">
      <c r="A76" s="195"/>
      <c r="B76" s="170" t="s">
        <v>212</v>
      </c>
      <c r="C76" s="193">
        <v>0</v>
      </c>
      <c r="D76" s="193">
        <v>5.8823529411764941</v>
      </c>
      <c r="E76" s="193">
        <v>-5.5555555555555696</v>
      </c>
      <c r="F76" s="193">
        <v>-3.2941176470588363</v>
      </c>
      <c r="G76" s="193">
        <v>8.7591240875912533</v>
      </c>
      <c r="H76" s="193">
        <v>-9.0604026845637726</v>
      </c>
      <c r="I76" s="193">
        <v>72.140221402214038</v>
      </c>
      <c r="J76" s="193">
        <v>-3.6441586280814398</v>
      </c>
      <c r="K76" s="193">
        <v>10.778642936596206</v>
      </c>
      <c r="L76" s="193">
        <v>-98.795059744954315</v>
      </c>
      <c r="M76" s="348">
        <v>52.344806745906091</v>
      </c>
      <c r="N76" s="348">
        <v>-48.554287234561713</v>
      </c>
      <c r="O76" s="348">
        <v>-25.084533117091766</v>
      </c>
      <c r="P76" s="348">
        <v>-12.547177518176589</v>
      </c>
      <c r="Q76" s="348">
        <v>-33.608747232627458</v>
      </c>
      <c r="R76" s="348">
        <v>267.22572021527316</v>
      </c>
      <c r="S76" s="348">
        <v>-48.91885523369087</v>
      </c>
      <c r="T76" s="348">
        <v>-8.1379762976297556</v>
      </c>
      <c r="U76" s="348">
        <v>18.950244732504839</v>
      </c>
      <c r="V76" s="348">
        <v>-13.102412223046688</v>
      </c>
      <c r="W76" s="348">
        <v>-28.920594558321287</v>
      </c>
      <c r="X76" s="348">
        <v>55.667647805717799</v>
      </c>
      <c r="Y76" s="348">
        <v>16.619815242972358</v>
      </c>
      <c r="Z76" s="348">
        <v>-51.065504172331913</v>
      </c>
      <c r="AA76" s="348">
        <v>46.854954278161685</v>
      </c>
      <c r="AB76" s="348">
        <v>-78.970582096761419</v>
      </c>
      <c r="AC76" s="348">
        <v>96.437447211875565</v>
      </c>
      <c r="AD76" s="348">
        <v>25.305073263982347</v>
      </c>
      <c r="AE76" s="348">
        <v>-39.473614916849762</v>
      </c>
      <c r="AF76" s="348">
        <v>-25.031302723506855</v>
      </c>
    </row>
    <row r="77" spans="1:32" s="252" customFormat="1" ht="10.5" customHeight="1">
      <c r="A77" s="195"/>
      <c r="B77" s="170" t="s">
        <v>59</v>
      </c>
      <c r="C77" s="193">
        <v>133.33333333333334</v>
      </c>
      <c r="D77" s="193">
        <v>-71.428571428571431</v>
      </c>
      <c r="E77" s="193">
        <v>350</v>
      </c>
      <c r="F77" s="193">
        <v>41</v>
      </c>
      <c r="G77" s="193">
        <v>-45.626477541371159</v>
      </c>
      <c r="H77" s="193">
        <v>12.318840579710155</v>
      </c>
      <c r="I77" s="193">
        <v>39.612903225806441</v>
      </c>
      <c r="J77" s="193">
        <v>1.5619223659890658E-2</v>
      </c>
      <c r="K77" s="193">
        <v>59.386380500642687</v>
      </c>
      <c r="L77" s="193">
        <v>290.27034548332296</v>
      </c>
      <c r="M77" s="348">
        <v>5.6721322691909881</v>
      </c>
      <c r="N77" s="348">
        <v>-27.569651926518056</v>
      </c>
      <c r="O77" s="348">
        <v>-5.4147071660318735</v>
      </c>
      <c r="P77" s="348">
        <v>19.688039442607284</v>
      </c>
      <c r="Q77" s="348">
        <v>-0.5423001888954504</v>
      </c>
      <c r="R77" s="348">
        <v>3.2966611271760593</v>
      </c>
      <c r="S77" s="348">
        <v>11.724895421687997</v>
      </c>
      <c r="T77" s="348">
        <v>30.186050119211028</v>
      </c>
      <c r="U77" s="348">
        <v>-8.7490409139255103</v>
      </c>
      <c r="V77" s="348">
        <v>-10.450870839192971</v>
      </c>
      <c r="W77" s="348">
        <v>16.798889778540914</v>
      </c>
      <c r="X77" s="348">
        <v>14.278722002281041</v>
      </c>
      <c r="Y77" s="348">
        <v>-2.2530373002197956</v>
      </c>
      <c r="Z77" s="348">
        <v>2.6109195438325905</v>
      </c>
      <c r="AA77" s="348">
        <v>5.8018302421624091</v>
      </c>
      <c r="AB77" s="348">
        <v>-5.3384585849254762</v>
      </c>
      <c r="AC77" s="348">
        <v>-10.431843273110175</v>
      </c>
      <c r="AD77" s="348">
        <v>5.6567077804241084</v>
      </c>
      <c r="AE77" s="348">
        <v>-7.5183765260141584</v>
      </c>
      <c r="AF77" s="348">
        <v>7.0186850852131499</v>
      </c>
    </row>
    <row r="78" spans="1:32" s="252" customFormat="1" ht="10.5" customHeight="1">
      <c r="A78" s="195"/>
      <c r="B78" s="170" t="s">
        <v>232</v>
      </c>
      <c r="C78" s="193">
        <v>20</v>
      </c>
      <c r="D78" s="193">
        <v>133.33333333333334</v>
      </c>
      <c r="E78" s="193">
        <v>-64.285714285714278</v>
      </c>
      <c r="F78" s="193">
        <v>34.4</v>
      </c>
      <c r="G78" s="193">
        <v>210.71428571428572</v>
      </c>
      <c r="H78" s="193">
        <v>-54.022988505747136</v>
      </c>
      <c r="I78" s="193">
        <v>27.1875</v>
      </c>
      <c r="J78" s="193">
        <v>37.196478296478254</v>
      </c>
      <c r="K78" s="193">
        <v>20.061796750059258</v>
      </c>
      <c r="L78" s="193">
        <v>13.512175088179523</v>
      </c>
      <c r="M78" s="348">
        <v>-28.157414930300117</v>
      </c>
      <c r="N78" s="348">
        <v>-4.1326763983984494</v>
      </c>
      <c r="O78" s="348">
        <v>-41.823051319761582</v>
      </c>
      <c r="P78" s="348">
        <v>-34.45132173478023</v>
      </c>
      <c r="Q78" s="348">
        <v>366.62770777175149</v>
      </c>
      <c r="R78" s="348">
        <v>12.693283054705073</v>
      </c>
      <c r="S78" s="348">
        <v>23.217247853201293</v>
      </c>
      <c r="T78" s="348">
        <v>31.779105895266959</v>
      </c>
      <c r="U78" s="348">
        <v>19.354955270204478</v>
      </c>
      <c r="V78" s="348">
        <v>4.4281959601464083</v>
      </c>
      <c r="W78" s="348">
        <v>-6.1151159680966298</v>
      </c>
      <c r="X78" s="348">
        <v>-3.6963412657650796</v>
      </c>
      <c r="Y78" s="348">
        <v>-2.7418061939039506</v>
      </c>
      <c r="Z78" s="348">
        <v>-6.1813024798441756</v>
      </c>
      <c r="AA78" s="348">
        <v>-4.256134588155625</v>
      </c>
      <c r="AB78" s="348">
        <v>-3.8730287877120073E-2</v>
      </c>
      <c r="AC78" s="348">
        <v>-9.8927364071653141</v>
      </c>
      <c r="AD78" s="348">
        <v>50.827040652144873</v>
      </c>
      <c r="AE78" s="348">
        <v>-2.271911383352232</v>
      </c>
      <c r="AF78" s="348">
        <v>-5.3718301234002901</v>
      </c>
    </row>
    <row r="79" spans="1:32" s="252" customFormat="1" ht="10.5" customHeight="1">
      <c r="A79" s="195"/>
      <c r="B79" s="170" t="s">
        <v>233</v>
      </c>
      <c r="C79" s="193">
        <v>-10.526315789473673</v>
      </c>
      <c r="D79" s="193">
        <v>41.176470588235283</v>
      </c>
      <c r="E79" s="193">
        <v>-20.833333333333325</v>
      </c>
      <c r="F79" s="193">
        <v>-5.5263157894736796</v>
      </c>
      <c r="G79" s="193">
        <v>26.462395543175489</v>
      </c>
      <c r="H79" s="193">
        <v>-15.242290748898668</v>
      </c>
      <c r="I79" s="193">
        <v>-3.7422037422037313</v>
      </c>
      <c r="J79" s="193">
        <v>-13.130129589632844</v>
      </c>
      <c r="K79" s="193">
        <v>-13.598080592728866</v>
      </c>
      <c r="L79" s="193">
        <v>-97.665568392731245</v>
      </c>
      <c r="M79" s="348">
        <v>10.83836409214638</v>
      </c>
      <c r="N79" s="348">
        <v>-11.825032003839731</v>
      </c>
      <c r="O79" s="348">
        <v>-6.3551168862540974</v>
      </c>
      <c r="P79" s="348">
        <v>-22.90834222967819</v>
      </c>
      <c r="Q79" s="348">
        <v>-14.916248166559765</v>
      </c>
      <c r="R79" s="348">
        <v>8.9838701480654315</v>
      </c>
      <c r="S79" s="348">
        <v>1.9659565389655853</v>
      </c>
      <c r="T79" s="348">
        <v>-0.14155885108971811</v>
      </c>
      <c r="U79" s="348">
        <v>8.9084905753562982</v>
      </c>
      <c r="V79" s="348">
        <v>4.7798399885666809</v>
      </c>
      <c r="W79" s="348">
        <v>-38.223493627642824</v>
      </c>
      <c r="X79" s="348">
        <v>58.810998781404322</v>
      </c>
      <c r="Y79" s="348">
        <v>7.945711926067367</v>
      </c>
      <c r="Z79" s="348">
        <v>-18.564666894532721</v>
      </c>
      <c r="AA79" s="348">
        <v>-9.5729852225678087</v>
      </c>
      <c r="AB79" s="348">
        <v>-22.103030203147036</v>
      </c>
      <c r="AC79" s="348">
        <v>14.288082894395382</v>
      </c>
      <c r="AD79" s="348">
        <v>1.8918214377465326</v>
      </c>
      <c r="AE79" s="348">
        <v>6.4882953064428817</v>
      </c>
      <c r="AF79" s="348">
        <v>-12.002922021849693</v>
      </c>
    </row>
    <row r="80" spans="1:32" s="252" customFormat="1" ht="10.5" customHeight="1">
      <c r="A80" s="195"/>
      <c r="B80" s="170" t="s">
        <v>234</v>
      </c>
      <c r="C80" s="193">
        <v>-28.571428571428569</v>
      </c>
      <c r="D80" s="193">
        <v>40</v>
      </c>
      <c r="E80" s="193">
        <v>42.857142857142861</v>
      </c>
      <c r="F80" s="193">
        <v>-43.5</v>
      </c>
      <c r="G80" s="193">
        <v>111.85840707964604</v>
      </c>
      <c r="H80" s="193">
        <v>36.842105263157876</v>
      </c>
      <c r="I80" s="193">
        <v>-42.551892551892557</v>
      </c>
      <c r="J80" s="193">
        <v>20.926673751328373</v>
      </c>
      <c r="K80" s="193">
        <v>38.895528683914527</v>
      </c>
      <c r="L80" s="193">
        <v>42.294940905524747</v>
      </c>
      <c r="M80" s="348">
        <v>3.4957102458819778</v>
      </c>
      <c r="N80" s="348">
        <v>-1.9867549668874274</v>
      </c>
      <c r="O80" s="348">
        <v>-11.264411264411244</v>
      </c>
      <c r="P80" s="348">
        <v>-72.523961661341858</v>
      </c>
      <c r="Q80" s="348">
        <v>173.64341085271315</v>
      </c>
      <c r="R80" s="348">
        <v>13.786591123701619</v>
      </c>
      <c r="S80" s="348">
        <v>-25.374481327800837</v>
      </c>
      <c r="T80" s="348">
        <v>11.454398865705674</v>
      </c>
      <c r="U80" s="348">
        <v>-20.958084131067455</v>
      </c>
      <c r="V80" s="348">
        <v>1.4378188552107707</v>
      </c>
      <c r="W80" s="348">
        <v>-1.7450352625237087</v>
      </c>
      <c r="X80" s="348">
        <v>8.7331250308717365</v>
      </c>
      <c r="Y80" s="348">
        <v>25.783916320136079</v>
      </c>
      <c r="Z80" s="348">
        <v>-10.317955675117553</v>
      </c>
      <c r="AA80" s="348">
        <v>-2.292845583484282</v>
      </c>
      <c r="AB80" s="348">
        <v>-12.615664751811718</v>
      </c>
      <c r="AC80" s="348">
        <v>-34.171738519170233</v>
      </c>
      <c r="AD80" s="348">
        <v>-50.17338385578136</v>
      </c>
      <c r="AE80" s="348">
        <v>47.495414112550073</v>
      </c>
      <c r="AF80" s="348">
        <v>2.8182543134696258</v>
      </c>
    </row>
    <row r="81" spans="1:32" s="252" customFormat="1" ht="14.25" customHeight="1">
      <c r="A81" s="195"/>
      <c r="B81" s="170" t="s">
        <v>235</v>
      </c>
      <c r="C81" s="193">
        <v>-4.651268476124482</v>
      </c>
      <c r="D81" s="193">
        <v>-5.3392910336609978</v>
      </c>
      <c r="E81" s="193">
        <v>7.8256381853884394</v>
      </c>
      <c r="F81" s="193">
        <v>49.195082943229721</v>
      </c>
      <c r="G81" s="193">
        <v>8.0914226694417835</v>
      </c>
      <c r="H81" s="193">
        <v>34.795103624505039</v>
      </c>
      <c r="I81" s="193">
        <v>4.0422104076043075</v>
      </c>
      <c r="J81" s="193">
        <v>18.890571496410089</v>
      </c>
      <c r="K81" s="193">
        <v>-16.63510331113276</v>
      </c>
      <c r="L81" s="193">
        <v>-2.995142803825146</v>
      </c>
      <c r="M81" s="348">
        <v>-2.3298686498859023</v>
      </c>
      <c r="N81" s="348">
        <v>10.648321059720999</v>
      </c>
      <c r="O81" s="348">
        <v>2.21310084924351</v>
      </c>
      <c r="P81" s="348">
        <v>-1.76897158555408</v>
      </c>
      <c r="Q81" s="348">
        <v>5.2033768054956964</v>
      </c>
      <c r="R81" s="348">
        <v>5.9289033750289377</v>
      </c>
      <c r="S81" s="348">
        <v>9.191450351523379</v>
      </c>
      <c r="T81" s="348">
        <v>4.3374560893443714</v>
      </c>
      <c r="U81" s="348">
        <v>15.043590782791005</v>
      </c>
      <c r="V81" s="348">
        <v>6.7321527059249098</v>
      </c>
      <c r="W81" s="348">
        <v>7.5209934680834811</v>
      </c>
      <c r="X81" s="348">
        <v>4.2950305397974731</v>
      </c>
      <c r="Y81" s="348">
        <v>5.2246039729350935</v>
      </c>
      <c r="Z81" s="348">
        <v>-0.78202167383398802</v>
      </c>
      <c r="AA81" s="348">
        <v>5.8795102749814809</v>
      </c>
      <c r="AB81" s="348">
        <v>-0.96533245895443764</v>
      </c>
      <c r="AC81" s="348">
        <v>3.8680572229982557</v>
      </c>
      <c r="AD81" s="348">
        <v>4.9722207132841367</v>
      </c>
      <c r="AE81" s="348">
        <v>6.2996971441399374</v>
      </c>
      <c r="AF81" s="348">
        <v>1.8554395815503222</v>
      </c>
    </row>
    <row r="82" spans="1:32" s="252" customFormat="1" ht="10.5" customHeight="1">
      <c r="A82" s="202" t="s">
        <v>236</v>
      </c>
      <c r="B82" s="198"/>
      <c r="C82" s="200">
        <v>-2.4407084502232168</v>
      </c>
      <c r="D82" s="200">
        <v>8.1897762132507204</v>
      </c>
      <c r="E82" s="200">
        <v>-4.5655961937943861</v>
      </c>
      <c r="F82" s="200">
        <v>5.9412753339322721</v>
      </c>
      <c r="G82" s="200">
        <v>10.119629653113748</v>
      </c>
      <c r="H82" s="200">
        <v>0.29783337161128909</v>
      </c>
      <c r="I82" s="200">
        <v>5.7928827825978857</v>
      </c>
      <c r="J82" s="200">
        <v>1.1898154246488213</v>
      </c>
      <c r="K82" s="200">
        <v>7.2074433232123036</v>
      </c>
      <c r="L82" s="200">
        <v>-12.606639689926292</v>
      </c>
      <c r="M82" s="348">
        <v>2.8364656371251851</v>
      </c>
      <c r="N82" s="348">
        <v>4.227027722942478</v>
      </c>
      <c r="O82" s="348">
        <v>3.2212950900285531</v>
      </c>
      <c r="P82" s="348">
        <v>2.7570297641475339</v>
      </c>
      <c r="Q82" s="348">
        <v>7.7314671919515465</v>
      </c>
      <c r="R82" s="348">
        <v>8.146244384330581</v>
      </c>
      <c r="S82" s="348">
        <v>5.9404179242380284</v>
      </c>
      <c r="T82" s="348">
        <v>7.3069912233816314</v>
      </c>
      <c r="U82" s="348">
        <v>5.723700615706151</v>
      </c>
      <c r="V82" s="348">
        <v>4.2976073305070805</v>
      </c>
      <c r="W82" s="348">
        <v>7.0729671281269502</v>
      </c>
      <c r="X82" s="348">
        <v>5.5590692281228149</v>
      </c>
      <c r="Y82" s="348">
        <v>3.5458073083476371</v>
      </c>
      <c r="Z82" s="348">
        <v>3.5394699639653693</v>
      </c>
      <c r="AA82" s="348">
        <v>5.2374911412760072</v>
      </c>
      <c r="AB82" s="348">
        <v>4.0457740977036583</v>
      </c>
      <c r="AC82" s="348">
        <v>2.787249724138019</v>
      </c>
      <c r="AD82" s="348">
        <v>5.578156520020161</v>
      </c>
      <c r="AE82" s="348">
        <v>4.0060498778468068</v>
      </c>
      <c r="AF82" s="348">
        <v>-1.5804311333023957</v>
      </c>
    </row>
    <row r="83" spans="1:32" s="252" customFormat="1" ht="10.5" customHeight="1">
      <c r="A83" s="195"/>
      <c r="B83" s="170" t="s">
        <v>330</v>
      </c>
      <c r="C83" s="193">
        <v>0.15386253011933082</v>
      </c>
      <c r="D83" s="193">
        <v>19.814875649771004</v>
      </c>
      <c r="E83" s="193">
        <v>-10.127735754721535</v>
      </c>
      <c r="F83" s="193">
        <v>21.107791147361521</v>
      </c>
      <c r="G83" s="193">
        <v>17.672685243496765</v>
      </c>
      <c r="H83" s="193">
        <v>-2.0022162897295193</v>
      </c>
      <c r="I83" s="193">
        <v>8.8843771684099728</v>
      </c>
      <c r="J83" s="193">
        <v>-3.0365404612894609</v>
      </c>
      <c r="K83" s="193">
        <v>9.7259295091959519</v>
      </c>
      <c r="L83" s="193">
        <v>-15.918695022991225</v>
      </c>
      <c r="M83" s="348">
        <v>1.5386164274233893</v>
      </c>
      <c r="N83" s="348">
        <v>7.3484147594476079</v>
      </c>
      <c r="O83" s="348">
        <v>3.9407698214391162</v>
      </c>
      <c r="P83" s="348">
        <v>0.12175497746247377</v>
      </c>
      <c r="Q83" s="348">
        <v>12.373219846328842</v>
      </c>
      <c r="R83" s="348">
        <v>9.246854677046068</v>
      </c>
      <c r="S83" s="348">
        <v>8.4479666122462937</v>
      </c>
      <c r="T83" s="348">
        <v>13.852606652066823</v>
      </c>
      <c r="U83" s="348">
        <v>9.9451075391580268</v>
      </c>
      <c r="V83" s="348">
        <v>5.7578040946090869</v>
      </c>
      <c r="W83" s="348">
        <v>9.2368497796819113</v>
      </c>
      <c r="X83" s="348">
        <v>8.7057223823919561</v>
      </c>
      <c r="Y83" s="348">
        <v>3.5675825648372239</v>
      </c>
      <c r="Z83" s="348">
        <v>5.0287230684117112</v>
      </c>
      <c r="AA83" s="348">
        <v>8.058138260922032</v>
      </c>
      <c r="AB83" s="348">
        <v>6.3476193470547448</v>
      </c>
      <c r="AC83" s="348">
        <v>3.654711159987345</v>
      </c>
      <c r="AD83" s="348">
        <v>7.5429466298980952</v>
      </c>
      <c r="AE83" s="348">
        <v>4.4562323380196611</v>
      </c>
      <c r="AF83" s="348">
        <v>-1.9512438262509257</v>
      </c>
    </row>
    <row r="84" spans="1:32" s="252" customFormat="1" ht="10.5" customHeight="1">
      <c r="A84" s="195"/>
      <c r="B84" s="201" t="s">
        <v>332</v>
      </c>
      <c r="C84" s="193">
        <v>-10</v>
      </c>
      <c r="D84" s="193">
        <v>4.4444444444444731</v>
      </c>
      <c r="E84" s="193">
        <v>-4.2553191489361879</v>
      </c>
      <c r="F84" s="193">
        <v>-4.4444444444444287</v>
      </c>
      <c r="G84" s="193">
        <v>2.3255813953488635</v>
      </c>
      <c r="H84" s="193">
        <v>6.8181818181817899</v>
      </c>
      <c r="I84" s="193">
        <v>13.404255319148927</v>
      </c>
      <c r="J84" s="193">
        <v>2.7767354596623051</v>
      </c>
      <c r="K84" s="193">
        <v>21.306663015699144</v>
      </c>
      <c r="L84" s="193">
        <v>-25.468391249247034</v>
      </c>
      <c r="M84" s="348">
        <v>2.5747235860047013</v>
      </c>
      <c r="N84" s="348">
        <v>-1.3510832014260621</v>
      </c>
      <c r="O84" s="348">
        <v>1.5542041734798451</v>
      </c>
      <c r="P84" s="348">
        <v>5.5514302652099667</v>
      </c>
      <c r="Q84" s="348">
        <v>-3.5870798375847723E-2</v>
      </c>
      <c r="R84" s="348">
        <v>0.64606516705645323</v>
      </c>
      <c r="S84" s="348">
        <v>-0.19066230664485095</v>
      </c>
      <c r="T84" s="348">
        <v>-1.4464234225293304</v>
      </c>
      <c r="U84" s="348">
        <v>0.3254747305746486</v>
      </c>
      <c r="V84" s="348">
        <v>0.63090490013693046</v>
      </c>
      <c r="W84" s="348">
        <v>1.7423342119657237</v>
      </c>
      <c r="X84" s="348">
        <v>3.0613284543453023</v>
      </c>
      <c r="Y84" s="348">
        <v>-1.1295199154025326</v>
      </c>
      <c r="Z84" s="348">
        <v>-1.3897602676628984</v>
      </c>
      <c r="AA84" s="348">
        <v>-3.6521874856912495</v>
      </c>
      <c r="AB84" s="348">
        <v>2.407068734951423</v>
      </c>
      <c r="AC84" s="348">
        <v>-1.4835942638169564</v>
      </c>
      <c r="AD84" s="348">
        <v>0.63923369370249006</v>
      </c>
      <c r="AE84" s="348">
        <v>0.32419466139319564</v>
      </c>
      <c r="AF84" s="348">
        <v>-4.2092454469621288</v>
      </c>
    </row>
    <row r="85" spans="1:32" s="252" customFormat="1" ht="10.5" customHeight="1">
      <c r="A85" s="192"/>
      <c r="B85" s="170" t="s">
        <v>322</v>
      </c>
      <c r="C85" s="193">
        <v>-2.806219188471748</v>
      </c>
      <c r="D85" s="193">
        <v>4.0447392378722746</v>
      </c>
      <c r="E85" s="193">
        <v>2.7791666666666659</v>
      </c>
      <c r="F85" s="193">
        <v>1.6215997081120648</v>
      </c>
      <c r="G85" s="193">
        <v>2.6568795627717634</v>
      </c>
      <c r="H85" s="193">
        <v>3.1088485602145166</v>
      </c>
      <c r="I85" s="193">
        <v>3.0151132551916371</v>
      </c>
      <c r="J85" s="193">
        <v>-23.730777204600038</v>
      </c>
      <c r="K85" s="193">
        <v>39.197697473616856</v>
      </c>
      <c r="L85" s="193">
        <v>-0.22339546555107948</v>
      </c>
      <c r="M85" s="348">
        <v>1.9214986991684668</v>
      </c>
      <c r="N85" s="348">
        <v>-0.83955729273502699</v>
      </c>
      <c r="O85" s="348">
        <v>0.22565816357462687</v>
      </c>
      <c r="P85" s="348">
        <v>6.6228951429931016</v>
      </c>
      <c r="Q85" s="348">
        <v>5.4349646560155618</v>
      </c>
      <c r="R85" s="348">
        <v>4.5619503387613225</v>
      </c>
      <c r="S85" s="348">
        <v>5.0541822096922484</v>
      </c>
      <c r="T85" s="348">
        <v>0.59030208836865494</v>
      </c>
      <c r="U85" s="348">
        <v>-0.41429756304721677</v>
      </c>
      <c r="V85" s="348">
        <v>0.81634832540149471</v>
      </c>
      <c r="W85" s="348">
        <v>1.6711711438653687</v>
      </c>
      <c r="X85" s="348">
        <v>4.0521528964291953</v>
      </c>
      <c r="Y85" s="348">
        <v>4.3569557868050612</v>
      </c>
      <c r="Z85" s="348">
        <v>6.0352848550409677</v>
      </c>
      <c r="AA85" s="348">
        <v>5.565725425950907</v>
      </c>
      <c r="AB85" s="348">
        <v>4.5295619149459343</v>
      </c>
      <c r="AC85" s="348">
        <v>5.585340821738094</v>
      </c>
      <c r="AD85" s="348">
        <v>4.5690107979532657</v>
      </c>
      <c r="AE85" s="348">
        <v>5.0364563752220315</v>
      </c>
      <c r="AF85" s="348">
        <v>-2.0097120343883446</v>
      </c>
    </row>
    <row r="86" spans="1:32" s="252" customFormat="1" ht="10.5" customHeight="1">
      <c r="A86" s="195"/>
      <c r="B86" s="170" t="s">
        <v>121</v>
      </c>
      <c r="C86" s="193">
        <v>-11.511649238671806</v>
      </c>
      <c r="D86" s="193">
        <v>6.5056494246916063</v>
      </c>
      <c r="E86" s="193">
        <v>0.7630467366126048</v>
      </c>
      <c r="F86" s="193">
        <v>-8.0305225538491278</v>
      </c>
      <c r="G86" s="193">
        <v>4.6126701394723968</v>
      </c>
      <c r="H86" s="193">
        <v>2.754798811340442</v>
      </c>
      <c r="I86" s="193">
        <v>0.38494606846959378</v>
      </c>
      <c r="J86" s="193">
        <v>9.7089605701934811</v>
      </c>
      <c r="K86" s="193">
        <v>1.8301662955747311</v>
      </c>
      <c r="L86" s="193">
        <v>-15.616933237163199</v>
      </c>
      <c r="M86" s="348">
        <v>1.5485693656702715E-2</v>
      </c>
      <c r="N86" s="348">
        <v>2.9692148013769071</v>
      </c>
      <c r="O86" s="348">
        <v>2.3358851545808301</v>
      </c>
      <c r="P86" s="348">
        <v>4.5774216093888542</v>
      </c>
      <c r="Q86" s="348">
        <v>6.2297479034046921</v>
      </c>
      <c r="R86" s="348">
        <v>5.954894988364634</v>
      </c>
      <c r="S86" s="348">
        <v>1.0253124193146723</v>
      </c>
      <c r="T86" s="348">
        <v>5.0814412386435137E-2</v>
      </c>
      <c r="U86" s="348">
        <v>0.84842944939300668</v>
      </c>
      <c r="V86" s="348">
        <v>4.352124276723468</v>
      </c>
      <c r="W86" s="348">
        <v>4.1965971997587337</v>
      </c>
      <c r="X86" s="348">
        <v>4.2061060298377528</v>
      </c>
      <c r="Y86" s="348">
        <v>3.4671910023348573</v>
      </c>
      <c r="Z86" s="348">
        <v>1.6285690498338168</v>
      </c>
      <c r="AA86" s="348">
        <v>-0.11051881353174586</v>
      </c>
      <c r="AB86" s="348">
        <v>-2.953490120680069</v>
      </c>
      <c r="AC86" s="348">
        <v>-0.78228546791812015</v>
      </c>
      <c r="AD86" s="348">
        <v>0.51158978878602657</v>
      </c>
      <c r="AE86" s="348">
        <v>1.6955394708654259</v>
      </c>
      <c r="AF86" s="348">
        <v>-4.5932137446121679</v>
      </c>
    </row>
    <row r="87" spans="1:32" s="252" customFormat="1" ht="10.5" customHeight="1">
      <c r="A87" s="195"/>
      <c r="B87" s="170" t="s">
        <v>123</v>
      </c>
      <c r="C87" s="193">
        <v>0</v>
      </c>
      <c r="D87" s="193">
        <v>5.2631578947368363</v>
      </c>
      <c r="E87" s="193">
        <v>-10</v>
      </c>
      <c r="F87" s="193">
        <v>2.1777777777777674</v>
      </c>
      <c r="G87" s="193">
        <v>-2.1313614615049881</v>
      </c>
      <c r="H87" s="193">
        <v>-16.666666666666686</v>
      </c>
      <c r="I87" s="193">
        <v>1.1466666666666736</v>
      </c>
      <c r="J87" s="193">
        <v>-4.6269443712101177</v>
      </c>
      <c r="K87" s="193">
        <v>-0.14077401520387056</v>
      </c>
      <c r="L87" s="193">
        <v>-6.2013847435506975</v>
      </c>
      <c r="M87" s="348">
        <v>-4.7578473566396102</v>
      </c>
      <c r="N87" s="348">
        <v>-2.0066962749845874</v>
      </c>
      <c r="O87" s="348">
        <v>8.6331519803996226</v>
      </c>
      <c r="P87" s="348">
        <v>2.893745409779247</v>
      </c>
      <c r="Q87" s="348">
        <v>2.1978676279457821</v>
      </c>
      <c r="R87" s="348">
        <v>2.326994700262186</v>
      </c>
      <c r="S87" s="348">
        <v>-1.2759856525493274</v>
      </c>
      <c r="T87" s="348">
        <v>-3.9817277563019227</v>
      </c>
      <c r="U87" s="348">
        <v>-4.147030532253126</v>
      </c>
      <c r="V87" s="348">
        <v>-0.35905133849307713</v>
      </c>
      <c r="W87" s="348">
        <v>0.30941348984394601</v>
      </c>
      <c r="X87" s="348">
        <v>1.5726932732837318</v>
      </c>
      <c r="Y87" s="348">
        <v>3.0795293735919937</v>
      </c>
      <c r="Z87" s="348">
        <v>-4.2212174249371177</v>
      </c>
      <c r="AA87" s="348">
        <v>-4.3208519518151416</v>
      </c>
      <c r="AB87" s="348">
        <v>-1.2505184017949422</v>
      </c>
      <c r="AC87" s="348">
        <v>-5.7228700161834345</v>
      </c>
      <c r="AD87" s="348">
        <v>-9.5976468191817936</v>
      </c>
      <c r="AE87" s="348">
        <v>2.7373270430763208</v>
      </c>
      <c r="AF87" s="348">
        <v>-2.6510859621945659</v>
      </c>
    </row>
    <row r="88" spans="1:32" s="252" customFormat="1" ht="10.5" customHeight="1">
      <c r="A88" s="195"/>
      <c r="B88" s="170" t="s">
        <v>125</v>
      </c>
      <c r="C88" s="193">
        <v>-11.1</v>
      </c>
      <c r="D88" s="193">
        <v>0</v>
      </c>
      <c r="E88" s="193">
        <v>-6.2710911136108161</v>
      </c>
      <c r="F88" s="193">
        <v>0.75007500750077227</v>
      </c>
      <c r="G88" s="193">
        <v>-0.74449076831448746</v>
      </c>
      <c r="H88" s="193">
        <v>0</v>
      </c>
      <c r="I88" s="193">
        <v>4.2004200420042048</v>
      </c>
      <c r="J88" s="193">
        <v>10.311290270979301</v>
      </c>
      <c r="K88" s="193">
        <v>-7.2558004640371436</v>
      </c>
      <c r="L88" s="193">
        <v>-48.139216293263601</v>
      </c>
      <c r="M88" s="348">
        <v>5.5576540660236651</v>
      </c>
      <c r="N88" s="348">
        <v>7.314763469558283</v>
      </c>
      <c r="O88" s="348">
        <v>-1.3078905536079377</v>
      </c>
      <c r="P88" s="348">
        <v>1.8825223828407234</v>
      </c>
      <c r="Q88" s="348">
        <v>4.1894614424683008</v>
      </c>
      <c r="R88" s="348">
        <v>1.4003847965321503</v>
      </c>
      <c r="S88" s="348">
        <v>6.5258829256837902</v>
      </c>
      <c r="T88" s="348">
        <v>1.7163594294536511</v>
      </c>
      <c r="U88" s="348">
        <v>6.941464488631266</v>
      </c>
      <c r="V88" s="348">
        <v>5.6168417805710469</v>
      </c>
      <c r="W88" s="348">
        <v>5.1813094537093818</v>
      </c>
      <c r="X88" s="348">
        <v>6.015741220958537</v>
      </c>
      <c r="Y88" s="348">
        <v>1.4150680968615159</v>
      </c>
      <c r="Z88" s="348">
        <v>3.4933716464070619</v>
      </c>
      <c r="AA88" s="348">
        <v>-5.3736453568410951</v>
      </c>
      <c r="AB88" s="348">
        <v>4.4230421908970863</v>
      </c>
      <c r="AC88" s="348">
        <v>2.4341894915280715</v>
      </c>
      <c r="AD88" s="348">
        <v>-0.4554322947552647</v>
      </c>
      <c r="AE88" s="348">
        <v>-0.86481216160770868</v>
      </c>
      <c r="AF88" s="348">
        <v>-1.1179012544713873</v>
      </c>
    </row>
    <row r="89" spans="1:32" s="252" customFormat="1" ht="10.5" customHeight="1">
      <c r="A89" s="195"/>
      <c r="B89" s="170" t="s">
        <v>127</v>
      </c>
      <c r="C89" s="193">
        <v>0</v>
      </c>
      <c r="D89" s="193">
        <v>0</v>
      </c>
      <c r="E89" s="193">
        <v>0</v>
      </c>
      <c r="F89" s="193">
        <v>-10.55</v>
      </c>
      <c r="G89" s="193">
        <v>-25.489100055897151</v>
      </c>
      <c r="H89" s="193">
        <v>0</v>
      </c>
      <c r="I89" s="193">
        <v>0.5251312828207011</v>
      </c>
      <c r="J89" s="193">
        <v>-4.6434494195688236</v>
      </c>
      <c r="K89" s="193">
        <v>12.991304347826071</v>
      </c>
      <c r="L89" s="193">
        <v>-32.769497389406531</v>
      </c>
      <c r="M89" s="348">
        <v>1.2092784409012847</v>
      </c>
      <c r="N89" s="348">
        <v>0.30949242944564581</v>
      </c>
      <c r="O89" s="348">
        <v>7.8322352381466009</v>
      </c>
      <c r="P89" s="348">
        <v>5.8014056010911697</v>
      </c>
      <c r="Q89" s="348">
        <v>4.4297823410082149</v>
      </c>
      <c r="R89" s="348">
        <v>-0.61595117210911932</v>
      </c>
      <c r="S89" s="348">
        <v>5.5717775491531452</v>
      </c>
      <c r="T89" s="348">
        <v>-2.0116468424427603</v>
      </c>
      <c r="U89" s="348">
        <v>5.136166007693288</v>
      </c>
      <c r="V89" s="348">
        <v>-2.4031705598906328</v>
      </c>
      <c r="W89" s="348">
        <v>3.9159251330606049</v>
      </c>
      <c r="X89" s="348">
        <v>2.7255295681409608</v>
      </c>
      <c r="Y89" s="348">
        <v>-3.9402354915615279</v>
      </c>
      <c r="Z89" s="348">
        <v>-0.20716988191142871</v>
      </c>
      <c r="AA89" s="348">
        <v>-4.5570502162972542</v>
      </c>
      <c r="AB89" s="348">
        <v>-8.123659961972729E-2</v>
      </c>
      <c r="AC89" s="348">
        <v>0.80633648477226316</v>
      </c>
      <c r="AD89" s="348">
        <v>-0.14969568329804561</v>
      </c>
      <c r="AE89" s="348">
        <v>-3.8786249434832332</v>
      </c>
      <c r="AF89" s="348">
        <v>-0.1847834018893213</v>
      </c>
    </row>
    <row r="90" spans="1:32" s="252" customFormat="1" ht="10.5" customHeight="1">
      <c r="A90" s="195"/>
      <c r="B90" s="170" t="s">
        <v>149</v>
      </c>
      <c r="C90" s="193">
        <v>36.405529953917039</v>
      </c>
      <c r="D90" s="193">
        <v>-10.810810810810811</v>
      </c>
      <c r="E90" s="193">
        <v>-0.37878787878786735</v>
      </c>
      <c r="F90" s="193">
        <v>2.281368821292773</v>
      </c>
      <c r="G90" s="193">
        <v>29.368029739776947</v>
      </c>
      <c r="H90" s="193">
        <v>-4.31034482758621</v>
      </c>
      <c r="I90" s="193">
        <v>0</v>
      </c>
      <c r="J90" s="193">
        <v>14.414414414414424</v>
      </c>
      <c r="K90" s="193">
        <v>-4.2596850393700763</v>
      </c>
      <c r="L90" s="193">
        <v>22.499630800236204</v>
      </c>
      <c r="M90" s="348">
        <v>5.4316481117081539</v>
      </c>
      <c r="N90" s="348">
        <v>1.3395764264568344</v>
      </c>
      <c r="O90" s="348">
        <v>3.6268502744766007</v>
      </c>
      <c r="P90" s="348">
        <v>2.2834299918253587</v>
      </c>
      <c r="Q90" s="348">
        <v>2.3372139557093163</v>
      </c>
      <c r="R90" s="348">
        <v>18.526137975111332</v>
      </c>
      <c r="S90" s="348">
        <v>4.9582361966779898</v>
      </c>
      <c r="T90" s="348">
        <v>3.4622188076846472</v>
      </c>
      <c r="U90" s="348">
        <v>0.81279006693901756</v>
      </c>
      <c r="V90" s="348">
        <v>6.1013332106973905</v>
      </c>
      <c r="W90" s="348">
        <v>11.417951710378516</v>
      </c>
      <c r="X90" s="348">
        <v>-1.1429093063719087</v>
      </c>
      <c r="Y90" s="348">
        <v>11.389856804837329</v>
      </c>
      <c r="Z90" s="348">
        <v>2.5269827332184747</v>
      </c>
      <c r="AA90" s="348">
        <v>7.7028427628020868</v>
      </c>
      <c r="AB90" s="348">
        <v>3.8122435830047374</v>
      </c>
      <c r="AC90" s="348">
        <v>3.5804534081301798</v>
      </c>
      <c r="AD90" s="348">
        <v>8.8838498417012079</v>
      </c>
      <c r="AE90" s="348">
        <v>8.0157721349832123</v>
      </c>
      <c r="AF90" s="348">
        <v>1.8508164173888675</v>
      </c>
    </row>
    <row r="91" spans="1:32" s="252" customFormat="1" ht="10.5" customHeight="1">
      <c r="A91" s="195"/>
      <c r="B91" s="170" t="s">
        <v>150</v>
      </c>
      <c r="C91" s="193">
        <v>-1.3301662707838613</v>
      </c>
      <c r="D91" s="193">
        <v>2.8406355320173438</v>
      </c>
      <c r="E91" s="193">
        <v>-3.2771535580524369</v>
      </c>
      <c r="F91" s="193">
        <v>3.8509196515005062</v>
      </c>
      <c r="G91" s="193">
        <v>4.960942597736695</v>
      </c>
      <c r="H91" s="193">
        <v>1.2877442273534712</v>
      </c>
      <c r="I91" s="193">
        <v>7.354669004822445</v>
      </c>
      <c r="J91" s="193">
        <v>3.9946748558454148</v>
      </c>
      <c r="K91" s="193">
        <v>-0.37622615429321327</v>
      </c>
      <c r="L91" s="193">
        <v>-11.445117735303768</v>
      </c>
      <c r="M91" s="348">
        <v>9.5757715546769262</v>
      </c>
      <c r="N91" s="348">
        <v>6.2418558266725155</v>
      </c>
      <c r="O91" s="348">
        <v>5.0726769545818451</v>
      </c>
      <c r="P91" s="348">
        <v>5.4445787640340804</v>
      </c>
      <c r="Q91" s="348">
        <v>6.1686036757573559</v>
      </c>
      <c r="R91" s="348">
        <v>8.9062648614277595</v>
      </c>
      <c r="S91" s="348">
        <v>8.0790008619502363</v>
      </c>
      <c r="T91" s="348">
        <v>7.5362108083662394</v>
      </c>
      <c r="U91" s="348">
        <v>5.5306646223368228</v>
      </c>
      <c r="V91" s="348">
        <v>1.5894663101253981</v>
      </c>
      <c r="W91" s="348">
        <v>4.5971072835093274</v>
      </c>
      <c r="X91" s="348">
        <v>2.0017329231910796</v>
      </c>
      <c r="Y91" s="348">
        <v>0.95697508848608948</v>
      </c>
      <c r="Z91" s="348">
        <v>1.7933386686187047</v>
      </c>
      <c r="AA91" s="348">
        <v>3.4208151305559875</v>
      </c>
      <c r="AB91" s="348">
        <v>2.6826208453075484</v>
      </c>
      <c r="AC91" s="348">
        <v>3.0417056418915456</v>
      </c>
      <c r="AD91" s="348">
        <v>2.655285596959911</v>
      </c>
      <c r="AE91" s="348">
        <v>2.6231063191152426</v>
      </c>
      <c r="AF91" s="348">
        <v>0.78545566504173436</v>
      </c>
    </row>
    <row r="92" spans="1:32" s="252" customFormat="1" ht="10.5" customHeight="1">
      <c r="A92" s="195"/>
      <c r="B92" s="170" t="s">
        <v>151</v>
      </c>
      <c r="C92" s="193">
        <v>-3.9314516129032362</v>
      </c>
      <c r="D92" s="193">
        <v>18.677859391395614</v>
      </c>
      <c r="E92" s="193">
        <v>-4.0671971706454428</v>
      </c>
      <c r="F92" s="193">
        <v>5.2534562211981495</v>
      </c>
      <c r="G92" s="193">
        <v>-20.227670753064796</v>
      </c>
      <c r="H92" s="193">
        <v>21.295279912184427</v>
      </c>
      <c r="I92" s="193">
        <v>-15.746606334841628</v>
      </c>
      <c r="J92" s="193">
        <v>38.023630504833527</v>
      </c>
      <c r="K92" s="193">
        <v>1.8614785992217886</v>
      </c>
      <c r="L92" s="193">
        <v>3.0101152094856864</v>
      </c>
      <c r="M92" s="348">
        <v>9.2697261392645114</v>
      </c>
      <c r="N92" s="348">
        <v>-6.8628882844092747</v>
      </c>
      <c r="O92" s="348">
        <v>-1.9792606811581126</v>
      </c>
      <c r="P92" s="348">
        <v>4.6963659730876461</v>
      </c>
      <c r="Q92" s="348">
        <v>10.737560442075456</v>
      </c>
      <c r="R92" s="348">
        <v>-2.4390767346001541</v>
      </c>
      <c r="S92" s="348">
        <v>10.977223467740039</v>
      </c>
      <c r="T92" s="348">
        <v>3.1933901525577291</v>
      </c>
      <c r="U92" s="348">
        <v>9.1394212834282165</v>
      </c>
      <c r="V92" s="348">
        <v>-0.79149824544728631</v>
      </c>
      <c r="W92" s="348">
        <v>7.1150560497531767</v>
      </c>
      <c r="X92" s="348">
        <v>2.9171166798147574</v>
      </c>
      <c r="Y92" s="348">
        <v>-7.8611682515416836</v>
      </c>
      <c r="Z92" s="348">
        <v>1.4630966904904508</v>
      </c>
      <c r="AA92" s="348">
        <v>-1.0464814771330988</v>
      </c>
      <c r="AB92" s="348">
        <v>1.588141256268627</v>
      </c>
      <c r="AC92" s="348">
        <v>-4.3086120395141814</v>
      </c>
      <c r="AD92" s="348">
        <v>6.0408100342714599</v>
      </c>
      <c r="AE92" s="348">
        <v>-2.6627057753043082</v>
      </c>
      <c r="AF92" s="348">
        <v>-1.3517507539472784</v>
      </c>
    </row>
    <row r="93" spans="1:32" s="252" customFormat="1" ht="10.5" customHeight="1">
      <c r="A93" s="195"/>
      <c r="B93" s="170" t="s">
        <v>152</v>
      </c>
      <c r="C93" s="193">
        <v>1.5957446808510634</v>
      </c>
      <c r="D93" s="193">
        <v>-7.3298429319371694</v>
      </c>
      <c r="E93" s="193">
        <v>-10.169491525423723</v>
      </c>
      <c r="F93" s="193">
        <v>-21.383647798742146</v>
      </c>
      <c r="G93" s="193">
        <v>8.0000000000000071</v>
      </c>
      <c r="H93" s="193">
        <v>51.111111111111086</v>
      </c>
      <c r="I93" s="193">
        <v>-2.9411764705882248</v>
      </c>
      <c r="J93" s="193">
        <v>-7.0707070707070718</v>
      </c>
      <c r="K93" s="193">
        <v>38.755434782608702</v>
      </c>
      <c r="L93" s="193">
        <v>13.089969057224572</v>
      </c>
      <c r="M93" s="348">
        <v>2.3190279910557665</v>
      </c>
      <c r="N93" s="348">
        <v>-17.37871184155787</v>
      </c>
      <c r="O93" s="348">
        <v>0.9574711434890304</v>
      </c>
      <c r="P93" s="348">
        <v>-1.8701703900498856</v>
      </c>
      <c r="Q93" s="348">
        <v>-2.8867542239175648</v>
      </c>
      <c r="R93" s="348">
        <v>3.2312379359230814</v>
      </c>
      <c r="S93" s="348">
        <v>18.732799558542858</v>
      </c>
      <c r="T93" s="348">
        <v>-4.8917320004171376</v>
      </c>
      <c r="U93" s="348">
        <v>-1.1449793613229176</v>
      </c>
      <c r="V93" s="348">
        <v>-9.1642919871318451</v>
      </c>
      <c r="W93" s="348">
        <v>7.1695028373468528</v>
      </c>
      <c r="X93" s="348">
        <v>10.043875929204461</v>
      </c>
      <c r="Y93" s="348">
        <v>-2.6216229710564365</v>
      </c>
      <c r="Z93" s="348">
        <v>2.613701750224906</v>
      </c>
      <c r="AA93" s="348">
        <v>-11.926344439637028</v>
      </c>
      <c r="AB93" s="348">
        <v>2.0666763164946866</v>
      </c>
      <c r="AC93" s="348">
        <v>1.6423648369078059</v>
      </c>
      <c r="AD93" s="348">
        <v>-3.0221961255272323</v>
      </c>
      <c r="AE93" s="348">
        <v>-0.43473081128229119</v>
      </c>
      <c r="AF93" s="348">
        <v>1.247815072516989</v>
      </c>
    </row>
    <row r="94" spans="1:32" s="252" customFormat="1" ht="10.5" customHeight="1">
      <c r="A94" s="196"/>
      <c r="B94" s="196" t="s">
        <v>224</v>
      </c>
      <c r="C94" s="197">
        <v>-1.7543859649122973</v>
      </c>
      <c r="D94" s="197">
        <v>-7.1428571428571281</v>
      </c>
      <c r="E94" s="197">
        <v>-3.8461538461538436</v>
      </c>
      <c r="F94" s="197">
        <v>4.4400000000000004</v>
      </c>
      <c r="G94" s="197">
        <v>7.238605898123307</v>
      </c>
      <c r="H94" s="197">
        <v>8.9285714285714413</v>
      </c>
      <c r="I94" s="197">
        <v>16.78688524590164</v>
      </c>
      <c r="J94" s="197">
        <v>-6.007860752386307</v>
      </c>
      <c r="K94" s="197">
        <v>16.483572281959379</v>
      </c>
      <c r="L94" s="197">
        <v>6.6558628877372739</v>
      </c>
      <c r="M94" s="349">
        <v>1.7504481431365626</v>
      </c>
      <c r="N94" s="349">
        <v>-10.10155231865083</v>
      </c>
      <c r="O94" s="349">
        <v>0.10709942889512991</v>
      </c>
      <c r="P94" s="349">
        <v>-0.72656463373296232</v>
      </c>
      <c r="Q94" s="349">
        <v>-2.8910572890116337</v>
      </c>
      <c r="R94" s="349">
        <v>-4.927075105780987</v>
      </c>
      <c r="S94" s="349">
        <v>5.0150748423066771</v>
      </c>
      <c r="T94" s="349">
        <v>-7.4273875507578797</v>
      </c>
      <c r="U94" s="349">
        <v>1.9202812911025546</v>
      </c>
      <c r="V94" s="349">
        <v>-0.59293229958875537</v>
      </c>
      <c r="W94" s="349">
        <v>0.72227580643777767</v>
      </c>
      <c r="X94" s="349">
        <v>7.166295521678312</v>
      </c>
      <c r="Y94" s="349">
        <v>-5.6787490076476761</v>
      </c>
      <c r="Z94" s="349">
        <v>-4.117087320246049</v>
      </c>
      <c r="AA94" s="349">
        <v>-10.23118420692477</v>
      </c>
      <c r="AB94" s="349">
        <v>4.444885490799777</v>
      </c>
      <c r="AC94" s="349">
        <v>-12.979414631873309</v>
      </c>
      <c r="AD94" s="349">
        <v>-1.0076876595516371</v>
      </c>
      <c r="AE94" s="349">
        <v>-3.8006408170236039</v>
      </c>
      <c r="AF94" s="349">
        <v>-3.6142224650478449</v>
      </c>
    </row>
    <row r="95" spans="1:32" s="252" customFormat="1" ht="12.75">
      <c r="A95" s="156" t="s">
        <v>117</v>
      </c>
      <c r="B95" s="256"/>
      <c r="C95" s="255"/>
      <c r="D95" s="38"/>
      <c r="E95" s="38"/>
      <c r="F95" s="38"/>
      <c r="G95" s="38"/>
      <c r="H95" s="38"/>
      <c r="I95" s="38"/>
      <c r="J95" s="38"/>
      <c r="K95" s="38"/>
      <c r="L95" s="38"/>
      <c r="M95" s="38"/>
      <c r="N95" s="38"/>
      <c r="O95" s="38"/>
      <c r="P95" s="38"/>
      <c r="Q95" s="38"/>
      <c r="R95" s="38"/>
      <c r="S95" s="38"/>
    </row>
    <row r="96" spans="1:32" s="252" customFormat="1" ht="12.75">
      <c r="A96" s="255" t="s">
        <v>431</v>
      </c>
      <c r="B96" s="256"/>
      <c r="C96" s="255"/>
      <c r="D96" s="38"/>
      <c r="E96" s="38"/>
      <c r="F96" s="38"/>
      <c r="G96" s="38"/>
      <c r="H96" s="38"/>
      <c r="I96" s="38"/>
      <c r="J96" s="38"/>
      <c r="K96" s="38"/>
      <c r="L96" s="38"/>
      <c r="M96" s="38"/>
      <c r="N96" s="38"/>
      <c r="O96" s="38"/>
      <c r="P96" s="38"/>
    </row>
    <row r="97" spans="1:16" s="252" customFormat="1" ht="17.25" customHeight="1">
      <c r="B97" s="10"/>
      <c r="C97" s="38"/>
      <c r="D97" s="38"/>
      <c r="E97" s="38"/>
      <c r="F97" s="38"/>
      <c r="G97" s="38"/>
      <c r="H97" s="38"/>
      <c r="I97" s="38"/>
      <c r="J97" s="38"/>
      <c r="K97" s="38"/>
      <c r="L97" s="38"/>
      <c r="M97" s="38"/>
      <c r="N97" s="38"/>
      <c r="O97" s="38"/>
      <c r="P97" s="38"/>
    </row>
    <row r="98" spans="1:16" s="252" customFormat="1" ht="17.25" customHeight="1">
      <c r="B98" s="10"/>
      <c r="C98" s="38"/>
      <c r="D98" s="38"/>
      <c r="E98" s="38"/>
      <c r="F98" s="38"/>
      <c r="G98" s="38"/>
      <c r="H98" s="38"/>
      <c r="I98" s="38"/>
      <c r="J98" s="38"/>
      <c r="K98" s="38"/>
      <c r="L98" s="38"/>
      <c r="M98" s="38"/>
      <c r="N98" s="38"/>
    </row>
    <row r="99" spans="1:16" s="252" customFormat="1" ht="17.25" customHeight="1">
      <c r="A99" s="40"/>
      <c r="B99" s="40"/>
      <c r="C99" s="41"/>
      <c r="D99" s="41"/>
      <c r="E99" s="41"/>
      <c r="F99" s="41"/>
      <c r="G99" s="41"/>
      <c r="H99" s="41"/>
      <c r="I99" s="41"/>
      <c r="J99" s="41"/>
      <c r="K99" s="41"/>
      <c r="L99" s="41"/>
      <c r="M99" s="41"/>
      <c r="N99" s="41"/>
    </row>
    <row r="100" spans="1:16" s="252" customFormat="1" ht="17.25" customHeight="1">
      <c r="A100" s="10"/>
      <c r="B100" s="254"/>
      <c r="C100" s="125"/>
      <c r="D100" s="125"/>
      <c r="E100" s="125"/>
      <c r="F100" s="125"/>
      <c r="G100" s="125"/>
      <c r="H100" s="125"/>
      <c r="I100" s="125"/>
    </row>
    <row r="101" spans="1:16" s="252" customFormat="1" ht="17.25" customHeight="1">
      <c r="A101" s="35"/>
      <c r="B101" s="254"/>
    </row>
    <row r="102" spans="1:16" s="252" customFormat="1" ht="17.25" customHeight="1">
      <c r="C102" s="125"/>
      <c r="D102" s="125"/>
      <c r="E102" s="125"/>
      <c r="F102" s="125"/>
      <c r="G102" s="125"/>
      <c r="H102" s="125"/>
      <c r="I102" s="125"/>
    </row>
    <row r="103" spans="1:16" s="252" customFormat="1" ht="17.25" customHeight="1">
      <c r="J103" s="126"/>
      <c r="K103" s="126"/>
      <c r="L103" s="126"/>
      <c r="M103" s="126"/>
      <c r="N103" s="126"/>
    </row>
    <row r="104" spans="1:16" s="252" customFormat="1" ht="17.25" customHeight="1">
      <c r="C104" s="125"/>
      <c r="D104" s="125"/>
      <c r="E104" s="125"/>
      <c r="F104" s="125"/>
      <c r="G104" s="125"/>
      <c r="H104" s="125"/>
      <c r="I104" s="125"/>
      <c r="J104" s="126"/>
      <c r="K104" s="126"/>
      <c r="L104" s="126"/>
      <c r="M104" s="126"/>
      <c r="N104" s="126"/>
    </row>
    <row r="105" spans="1:16" s="252" customFormat="1" ht="17.25" customHeight="1">
      <c r="J105" s="126"/>
      <c r="K105" s="126"/>
      <c r="L105" s="126"/>
      <c r="M105" s="126"/>
      <c r="N105" s="126"/>
    </row>
    <row r="106" spans="1:16" s="252" customFormat="1" ht="17.25" customHeight="1">
      <c r="C106" s="125"/>
      <c r="D106" s="125"/>
      <c r="E106" s="125"/>
      <c r="F106" s="125"/>
      <c r="G106" s="125"/>
      <c r="H106" s="125"/>
      <c r="I106" s="125"/>
      <c r="J106" s="126"/>
      <c r="K106" s="126"/>
      <c r="L106" s="126"/>
      <c r="M106" s="126"/>
      <c r="N106" s="126"/>
    </row>
    <row r="107" spans="1:16" s="252" customFormat="1" ht="17.25" customHeight="1">
      <c r="J107" s="126"/>
      <c r="K107" s="126"/>
      <c r="L107" s="126"/>
      <c r="M107" s="126"/>
      <c r="N107" s="126"/>
    </row>
    <row r="108" spans="1:16" s="252" customFormat="1" ht="17.25" customHeight="1">
      <c r="J108" s="126"/>
      <c r="K108" s="126"/>
      <c r="L108" s="126"/>
      <c r="M108" s="126"/>
      <c r="N108" s="126"/>
    </row>
    <row r="109" spans="1:16" s="252" customFormat="1" ht="17.25" customHeight="1">
      <c r="J109" s="126"/>
      <c r="K109" s="126"/>
      <c r="L109" s="126"/>
      <c r="M109" s="126"/>
      <c r="N109" s="126"/>
    </row>
    <row r="110" spans="1:16" s="252" customFormat="1" ht="17.25" customHeight="1">
      <c r="J110" s="126"/>
      <c r="K110" s="126"/>
    </row>
    <row r="111" spans="1:16" s="252" customFormat="1" ht="17.25" customHeight="1">
      <c r="C111" s="125"/>
      <c r="D111" s="125"/>
      <c r="E111" s="125"/>
      <c r="F111" s="125"/>
      <c r="G111" s="125"/>
      <c r="H111" s="125"/>
      <c r="I111" s="125"/>
      <c r="J111" s="126"/>
      <c r="K111" s="126"/>
    </row>
    <row r="112" spans="1:16" s="252" customFormat="1" ht="17.25" customHeight="1">
      <c r="J112" s="126"/>
      <c r="K112" s="126"/>
    </row>
    <row r="113" spans="3:11" s="252" customFormat="1" ht="17.25" customHeight="1">
      <c r="J113" s="126"/>
      <c r="K113" s="126"/>
    </row>
    <row r="114" spans="3:11" s="252" customFormat="1" ht="17.25" customHeight="1">
      <c r="C114" s="125"/>
      <c r="D114" s="125"/>
      <c r="E114" s="125"/>
      <c r="F114" s="125"/>
      <c r="G114" s="125"/>
      <c r="H114" s="125"/>
      <c r="I114" s="125"/>
      <c r="J114" s="126"/>
      <c r="K114" s="126"/>
    </row>
    <row r="115" spans="3:11" s="252" customFormat="1" ht="17.25" customHeight="1">
      <c r="J115" s="126"/>
      <c r="K115" s="126"/>
    </row>
    <row r="116" spans="3:11" s="252" customFormat="1" ht="17.25" customHeight="1">
      <c r="J116" s="126"/>
      <c r="K116" s="126"/>
    </row>
    <row r="117" spans="3:11" s="252" customFormat="1" ht="17.25" customHeight="1">
      <c r="C117" s="125"/>
      <c r="D117" s="125"/>
      <c r="E117" s="125"/>
      <c r="F117" s="125"/>
      <c r="G117" s="125"/>
      <c r="H117" s="125"/>
      <c r="I117" s="125"/>
      <c r="J117" s="126"/>
      <c r="K117" s="126"/>
    </row>
    <row r="118" spans="3:11" s="252" customFormat="1" ht="17.25" customHeight="1"/>
    <row r="119" spans="3:11" s="252" customFormat="1" ht="17.25" customHeight="1">
      <c r="H119" s="9"/>
    </row>
    <row r="120" spans="3:11" s="252" customFormat="1" ht="17.25" customHeight="1">
      <c r="H120" s="9"/>
    </row>
    <row r="121" spans="3:11" s="252" customFormat="1" ht="17.25" customHeight="1">
      <c r="H121" s="9"/>
    </row>
    <row r="122" spans="3:11" s="252" customFormat="1" ht="17.25" customHeight="1">
      <c r="G122" s="9"/>
    </row>
    <row r="123" spans="3:11" s="252" customFormat="1" ht="17.25" customHeight="1">
      <c r="G123" s="9"/>
    </row>
    <row r="124" spans="3:11" s="252" customFormat="1" ht="17.25" customHeight="1"/>
    <row r="125" spans="3:11" s="252" customFormat="1" ht="17.25" customHeight="1"/>
    <row r="126" spans="3:11" s="252" customFormat="1" ht="17.25" customHeight="1"/>
    <row r="127" spans="3:11" s="252" customFormat="1" ht="17.25" customHeight="1"/>
    <row r="128" spans="3:11" s="252" customFormat="1" ht="17.25" customHeight="1"/>
    <row r="129" spans="1:1" s="252" customFormat="1" ht="17.25" customHeight="1">
      <c r="A129" s="42"/>
    </row>
    <row r="130" spans="1:1" s="252" customFormat="1" ht="17.25" customHeight="1"/>
    <row r="131" spans="1:1" s="252" customFormat="1" ht="17.25" customHeight="1"/>
    <row r="132" spans="1:1" s="252" customFormat="1" ht="17.25" customHeight="1"/>
    <row r="133" spans="1:1" s="252" customFormat="1" ht="17.25" customHeight="1"/>
    <row r="134" spans="1:1" s="252" customFormat="1" ht="17.25" customHeight="1"/>
    <row r="135" spans="1:1" s="252" customFormat="1" ht="17.25" customHeight="1"/>
    <row r="136" spans="1:1" s="252" customFormat="1" ht="17.25" customHeight="1"/>
    <row r="137" spans="1:1" s="252" customFormat="1" ht="17.25" customHeight="1"/>
    <row r="138" spans="1:1" s="252" customFormat="1" ht="17.25" customHeight="1"/>
    <row r="139" spans="1:1" s="252" customFormat="1" ht="17.25" customHeight="1"/>
    <row r="140" spans="1:1" s="252" customFormat="1" ht="17.25" customHeight="1"/>
    <row r="141" spans="1:1" s="252" customFormat="1" ht="17.25" customHeight="1"/>
    <row r="142" spans="1:1" s="252" customFormat="1" ht="17.25" customHeight="1"/>
    <row r="143" spans="1:1" s="252" customFormat="1" ht="17.25" customHeight="1"/>
    <row r="144" spans="1:1" s="252" customFormat="1" ht="17.25" customHeight="1"/>
    <row r="145" s="252" customFormat="1" ht="17.25" customHeight="1"/>
    <row r="146" s="252" customFormat="1" ht="17.25" customHeight="1"/>
    <row r="147" s="252" customFormat="1" ht="17.25" customHeight="1"/>
    <row r="148" s="252" customFormat="1" ht="17.25" customHeight="1"/>
    <row r="149" s="252" customFormat="1" ht="17.25" customHeight="1"/>
    <row r="150" s="252" customFormat="1" ht="17.25" customHeight="1"/>
    <row r="151" s="252" customFormat="1" ht="17.25" customHeight="1"/>
    <row r="152" s="252" customFormat="1" ht="17.25" customHeight="1"/>
    <row r="153" s="252" customFormat="1" ht="17.25" customHeight="1"/>
    <row r="154" s="252" customFormat="1" ht="17.25" customHeight="1"/>
    <row r="155" s="252" customFormat="1" ht="17.25" customHeight="1"/>
    <row r="156" s="252" customFormat="1" ht="17.25" customHeight="1"/>
    <row r="157" s="252" customFormat="1" ht="17.25" customHeight="1"/>
    <row r="158" s="252" customFormat="1" ht="17.25" customHeight="1"/>
    <row r="159" s="252" customFormat="1" ht="17.25" customHeight="1"/>
    <row r="160" s="252" customFormat="1" ht="17.25" customHeight="1"/>
    <row r="161" s="252" customFormat="1" ht="17.25" customHeight="1"/>
    <row r="162" s="252" customFormat="1" ht="17.25" customHeight="1"/>
    <row r="163" s="252" customFormat="1" ht="17.25" customHeight="1"/>
    <row r="164" s="252" customFormat="1" ht="17.25" customHeight="1"/>
    <row r="165" s="252" customFormat="1" ht="17.25" customHeight="1"/>
    <row r="166" s="252" customFormat="1" ht="17.25" customHeight="1"/>
    <row r="167" s="252" customFormat="1" ht="17.25" customHeight="1"/>
    <row r="168" s="252" customFormat="1" ht="17.25" customHeight="1"/>
    <row r="169" s="252" customFormat="1" ht="17.25" customHeight="1"/>
    <row r="170" s="252" customFormat="1" ht="17.25" customHeight="1"/>
    <row r="171" s="252" customFormat="1" ht="17.25" customHeight="1"/>
    <row r="172" s="252" customFormat="1" ht="17.25" customHeight="1"/>
    <row r="173" s="252" customFormat="1" ht="17.25" customHeight="1"/>
    <row r="174" s="252" customFormat="1" ht="17.25" customHeight="1"/>
    <row r="175" s="252" customFormat="1" ht="17.25" customHeight="1"/>
    <row r="176" s="252" customFormat="1" ht="17.25" customHeight="1"/>
    <row r="177" s="252" customFormat="1" ht="17.25" customHeight="1"/>
    <row r="178" s="252" customFormat="1" ht="17.25" customHeight="1"/>
    <row r="179" s="252" customFormat="1" ht="17.25" customHeight="1"/>
    <row r="180" s="252" customFormat="1" ht="17.25" customHeight="1"/>
    <row r="181" s="252" customFormat="1" ht="17.25" customHeight="1"/>
    <row r="182" s="252" customFormat="1" ht="17.25" customHeight="1"/>
    <row r="183" s="252" customFormat="1" ht="17.25" customHeight="1"/>
    <row r="184" s="252" customFormat="1" ht="17.25" customHeight="1"/>
    <row r="185" s="252" customFormat="1" ht="17.25" customHeight="1"/>
    <row r="186" s="252" customFormat="1" ht="17.25" customHeight="1"/>
    <row r="187" s="252" customFormat="1" ht="17.25" customHeight="1"/>
    <row r="188" s="252" customFormat="1" ht="17.25" customHeight="1"/>
    <row r="189" s="252" customFormat="1" ht="17.25" customHeight="1"/>
    <row r="190" s="252" customFormat="1" ht="17.25" customHeight="1"/>
    <row r="191" s="252" customFormat="1" ht="17.25" customHeight="1"/>
    <row r="192" s="252" customFormat="1" ht="17.25" customHeight="1"/>
    <row r="193" spans="1:32" s="252" customFormat="1" ht="17.25" customHeight="1"/>
    <row r="194" spans="1:32" s="252" customFormat="1" ht="17.25" customHeight="1"/>
    <row r="195" spans="1:32" s="252" customFormat="1" ht="17.25" customHeight="1"/>
    <row r="196" spans="1:32" s="252" customFormat="1" ht="17.25" customHeight="1"/>
    <row r="197" spans="1:32" s="252" customFormat="1" ht="17.25" customHeight="1"/>
    <row r="198" spans="1:32" s="252" customFormat="1" ht="17.25" customHeight="1"/>
    <row r="199" spans="1:32" s="252" customFormat="1" ht="17.25" customHeight="1"/>
    <row r="200" spans="1:32" s="252" customFormat="1" ht="17.25" customHeight="1"/>
    <row r="201" spans="1:32" s="252" customFormat="1" ht="17.25" customHeight="1"/>
    <row r="202" spans="1:32" s="252" customFormat="1" ht="17.25" customHeight="1"/>
    <row r="203" spans="1:32" s="252" customFormat="1" ht="17.25" customHeight="1"/>
    <row r="204" spans="1:32" s="252" customFormat="1" ht="17.25" customHeight="1"/>
    <row r="205" spans="1:32" ht="17.25" customHeight="1">
      <c r="A205" s="252"/>
      <c r="B205" s="252"/>
      <c r="C205" s="252"/>
      <c r="D205" s="252"/>
      <c r="E205" s="252"/>
      <c r="F205" s="252"/>
      <c r="G205" s="252"/>
      <c r="H205" s="252"/>
      <c r="I205" s="252"/>
      <c r="J205" s="252"/>
      <c r="K205" s="252"/>
      <c r="L205" s="252"/>
      <c r="M205" s="252"/>
      <c r="N205" s="252"/>
      <c r="O205" s="252"/>
      <c r="P205" s="252"/>
      <c r="Q205" s="252"/>
      <c r="R205" s="252"/>
      <c r="S205" s="252"/>
      <c r="T205" s="252"/>
      <c r="U205" s="252"/>
      <c r="V205" s="252"/>
      <c r="W205" s="252"/>
      <c r="X205" s="252"/>
      <c r="Y205" s="252"/>
      <c r="Z205" s="252"/>
      <c r="AA205" s="252"/>
      <c r="AB205" s="252"/>
      <c r="AC205" s="252"/>
      <c r="AD205" s="252"/>
      <c r="AE205" s="252"/>
      <c r="AF205" s="252"/>
    </row>
  </sheetData>
  <mergeCells count="3">
    <mergeCell ref="A51:B51"/>
    <mergeCell ref="A3:B3"/>
    <mergeCell ref="A4:B4"/>
  </mergeCells>
  <phoneticPr fontId="10" type="noConversion"/>
  <pageMargins left="0.78740157480314965" right="0.11811023622047245" top="0.55118110236220474" bottom="0.15748031496062992" header="0.31496062992125984" footer="0.31496062992125984"/>
  <pageSetup paperSize="9" orientation="landscape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22</vt:i4>
      </vt:variant>
      <vt:variant>
        <vt:lpstr>Rangos con nombre</vt:lpstr>
      </vt:variant>
      <vt:variant>
        <vt:i4>21</vt:i4>
      </vt:variant>
    </vt:vector>
  </HeadingPairs>
  <TitlesOfParts>
    <vt:vector size="43" baseType="lpstr">
      <vt:lpstr>indicad</vt:lpstr>
      <vt:lpstr>c-1</vt:lpstr>
      <vt:lpstr>C-2</vt:lpstr>
      <vt:lpstr>c-3</vt:lpstr>
      <vt:lpstr>c-4</vt:lpstr>
      <vt:lpstr>c-5</vt:lpstr>
      <vt:lpstr>c-6</vt:lpstr>
      <vt:lpstr>c-7</vt:lpstr>
      <vt:lpstr>c-8</vt:lpstr>
      <vt:lpstr>C-9</vt:lpstr>
      <vt:lpstr>agricola</vt:lpstr>
      <vt:lpstr>c-10</vt:lpstr>
      <vt:lpstr>c-11</vt:lpstr>
      <vt:lpstr>c-12</vt:lpstr>
      <vt:lpstr>c-13</vt:lpstr>
      <vt:lpstr>c-14</vt:lpstr>
      <vt:lpstr>c-15</vt:lpstr>
      <vt:lpstr>c-16</vt:lpstr>
      <vt:lpstr>c-17</vt:lpstr>
      <vt:lpstr>c-18</vt:lpstr>
      <vt:lpstr>c-19</vt:lpstr>
      <vt:lpstr>c-20</vt:lpstr>
      <vt:lpstr>agricola!Área_de_impresión</vt:lpstr>
      <vt:lpstr>'c-1'!Área_de_impresión</vt:lpstr>
      <vt:lpstr>'c-10'!Área_de_impresión</vt:lpstr>
      <vt:lpstr>'c-11'!Área_de_impresión</vt:lpstr>
      <vt:lpstr>'c-12'!Área_de_impresión</vt:lpstr>
      <vt:lpstr>'c-13'!Área_de_impresión</vt:lpstr>
      <vt:lpstr>'c-14'!Área_de_impresión</vt:lpstr>
      <vt:lpstr>'c-15'!Área_de_impresión</vt:lpstr>
      <vt:lpstr>'c-16'!Área_de_impresión</vt:lpstr>
      <vt:lpstr>'c-17'!Área_de_impresión</vt:lpstr>
      <vt:lpstr>'c-18'!Área_de_impresión</vt:lpstr>
      <vt:lpstr>'c-19'!Área_de_impresión</vt:lpstr>
      <vt:lpstr>'c-20'!Área_de_impresión</vt:lpstr>
      <vt:lpstr>'c-3'!Área_de_impresión</vt:lpstr>
      <vt:lpstr>'c-4'!Área_de_impresión</vt:lpstr>
      <vt:lpstr>'c-5'!Área_de_impresión</vt:lpstr>
      <vt:lpstr>'c-6'!Área_de_impresión</vt:lpstr>
      <vt:lpstr>'c-7'!Área_de_impresión</vt:lpstr>
      <vt:lpstr>'c-8'!Área_de_impresión</vt:lpstr>
      <vt:lpstr>'C-9'!Área_de_impresión</vt:lpstr>
      <vt:lpstr>indicad!Área_de_impresión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Edwin Albujar Ramirez</dc:creator>
  <cp:lastModifiedBy>PC</cp:lastModifiedBy>
  <cp:lastPrinted>2019-08-08T14:55:21Z</cp:lastPrinted>
  <dcterms:created xsi:type="dcterms:W3CDTF">2018-05-02T15:50:35Z</dcterms:created>
  <dcterms:modified xsi:type="dcterms:W3CDTF">2021-02-16T19:57:50Z</dcterms:modified>
</cp:coreProperties>
</file>