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Toshiba\Desktop\BOLETÍN EL AGRO EN CIFRA FEBRERO 2020\"/>
    </mc:Choice>
  </mc:AlternateContent>
  <bookViews>
    <workbookView xWindow="0" yWindow="0" windowWidth="20460" windowHeight="7620" tabRatio="744" firstSheet="4" activeTab="17"/>
  </bookViews>
  <sheets>
    <sheet name="indicad" sheetId="24" r:id="rId1"/>
    <sheet name="c-1" sheetId="1" r:id="rId2"/>
    <sheet name="C-2" sheetId="27" r:id="rId3"/>
    <sheet name="c-3" sheetId="2" r:id="rId4"/>
    <sheet name="c-4" sheetId="3" r:id="rId5"/>
    <sheet name="c-5" sheetId="4" r:id="rId6"/>
    <sheet name="c-6" sheetId="5" r:id="rId7"/>
    <sheet name="c-7" sheetId="6" r:id="rId8"/>
    <sheet name="c-8" sheetId="7" r:id="rId9"/>
    <sheet name="C-9" sheetId="28" r:id="rId10"/>
    <sheet name="agricola" sheetId="23" r:id="rId11"/>
    <sheet name="c-10" sheetId="9" r:id="rId12"/>
    <sheet name="c-11" sheetId="8" r:id="rId13"/>
    <sheet name="c-12" sheetId="10" r:id="rId14"/>
    <sheet name="c-13" sheetId="12" r:id="rId15"/>
    <sheet name="c-14" sheetId="11" r:id="rId16"/>
    <sheet name="c-15" sheetId="22" r:id="rId17"/>
    <sheet name="c-16" sheetId="14" r:id="rId18"/>
    <sheet name="c-17" sheetId="15" r:id="rId19"/>
    <sheet name="c-18" sheetId="16" r:id="rId20"/>
    <sheet name="c-19" sheetId="17" r:id="rId21"/>
    <sheet name="c-20" sheetId="18" r:id="rId22"/>
  </sheets>
  <externalReferences>
    <externalReference r:id="rId23"/>
  </externalReferences>
  <definedNames>
    <definedName name="_xlnm._FilterDatabase" localSheetId="11" hidden="1">'c-10'!$A$1:$F$3</definedName>
    <definedName name="_xlnm._FilterDatabase" localSheetId="17" hidden="1">'c-16'!$A$1:$A$3</definedName>
    <definedName name="agricode">#REF!</definedName>
    <definedName name="agriVar">#REF!</definedName>
    <definedName name="ajiC">#REF!</definedName>
    <definedName name="ajiR">#REF!</definedName>
    <definedName name="ajiS">#REF!</definedName>
    <definedName name="algodonC">#REF!</definedName>
    <definedName name="algodonP">#REF!</definedName>
    <definedName name="algodonPr">#REF!</definedName>
    <definedName name="algodonR">#REF!</definedName>
    <definedName name="algodonS">#REF!</definedName>
    <definedName name="amilaceo">#REF!</definedName>
    <definedName name="amilaceoC">#REF!</definedName>
    <definedName name="amilaceoP">#REF!</definedName>
    <definedName name="amilaceoPr">#REF!</definedName>
    <definedName name="amilaceoR">#REF!</definedName>
    <definedName name="amilaceoS">#REF!</definedName>
    <definedName name="apioC">#REF!</definedName>
    <definedName name="apioR">#REF!</definedName>
    <definedName name="apioS">#REF!</definedName>
    <definedName name="_xlnm.Print_Area" localSheetId="10">agricola!$A$1:$B$21</definedName>
    <definedName name="_xlnm.Print_Area" localSheetId="1">'c-1'!$A$1:$I$24</definedName>
    <definedName name="_xlnm.Print_Area" localSheetId="11">'c-10'!$A$1:$H$39</definedName>
    <definedName name="_xlnm.Print_Area" localSheetId="12">'c-11'!$A$1:$H$37</definedName>
    <definedName name="_xlnm.Print_Area" localSheetId="13">'c-12'!$A$1:$G$36</definedName>
    <definedName name="_xlnm.Print_Area" localSheetId="14">'c-13'!$A$1:$AI$63</definedName>
    <definedName name="_xlnm.Print_Area" localSheetId="15">'c-14'!$A$1:$P$65</definedName>
    <definedName name="_xlnm.Print_Area" localSheetId="16">'c-15'!$A$1:$O$69</definedName>
    <definedName name="_xlnm.Print_Area" localSheetId="17">'c-16'!$A$1:$AJ$62</definedName>
    <definedName name="_xlnm.Print_Area" localSheetId="18">'c-17'!$A$1:$P$71</definedName>
    <definedName name="_xlnm.Print_Area" localSheetId="19">'c-18'!$A$1:$BL$61</definedName>
    <definedName name="_xlnm.Print_Area" localSheetId="20">'c-19'!$A$1:$P$121</definedName>
    <definedName name="_xlnm.Print_Area" localSheetId="2">'C-2'!$A$1:$G$19</definedName>
    <definedName name="_xlnm.Print_Area" localSheetId="21">'c-20'!$A$1:$AI$62</definedName>
    <definedName name="_xlnm.Print_Area" localSheetId="3">'c-3'!$A$1:$S$33</definedName>
    <definedName name="_xlnm.Print_Area" localSheetId="4">'c-4'!$A$1:$H$100</definedName>
    <definedName name="_xlnm.Print_Area" localSheetId="5">'c-5'!$A$1:$F$100</definedName>
    <definedName name="_xlnm.Print_Area" localSheetId="6">'c-6'!$A$1:$W$97</definedName>
    <definedName name="_xlnm.Print_Area" localSheetId="7">'c-7'!$A$1:$X$96</definedName>
    <definedName name="_xlnm.Print_Area" localSheetId="8">'c-8'!$A$1:$AF$96</definedName>
    <definedName name="_xlnm.Print_Area" localSheetId="9">'C-9'!$A$1:$G$57</definedName>
    <definedName name="_xlnm.Print_Area" localSheetId="0">indicad!$A$1:$B$18</definedName>
    <definedName name="arrozC">#REF!</definedName>
    <definedName name="arrozP">#REF!</definedName>
    <definedName name="arrozPr">#REF!</definedName>
    <definedName name="arrozR">#REF!</definedName>
    <definedName name="arrozS">#REF!</definedName>
    <definedName name="arvejagsC">#REF!</definedName>
    <definedName name="arvejagsP">#REF!</definedName>
    <definedName name="arvejagsPr">#REF!</definedName>
    <definedName name="arvejagsR">#REF!</definedName>
    <definedName name="arvejagsS">#REF!</definedName>
    <definedName name="betarragaC">#REF!</definedName>
    <definedName name="betarragaR">#REF!</definedName>
    <definedName name="betarragaS">#REF!</definedName>
    <definedName name="cafeC">#REF!</definedName>
    <definedName name="cafeP">#REF!</definedName>
    <definedName name="cafePr">#REF!</definedName>
    <definedName name="cafeR">#REF!</definedName>
    <definedName name="cafeS">#REF!</definedName>
    <definedName name="caiguaC">#REF!</definedName>
    <definedName name="caiguaR">#REF!</definedName>
    <definedName name="caiguaS">#REF!</definedName>
    <definedName name="camoteC">#REF!</definedName>
    <definedName name="camoteP">#REF!</definedName>
    <definedName name="camotePr">#REF!</definedName>
    <definedName name="camoteR">#REF!</definedName>
    <definedName name="camoteS">#REF!</definedName>
    <definedName name="cañaC">#REF!</definedName>
    <definedName name="cañaP">#REF!</definedName>
    <definedName name="cañaPr">#REF!</definedName>
    <definedName name="cañaR">#REF!</definedName>
    <definedName name="cañaS">#REF!</definedName>
    <definedName name="cañihuaC">#REF!</definedName>
    <definedName name="cañihuaP">#REF!</definedName>
    <definedName name="cañihuaPr">#REF!</definedName>
    <definedName name="cañihuaR">#REF!</definedName>
    <definedName name="cañihuaS">#REF!</definedName>
    <definedName name="cebadac">#REF!</definedName>
    <definedName name="cebadaP">#REF!</definedName>
    <definedName name="cebadaPr">#REF!</definedName>
    <definedName name="cebadaR">#REF!</definedName>
    <definedName name="cebadas">#REF!</definedName>
    <definedName name="cebollaC">#REF!</definedName>
    <definedName name="cebollaP">#REF!</definedName>
    <definedName name="cebollaPr">#REF!</definedName>
    <definedName name="cebollaR">#REF!</definedName>
    <definedName name="cebollaS">#REF!</definedName>
    <definedName name="chirimoyaC">#REF!</definedName>
    <definedName name="chirimoyaR">#REF!</definedName>
    <definedName name="chirimoyaS">#REF!</definedName>
    <definedName name="ciruelaC">#REF!</definedName>
    <definedName name="ciruelaR">#REF!</definedName>
    <definedName name="ciruelaS">#REF!</definedName>
    <definedName name="cnpa">#REF!</definedName>
    <definedName name="CNPITO">#REF!</definedName>
    <definedName name="codecito">#REF!</definedName>
    <definedName name="colC">#REF!</definedName>
    <definedName name="coliflorC">#REF!</definedName>
    <definedName name="coliflorR">#REF!</definedName>
    <definedName name="coliflorS">#REF!</definedName>
    <definedName name="colR">#REF!</definedName>
    <definedName name="colS">#REF!</definedName>
    <definedName name="cultivinhos">#REF!</definedName>
    <definedName name="cultivitos">#REF!</definedName>
    <definedName name="esparragoC">#REF!</definedName>
    <definedName name="esparragoP">#REF!</definedName>
    <definedName name="esparragoPr">#REF!</definedName>
    <definedName name="esparragoR">#REF!</definedName>
    <definedName name="esparragoS">#REF!</definedName>
    <definedName name="espinacaC">#REF!</definedName>
    <definedName name="espinacaR">#REF!</definedName>
    <definedName name="espinacaS">#REF!</definedName>
    <definedName name="findCode">#REF!</definedName>
    <definedName name="fresaS">#REF!</definedName>
    <definedName name="frijolC">#REF!</definedName>
    <definedName name="frijolgvC">#REF!</definedName>
    <definedName name="frijolgvR">#REF!</definedName>
    <definedName name="frijolgvS">#REF!</definedName>
    <definedName name="frijolP">#REF!</definedName>
    <definedName name="frijolPr">#REF!</definedName>
    <definedName name="frijolR">#REF!</definedName>
    <definedName name="frijolS">#REF!</definedName>
    <definedName name="gramal">#REF!</definedName>
    <definedName name="gramama">#REF!</definedName>
    <definedName name="gramas">#REF!</definedName>
    <definedName name="granadillaC">#REF!</definedName>
    <definedName name="granadillaR">#REF!</definedName>
    <definedName name="granadillaS">#REF!</definedName>
    <definedName name="habagsC">#REF!</definedName>
    <definedName name="habagsP">#REF!</definedName>
    <definedName name="habagsPr">#REF!</definedName>
    <definedName name="habagsR">#REF!</definedName>
    <definedName name="habagsS">#REF!</definedName>
    <definedName name="higoC">#REF!</definedName>
    <definedName name="higoR">#REF!</definedName>
    <definedName name="higoS">#REF!</definedName>
    <definedName name="kiwichaC">#REF!</definedName>
    <definedName name="kiwichaP">#REF!</definedName>
    <definedName name="kiwichaPr">#REF!</definedName>
    <definedName name="kiwichaR">#REF!</definedName>
    <definedName name="kiwichaS">#REF!</definedName>
    <definedName name="lechugaC">#REF!</definedName>
    <definedName name="lechugaR">#REF!</definedName>
    <definedName name="lechugaS">#REF!</definedName>
    <definedName name="limaC">#REF!</definedName>
    <definedName name="limaR">#REF!</definedName>
    <definedName name="limaS">#REF!</definedName>
    <definedName name="maiz_duroC">#REF!</definedName>
    <definedName name="maiz_duroP">#REF!</definedName>
    <definedName name="maiz_duroPr">#REF!</definedName>
    <definedName name="maiz_duroR">#REF!</definedName>
    <definedName name="maiz_duroS">#REF!</definedName>
    <definedName name="maracuyaC">#REF!</definedName>
    <definedName name="maracuyaR">#REF!</definedName>
    <definedName name="maracuyaS">#REF!</definedName>
    <definedName name="marigoldC">#REF!</definedName>
    <definedName name="marigoldP">#REF!</definedName>
    <definedName name="marigoldPr">#REF!</definedName>
    <definedName name="marigoldR">#REF!</definedName>
    <definedName name="marigoldS">#REF!</definedName>
    <definedName name="mashuaC">#REF!</definedName>
    <definedName name="mashuaP">#REF!</definedName>
    <definedName name="mashuaPr">#REF!</definedName>
    <definedName name="mashuaR">#REF!</definedName>
    <definedName name="mashuaS">#REF!</definedName>
    <definedName name="melocotonC">#REF!</definedName>
    <definedName name="melocotonR">#REF!</definedName>
    <definedName name="melocotonS">#REF!</definedName>
    <definedName name="melonS">#REF!</definedName>
    <definedName name="membrilloC">#REF!</definedName>
    <definedName name="membrilloR">#REF!</definedName>
    <definedName name="membrilloS">#REF!</definedName>
    <definedName name="mesinho">#REF!</definedName>
    <definedName name="mesito">#REF!</definedName>
    <definedName name="Numeracion">#REF!</definedName>
    <definedName name="ocaC">#REF!</definedName>
    <definedName name="ocaP">#REF!</definedName>
    <definedName name="ocaPr">#REF!</definedName>
    <definedName name="ocaR">#REF!</definedName>
    <definedName name="ocaS">#REF!</definedName>
    <definedName name="ollucoC">#REF!</definedName>
    <definedName name="ollucoP">#REF!</definedName>
    <definedName name="ollucoPr">#REF!</definedName>
    <definedName name="ollucoR">#REF!</definedName>
    <definedName name="ollucoS">#REF!</definedName>
    <definedName name="pacaeC">#REF!</definedName>
    <definedName name="pacaeR">#REF!</definedName>
    <definedName name="pacaeS">#REF!</definedName>
    <definedName name="pallargvC">#REF!</definedName>
    <definedName name="pallargvR">#REF!</definedName>
    <definedName name="pallargvS">#REF!</definedName>
    <definedName name="papaC">#REF!</definedName>
    <definedName name="papaP">#REF!</definedName>
    <definedName name="papaPr">#REF!</definedName>
    <definedName name="papaR">#REF!</definedName>
    <definedName name="papaS">#REF!</definedName>
    <definedName name="pepinoC">#REF!</definedName>
    <definedName name="pepinoR">#REF!</definedName>
    <definedName name="pepinoS">#REF!</definedName>
    <definedName name="peraC">#REF!</definedName>
    <definedName name="peraR">#REF!</definedName>
    <definedName name="peraS">#REF!</definedName>
    <definedName name="platanoC">#REF!</definedName>
    <definedName name="platanoP">#REF!</definedName>
    <definedName name="platanoPr">#REF!</definedName>
    <definedName name="platanoR">#REF!</definedName>
    <definedName name="platanoS">#REF!</definedName>
    <definedName name="quinuaC">#REF!</definedName>
    <definedName name="quinuaP">#REF!</definedName>
    <definedName name="quinuaPr">#REF!</definedName>
    <definedName name="quinuaR">#REF!</definedName>
    <definedName name="quinuaS">#REF!</definedName>
    <definedName name="sandiaS">#REF!</definedName>
    <definedName name="sorgoC">#REF!</definedName>
    <definedName name="sorgoP">#REF!</definedName>
    <definedName name="sorgoPr">#REF!</definedName>
    <definedName name="sorgoR">#REF!</definedName>
    <definedName name="sorgoS">#REF!</definedName>
    <definedName name="soyaC">#REF!</definedName>
    <definedName name="soyaP">#REF!</definedName>
    <definedName name="soyaPr">#REF!</definedName>
    <definedName name="soyaR">#REF!</definedName>
    <definedName name="soyaS">#REF!</definedName>
    <definedName name="tarhuiC">#REF!</definedName>
    <definedName name="tarhuiP">#REF!</definedName>
    <definedName name="tarhuiPr">#REF!</definedName>
    <definedName name="tarhuiR">#REF!</definedName>
    <definedName name="tarhuiS">#REF!</definedName>
    <definedName name="timecito">#REF!</definedName>
    <definedName name="trigoC">#REF!</definedName>
    <definedName name="trigoP">#REF!</definedName>
    <definedName name="trigoPr">#REF!</definedName>
    <definedName name="trigoR">#REF!</definedName>
    <definedName name="trigoS">#REF!</definedName>
    <definedName name="tunaC">#REF!</definedName>
    <definedName name="tunaR">#REF!</definedName>
    <definedName name="tunaS">#REF!</definedName>
    <definedName name="yucaC">#REF!</definedName>
    <definedName name="yucaP">#REF!</definedName>
    <definedName name="yucaPr">#REF!</definedName>
    <definedName name="yucaR">#REF!</definedName>
    <definedName name="yucaS">#REF!</definedName>
    <definedName name="zanahoriaC">#REF!</definedName>
    <definedName name="zanahoriaR">#REF!</definedName>
    <definedName name="zanahoriaS">#REF!</definedName>
    <definedName name="zapalloC">#REF!</definedName>
    <definedName name="zapalloR">#REF!</definedName>
    <definedName name="zapallo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http://schemas.microsoft.com/office/mac/excel/2008/main">
      <mx:ArchID Flags="1"/>
    </ext>
  </extLst>
</workbook>
</file>

<file path=xl/calcChain.xml><?xml version="1.0" encoding="utf-8"?>
<calcChain xmlns="http://schemas.openxmlformats.org/spreadsheetml/2006/main">
  <c r="D10" i="27" l="1"/>
  <c r="D11" i="27"/>
  <c r="G16" i="27" l="1"/>
  <c r="F16" i="27"/>
  <c r="E16" i="27"/>
  <c r="D16" i="27"/>
  <c r="C16" i="27"/>
  <c r="B16" i="27"/>
  <c r="G15" i="27"/>
  <c r="F15" i="27"/>
  <c r="E15" i="27"/>
  <c r="D15" i="27"/>
  <c r="C15" i="27"/>
  <c r="B15" i="27"/>
  <c r="G14" i="27"/>
  <c r="F14" i="27"/>
  <c r="E14" i="27"/>
  <c r="D14" i="27"/>
  <c r="C14" i="27"/>
  <c r="B14" i="27"/>
  <c r="G13" i="27"/>
  <c r="F13" i="27"/>
  <c r="E13" i="27"/>
  <c r="D13" i="27"/>
  <c r="C13" i="27"/>
  <c r="B13" i="27"/>
  <c r="G12" i="27"/>
  <c r="F12" i="27"/>
  <c r="E12" i="27"/>
  <c r="G11" i="27"/>
  <c r="F11" i="27"/>
  <c r="E11" i="27"/>
  <c r="C11" i="27"/>
  <c r="B11" i="27"/>
  <c r="G10" i="27"/>
  <c r="F10" i="27"/>
  <c r="E10" i="27"/>
  <c r="C10" i="27"/>
  <c r="B10" i="27"/>
  <c r="G9" i="27"/>
  <c r="F9" i="27"/>
  <c r="E9" i="27"/>
  <c r="D9" i="27"/>
  <c r="C9" i="27"/>
  <c r="B9" i="27"/>
  <c r="G8" i="27"/>
  <c r="F8" i="27"/>
  <c r="E8" i="27"/>
  <c r="D8" i="27"/>
  <c r="C8" i="27"/>
  <c r="B8" i="27"/>
  <c r="G7" i="27"/>
  <c r="F7" i="27"/>
  <c r="E7" i="27"/>
  <c r="D7" i="27"/>
  <c r="C7" i="27"/>
  <c r="B7" i="27"/>
  <c r="E5" i="27"/>
  <c r="B5" i="27"/>
</calcChain>
</file>

<file path=xl/sharedStrings.xml><?xml version="1.0" encoding="utf-8"?>
<sst xmlns="http://schemas.openxmlformats.org/spreadsheetml/2006/main" count="2830" uniqueCount="517">
  <si>
    <t>sigue…</t>
    <phoneticPr fontId="10" type="noConversion"/>
  </si>
  <si>
    <t>Perú: Evaluación de la producción Agroindustrial de las principales actividades, por producto terminado  (Millones de soles a precios 2007)</t>
  </si>
  <si>
    <t xml:space="preserve">        (Millones de soles a precios 2007)</t>
    <phoneticPr fontId="10" type="noConversion"/>
  </si>
  <si>
    <t xml:space="preserve">Sector / Subsector </t>
    <phoneticPr fontId="10" type="noConversion"/>
  </si>
  <si>
    <t>Ene-Dic</t>
    <phoneticPr fontId="10" type="noConversion"/>
  </si>
  <si>
    <t>sigue…</t>
    <phoneticPr fontId="10" type="noConversion"/>
  </si>
  <si>
    <t>Frijol grano seco</t>
    <phoneticPr fontId="10" type="noConversion"/>
  </si>
  <si>
    <t>sigue…</t>
    <phoneticPr fontId="10" type="noConversion"/>
  </si>
  <si>
    <t>sigue…</t>
    <phoneticPr fontId="10" type="noConversion"/>
  </si>
  <si>
    <r>
      <t>17/16</t>
    </r>
    <r>
      <rPr>
        <b/>
        <vertAlign val="superscript"/>
        <sz val="7"/>
        <color indexed="8"/>
        <rFont val="Arial Narrow"/>
        <family val="2"/>
      </rPr>
      <t>p/</t>
    </r>
    <phoneticPr fontId="10" type="noConversion"/>
  </si>
  <si>
    <r>
      <t>18/17</t>
    </r>
    <r>
      <rPr>
        <b/>
        <vertAlign val="superscript"/>
        <sz val="7"/>
        <color indexed="8"/>
        <rFont val="Arial Narrow"/>
        <family val="2"/>
      </rPr>
      <t>p/</t>
    </r>
    <phoneticPr fontId="10" type="noConversion"/>
  </si>
  <si>
    <t xml:space="preserve">         (Millones de soles a precios 2007)</t>
    <phoneticPr fontId="10" type="noConversion"/>
  </si>
  <si>
    <r>
      <t>2017</t>
    </r>
    <r>
      <rPr>
        <b/>
        <vertAlign val="superscript"/>
        <sz val="7"/>
        <color indexed="8"/>
        <rFont val="Arial Narrow"/>
        <family val="2"/>
      </rPr>
      <t>p/</t>
    </r>
    <phoneticPr fontId="10" type="noConversion"/>
  </si>
  <si>
    <r>
      <t>2018</t>
    </r>
    <r>
      <rPr>
        <b/>
        <vertAlign val="superscript"/>
        <sz val="7"/>
        <color indexed="8"/>
        <rFont val="Arial Narrow"/>
        <family val="2"/>
      </rPr>
      <t>p/</t>
    </r>
    <phoneticPr fontId="10" type="noConversion"/>
  </si>
  <si>
    <t xml:space="preserve">        (Miles de toneladas)</t>
    <phoneticPr fontId="10" type="noConversion"/>
  </si>
  <si>
    <t xml:space="preserve">          (Hectárea)</t>
    <phoneticPr fontId="6" type="noConversion"/>
  </si>
  <si>
    <t xml:space="preserve">          (Kilos/Hectárea)</t>
    <phoneticPr fontId="6" type="noConversion"/>
  </si>
  <si>
    <t xml:space="preserve">     Cajamarca</t>
  </si>
  <si>
    <t xml:space="preserve">     La Libertad</t>
  </si>
  <si>
    <t xml:space="preserve">     Lambayeque</t>
  </si>
  <si>
    <t xml:space="preserve">     Piura</t>
  </si>
  <si>
    <t xml:space="preserve">     Tumbes</t>
  </si>
  <si>
    <t xml:space="preserve">     Ancash</t>
  </si>
  <si>
    <t xml:space="preserve">     Callao</t>
  </si>
  <si>
    <t xml:space="preserve">     Huancavelica</t>
  </si>
  <si>
    <t xml:space="preserve">     Huánuco</t>
  </si>
  <si>
    <t xml:space="preserve">     Ica</t>
  </si>
  <si>
    <t xml:space="preserve">     Lima</t>
  </si>
  <si>
    <t xml:space="preserve">     Lima Metropolitana</t>
  </si>
  <si>
    <t xml:space="preserve">     Pasco</t>
  </si>
  <si>
    <t xml:space="preserve">     Apurímac</t>
  </si>
  <si>
    <t xml:space="preserve">     Arequipa</t>
  </si>
  <si>
    <t xml:space="preserve">     Ayacucho</t>
  </si>
  <si>
    <t>Amazonas</t>
  </si>
  <si>
    <t>Ancash</t>
  </si>
  <si>
    <t>Apurimac</t>
  </si>
  <si>
    <t>Arequipa</t>
  </si>
  <si>
    <t>Ayacucho</t>
  </si>
  <si>
    <t>Cajamarca</t>
  </si>
  <si>
    <t>Cusco</t>
  </si>
  <si>
    <t>Huancavelica</t>
  </si>
  <si>
    <t>Ica</t>
  </si>
  <si>
    <t>La Libertad</t>
  </si>
  <si>
    <t>Lambayeque</t>
  </si>
  <si>
    <t>Lima</t>
  </si>
  <si>
    <t>Loreto</t>
  </si>
  <si>
    <t>Pasco</t>
  </si>
  <si>
    <t>Piura</t>
  </si>
  <si>
    <t>Puno</t>
  </si>
  <si>
    <t>C.14</t>
  </si>
  <si>
    <t>C.15</t>
  </si>
  <si>
    <t>C.20</t>
  </si>
  <si>
    <t>Chocho o Tarhui</t>
  </si>
  <si>
    <t>Fresa</t>
  </si>
  <si>
    <t>Rocoto</t>
  </si>
  <si>
    <t>Páprika</t>
  </si>
  <si>
    <t>Maíz chala</t>
  </si>
  <si>
    <t>Cebada forrajera</t>
  </si>
  <si>
    <t>Avena forrajera</t>
  </si>
  <si>
    <t>Región</t>
  </si>
  <si>
    <t>Melón</t>
  </si>
  <si>
    <t xml:space="preserve">Cebolla </t>
  </si>
  <si>
    <t xml:space="preserve">INDICADORES ECONOMICOS </t>
  </si>
  <si>
    <t>Var. %</t>
  </si>
  <si>
    <t>Madre de Dios</t>
  </si>
  <si>
    <t xml:space="preserve">         (Hectárea)</t>
  </si>
  <si>
    <t>-</t>
  </si>
  <si>
    <t xml:space="preserve"> </t>
  </si>
  <si>
    <t>Cultivos</t>
  </si>
  <si>
    <t xml:space="preserve">Sector Agropecuario </t>
  </si>
  <si>
    <t>Pimiento morrón</t>
  </si>
  <si>
    <t>Sandía</t>
  </si>
  <si>
    <t>Papaya</t>
  </si>
  <si>
    <t>Quinua</t>
  </si>
  <si>
    <t>Tuna</t>
  </si>
  <si>
    <r>
      <t xml:space="preserve">2018 </t>
    </r>
    <r>
      <rPr>
        <b/>
        <vertAlign val="superscript"/>
        <sz val="8"/>
        <color indexed="8"/>
        <rFont val="Arial Narrow"/>
        <family val="2"/>
      </rPr>
      <t>p/</t>
    </r>
  </si>
  <si>
    <r>
      <t>2016-17/2015-16</t>
    </r>
    <r>
      <rPr>
        <b/>
        <vertAlign val="superscript"/>
        <sz val="8"/>
        <color indexed="8"/>
        <rFont val="Arial Narrow"/>
        <family val="2"/>
      </rPr>
      <t>p/</t>
    </r>
  </si>
  <si>
    <r>
      <t>2018-19/2017-18</t>
    </r>
    <r>
      <rPr>
        <b/>
        <vertAlign val="superscript"/>
        <sz val="8"/>
        <color indexed="8"/>
        <rFont val="Arial Narrow"/>
        <family val="2"/>
      </rPr>
      <t>p/</t>
    </r>
  </si>
  <si>
    <t>Pallar         grano seco</t>
    <phoneticPr fontId="6" type="noConversion"/>
  </si>
  <si>
    <t>Haba       grano seco</t>
    <phoneticPr fontId="6" type="noConversion"/>
  </si>
  <si>
    <t>Arveja grano seco</t>
    <phoneticPr fontId="6" type="noConversion"/>
  </si>
  <si>
    <t>Moquegua</t>
  </si>
  <si>
    <t>Tacna</t>
  </si>
  <si>
    <t>Tumbes</t>
  </si>
  <si>
    <t>San Martín</t>
  </si>
  <si>
    <t>Ucayali</t>
  </si>
  <si>
    <t>Maíz  a. duro</t>
  </si>
  <si>
    <t>Frijol</t>
  </si>
  <si>
    <t>Pallar</t>
  </si>
  <si>
    <t>Haba grano</t>
  </si>
  <si>
    <t>Arveja grano</t>
  </si>
  <si>
    <t>Total</t>
  </si>
  <si>
    <r>
      <t xml:space="preserve">2019 </t>
    </r>
    <r>
      <rPr>
        <b/>
        <vertAlign val="superscript"/>
        <sz val="8"/>
        <color indexed="8"/>
        <rFont val="Arial Narrow"/>
        <family val="2"/>
      </rPr>
      <t>p/</t>
    </r>
  </si>
  <si>
    <t xml:space="preserve">C.13  PERÚ: SUPERFICIE SEMBRADA DE PRINCIPALES CULTIVOS TRANSITORIOS, POR REGIÓN                                                                                                       </t>
  </si>
  <si>
    <r>
      <t>2019</t>
    </r>
    <r>
      <rPr>
        <b/>
        <vertAlign val="superscript"/>
        <sz val="8"/>
        <color indexed="8"/>
        <rFont val="Arial Narrow"/>
        <family val="2"/>
      </rPr>
      <t>p/</t>
    </r>
  </si>
  <si>
    <t>2019</t>
  </si>
  <si>
    <t>2019p/</t>
  </si>
  <si>
    <t>Maíz  chala</t>
  </si>
  <si>
    <t>Maíz amilácceo</t>
  </si>
  <si>
    <t>Arveja  verde</t>
  </si>
  <si>
    <t>INDICADORES PRODUCTIVOS AGRICOLAS</t>
  </si>
  <si>
    <t>Sub Sector Agrícola</t>
  </si>
  <si>
    <t xml:space="preserve">         (Miles de toneladas)</t>
  </si>
  <si>
    <t>Subsector agrícola</t>
  </si>
  <si>
    <t xml:space="preserve">Tuna </t>
  </si>
  <si>
    <t>Café pergamino</t>
  </si>
  <si>
    <t>Caña para azúcar</t>
  </si>
  <si>
    <t>Arveja verde</t>
  </si>
  <si>
    <t>Melocotón</t>
  </si>
  <si>
    <t>Pallar seco</t>
  </si>
  <si>
    <t>Haba seca</t>
  </si>
  <si>
    <t>Arveja seca</t>
  </si>
  <si>
    <t>Orégano</t>
  </si>
  <si>
    <t>Año</t>
  </si>
  <si>
    <t>Sector Agropecuario</t>
  </si>
  <si>
    <t>p/  Preliminar</t>
  </si>
  <si>
    <t xml:space="preserve"> 2012 </t>
  </si>
  <si>
    <t xml:space="preserve"> 2013 </t>
  </si>
  <si>
    <t xml:space="preserve"> 2014 </t>
  </si>
  <si>
    <t xml:space="preserve"> 2015 </t>
  </si>
  <si>
    <t xml:space="preserve"> 2016 </t>
  </si>
  <si>
    <t xml:space="preserve">p/ Preliminar                       </t>
  </si>
  <si>
    <t>Fuente: Direcciones Regionales de Agricultura</t>
  </si>
  <si>
    <t>C.13</t>
  </si>
  <si>
    <t>Porcino 2/</t>
  </si>
  <si>
    <t>Vacuno</t>
  </si>
  <si>
    <t>Vacuno 2/</t>
  </si>
  <si>
    <t>Caprino</t>
  </si>
  <si>
    <t>Caprino 2/</t>
  </si>
  <si>
    <t>Alpaca</t>
  </si>
  <si>
    <t>Alpaca 2/</t>
  </si>
  <si>
    <t>Llama</t>
  </si>
  <si>
    <t>C.5  PERÚ: PRODUCCIÓN AGROPECUARIA POR SUBSECTORES Y PRINCIPALES PRODUCTOS</t>
  </si>
  <si>
    <t>continúa C.4</t>
  </si>
  <si>
    <t xml:space="preserve">C.4  PERÚ: VALOR DE LA PRODUCCIÓN (VBP) AGROPECUARIA POR SUBSECTORES Y </t>
  </si>
  <si>
    <t xml:space="preserve">     Moquegua</t>
  </si>
  <si>
    <t xml:space="preserve">     Puno</t>
  </si>
  <si>
    <t xml:space="preserve">     Tacna</t>
  </si>
  <si>
    <t>2015-16/2014-15</t>
  </si>
  <si>
    <t>Haba grano verde</t>
  </si>
  <si>
    <t>Tangelo</t>
  </si>
  <si>
    <t>Pallar grano seco</t>
  </si>
  <si>
    <t>Granadilla</t>
  </si>
  <si>
    <t>Frijol        grano seco</t>
    <phoneticPr fontId="6" type="noConversion"/>
  </si>
  <si>
    <t>Años</t>
  </si>
  <si>
    <t>C.16</t>
  </si>
  <si>
    <t>C.17</t>
  </si>
  <si>
    <t>C.18</t>
  </si>
  <si>
    <t>C.19</t>
  </si>
  <si>
    <t>Lúcuma</t>
  </si>
  <si>
    <t>Maíz morado</t>
  </si>
  <si>
    <t>Llama 2/</t>
  </si>
  <si>
    <t>Huevo</t>
  </si>
  <si>
    <t>Leche</t>
  </si>
  <si>
    <t>Fibra Alpaca</t>
  </si>
  <si>
    <t>Fibra Llama</t>
  </si>
  <si>
    <t xml:space="preserve">     Cusco</t>
  </si>
  <si>
    <t>sigue…</t>
    <phoneticPr fontId="10" type="noConversion"/>
  </si>
  <si>
    <t xml:space="preserve">          (Hectárea)</t>
    <phoneticPr fontId="10" type="noConversion"/>
  </si>
  <si>
    <t>Ago-Jul</t>
    <phoneticPr fontId="10" type="noConversion"/>
  </si>
  <si>
    <t>sigue…</t>
    <phoneticPr fontId="10" type="noConversion"/>
  </si>
  <si>
    <t xml:space="preserve"> </t>
    <phoneticPr fontId="10" type="noConversion"/>
  </si>
  <si>
    <t>Chirimoya</t>
  </si>
  <si>
    <t>Pacae</t>
  </si>
  <si>
    <t>Limón sutíl</t>
  </si>
  <si>
    <t>Frijol caupí grano seco</t>
  </si>
  <si>
    <t>Frijol seco</t>
  </si>
  <si>
    <t>Caña  para azúcar</t>
  </si>
  <si>
    <r>
      <t>2018-19</t>
    </r>
    <r>
      <rPr>
        <b/>
        <vertAlign val="superscript"/>
        <sz val="8"/>
        <color indexed="8"/>
        <rFont val="Arial Narrow"/>
        <family val="2"/>
      </rPr>
      <t>p/</t>
    </r>
  </si>
  <si>
    <t>Mandarina</t>
  </si>
  <si>
    <t>Tomate</t>
  </si>
  <si>
    <t>Aceituna</t>
  </si>
  <si>
    <t>Cebada grano</t>
  </si>
  <si>
    <r>
      <t>2019</t>
    </r>
    <r>
      <rPr>
        <b/>
        <vertAlign val="superscript"/>
        <sz val="7"/>
        <color indexed="8"/>
        <rFont val="Arial Narrow"/>
        <family val="2"/>
      </rPr>
      <t>p/</t>
    </r>
  </si>
  <si>
    <r>
      <t>19/18</t>
    </r>
    <r>
      <rPr>
        <b/>
        <vertAlign val="superscript"/>
        <sz val="7"/>
        <color indexed="8"/>
        <rFont val="Arial Narrow"/>
        <family val="2"/>
      </rPr>
      <t>p/</t>
    </r>
  </si>
  <si>
    <r>
      <t>2017</t>
    </r>
    <r>
      <rPr>
        <b/>
        <vertAlign val="superscript"/>
        <sz val="7"/>
        <color indexed="8"/>
        <rFont val="Arial Narrow"/>
        <family val="2"/>
      </rPr>
      <t>p/</t>
    </r>
  </si>
  <si>
    <r>
      <t>2018</t>
    </r>
    <r>
      <rPr>
        <b/>
        <vertAlign val="superscript"/>
        <sz val="7"/>
        <color indexed="8"/>
        <rFont val="Arial Narrow"/>
        <family val="2"/>
      </rPr>
      <t>p/</t>
    </r>
  </si>
  <si>
    <t>sigue…</t>
  </si>
  <si>
    <t xml:space="preserve">Nacional </t>
  </si>
  <si>
    <t xml:space="preserve">     Amazonas</t>
  </si>
  <si>
    <t>Huánuco</t>
  </si>
  <si>
    <t>Junín</t>
  </si>
  <si>
    <t>17-18</t>
  </si>
  <si>
    <t xml:space="preserve">          (Tonelada)</t>
  </si>
  <si>
    <t>Norte</t>
  </si>
  <si>
    <t xml:space="preserve">Centro </t>
  </si>
  <si>
    <t>Sur</t>
  </si>
  <si>
    <t xml:space="preserve">Oriente </t>
  </si>
  <si>
    <t>C.3</t>
  </si>
  <si>
    <t>C.4</t>
  </si>
  <si>
    <t>C.5</t>
  </si>
  <si>
    <t>C.6</t>
  </si>
  <si>
    <t>C.7</t>
  </si>
  <si>
    <t>C.8</t>
  </si>
  <si>
    <t>C.9</t>
  </si>
  <si>
    <t>MaÍz amarillo duro</t>
  </si>
  <si>
    <t>Maracuyá</t>
  </si>
  <si>
    <t>Arándano</t>
  </si>
  <si>
    <t>Chocho o tarhui</t>
  </si>
  <si>
    <t>Nov</t>
  </si>
  <si>
    <t>Dic</t>
  </si>
  <si>
    <t>Ene</t>
  </si>
  <si>
    <t>Feb</t>
  </si>
  <si>
    <t>Mar</t>
  </si>
  <si>
    <t>Abr</t>
  </si>
  <si>
    <t>May</t>
  </si>
  <si>
    <t>Jun</t>
  </si>
  <si>
    <t>Jul</t>
  </si>
  <si>
    <t>Nacional</t>
  </si>
  <si>
    <t>Arándanos</t>
  </si>
  <si>
    <t>Pecana</t>
  </si>
  <si>
    <t>Mashua o Izaño</t>
  </si>
  <si>
    <t>Maca</t>
  </si>
  <si>
    <t>Avena grano</t>
  </si>
  <si>
    <t>Achiote</t>
  </si>
  <si>
    <t>Garbanzo grano seco</t>
  </si>
  <si>
    <t xml:space="preserve">          (Hectárea)</t>
  </si>
  <si>
    <t xml:space="preserve">     Loreto</t>
  </si>
  <si>
    <t xml:space="preserve">     Madre de Dios</t>
  </si>
  <si>
    <t xml:space="preserve">     Ucayali</t>
  </si>
  <si>
    <t>2014-15/2013-14</t>
  </si>
  <si>
    <r>
      <t>2017-18/2016-17</t>
    </r>
    <r>
      <rPr>
        <b/>
        <vertAlign val="superscript"/>
        <sz val="8"/>
        <color indexed="8"/>
        <rFont val="Arial Narrow"/>
        <family val="2"/>
      </rPr>
      <t>p/</t>
    </r>
  </si>
  <si>
    <r>
      <t>2016-17</t>
    </r>
    <r>
      <rPr>
        <b/>
        <vertAlign val="superscript"/>
        <sz val="8"/>
        <color indexed="8"/>
        <rFont val="Arial Narrow"/>
        <family val="2"/>
      </rPr>
      <t>p/</t>
    </r>
  </si>
  <si>
    <r>
      <t>2017-18</t>
    </r>
    <r>
      <rPr>
        <b/>
        <vertAlign val="superscript"/>
        <sz val="8"/>
        <color indexed="8"/>
        <rFont val="Arial Narrow"/>
        <family val="2"/>
      </rPr>
      <t>p/</t>
    </r>
  </si>
  <si>
    <t>Maíz amiláceo</t>
  </si>
  <si>
    <t>San MartÍn</t>
  </si>
  <si>
    <t xml:space="preserve">Campaña Agrícola </t>
  </si>
  <si>
    <t>Lana</t>
  </si>
  <si>
    <t>p/ Preliminar</t>
  </si>
  <si>
    <t>p/ Preliminar                       2/ Peso de animales en pie</t>
  </si>
  <si>
    <t xml:space="preserve"> 2000 </t>
  </si>
  <si>
    <t xml:space="preserve"> 2001 </t>
  </si>
  <si>
    <t>Arveja grano verde</t>
  </si>
  <si>
    <t>Camote</t>
  </si>
  <si>
    <t>Piña</t>
  </si>
  <si>
    <t>Cebolla china</t>
  </si>
  <si>
    <t>Lenteja grano seco</t>
  </si>
  <si>
    <t>Té</t>
  </si>
  <si>
    <t>Otros</t>
  </si>
  <si>
    <t>Subsector pecuario</t>
  </si>
  <si>
    <t>Ovino 2/</t>
  </si>
  <si>
    <t>sigue…</t>
    <phoneticPr fontId="10" type="noConversion"/>
  </si>
  <si>
    <t>17/16p/</t>
    <phoneticPr fontId="10" type="noConversion"/>
  </si>
  <si>
    <t>18/17p/</t>
    <phoneticPr fontId="10" type="noConversion"/>
  </si>
  <si>
    <t>Ají</t>
  </si>
  <si>
    <t>Pimiento</t>
  </si>
  <si>
    <t>07/06</t>
  </si>
  <si>
    <t>08/07</t>
  </si>
  <si>
    <t>09/08</t>
  </si>
  <si>
    <t>10/09</t>
  </si>
  <si>
    <t>11/10</t>
  </si>
  <si>
    <t>12/11</t>
  </si>
  <si>
    <t>13/112</t>
  </si>
  <si>
    <t>14/13</t>
  </si>
  <si>
    <t>15/14</t>
  </si>
  <si>
    <t>16/15</t>
  </si>
  <si>
    <t>2014-15</t>
  </si>
  <si>
    <t>2015-16</t>
  </si>
  <si>
    <t>Maíz amarillo duro</t>
  </si>
  <si>
    <t xml:space="preserve"> 2009 </t>
  </si>
  <si>
    <t xml:space="preserve"> 2010 </t>
  </si>
  <si>
    <t xml:space="preserve"> 2011 </t>
  </si>
  <si>
    <t xml:space="preserve">   </t>
  </si>
  <si>
    <t>Principales productos</t>
  </si>
  <si>
    <t>Cuadro</t>
  </si>
  <si>
    <t>Descripción</t>
  </si>
  <si>
    <t>C.10</t>
  </si>
  <si>
    <t>Maíz a. duro</t>
  </si>
  <si>
    <t>Maíz  choclo</t>
  </si>
  <si>
    <t>Maiz  chala</t>
  </si>
  <si>
    <t>Maíz  amiláceo</t>
  </si>
  <si>
    <t>Cebada  grano</t>
  </si>
  <si>
    <t>Arveja  seca</t>
  </si>
  <si>
    <t>C.16  PERÚ: SUPERFICIE COSECHADA DE PRINCIPALES CULTIVOS TRANSITORIOS POR REGIÓN</t>
  </si>
  <si>
    <t>continúa C.15</t>
  </si>
  <si>
    <t>C.15  PERÚ: SUPERFICIE SEMBRADA DE PRINCIPALES CULTIVOS TRANSITORIOS POR CULTIVO SEGÚN MES.</t>
  </si>
  <si>
    <t>continúa C.14</t>
  </si>
  <si>
    <t>continúa C.13</t>
  </si>
  <si>
    <t>continúa C.8</t>
  </si>
  <si>
    <t>continúa C.7</t>
  </si>
  <si>
    <t>continúa C.6</t>
  </si>
  <si>
    <t>continúa C.5</t>
  </si>
  <si>
    <t>Ene-Dic</t>
    <phoneticPr fontId="6" type="noConversion"/>
  </si>
  <si>
    <t>sigue…</t>
    <phoneticPr fontId="6" type="noConversion"/>
  </si>
  <si>
    <t>sigue…</t>
    <phoneticPr fontId="6" type="noConversion"/>
  </si>
  <si>
    <t>Maíz choclo</t>
  </si>
  <si>
    <t>Frijol grano seco</t>
  </si>
  <si>
    <t>Mango</t>
  </si>
  <si>
    <t>Cacao</t>
  </si>
  <si>
    <t>Trigo</t>
  </si>
  <si>
    <t>Naranja</t>
  </si>
  <si>
    <t>Palta</t>
  </si>
  <si>
    <t xml:space="preserve">     San MartÍn</t>
  </si>
  <si>
    <t xml:space="preserve">Zonas Geográficas </t>
  </si>
  <si>
    <t>Manzana</t>
  </si>
  <si>
    <t>Ajo</t>
  </si>
  <si>
    <r>
      <t>18-19</t>
    </r>
    <r>
      <rPr>
        <b/>
        <vertAlign val="superscript"/>
        <sz val="8"/>
        <color indexed="8"/>
        <rFont val="Arial Narrow"/>
        <family val="2"/>
      </rPr>
      <t>p/</t>
    </r>
  </si>
  <si>
    <t>18-19</t>
  </si>
  <si>
    <t>13/12</t>
  </si>
  <si>
    <t>Elaboración: MINAGRI - DGESEP (DEA)</t>
  </si>
  <si>
    <t>Elaboración: MINAGRI-DGESEP (DEA)</t>
  </si>
  <si>
    <t>Haba grano seco</t>
  </si>
  <si>
    <t>Arveja grano seco</t>
  </si>
  <si>
    <t>Zanahoria</t>
  </si>
  <si>
    <t>Zapallo</t>
  </si>
  <si>
    <t>Oca</t>
  </si>
  <si>
    <t>Piquillo</t>
  </si>
  <si>
    <t xml:space="preserve"> 2003 </t>
  </si>
  <si>
    <t xml:space="preserve"> 2004 </t>
  </si>
  <si>
    <t xml:space="preserve"> 2005 </t>
  </si>
  <si>
    <t xml:space="preserve"> 2006 </t>
  </si>
  <si>
    <t xml:space="preserve"> 2007 </t>
  </si>
  <si>
    <t xml:space="preserve"> 2008 </t>
  </si>
  <si>
    <t>C.11</t>
  </si>
  <si>
    <t>C.12</t>
  </si>
  <si>
    <t>Pápríka</t>
  </si>
  <si>
    <t>C.1</t>
  </si>
  <si>
    <t>C.2</t>
  </si>
  <si>
    <t>Arroz cáscara</t>
  </si>
  <si>
    <t>Papa</t>
  </si>
  <si>
    <t>Espárrago</t>
  </si>
  <si>
    <t>Alfalfa</t>
  </si>
  <si>
    <t>Plátano</t>
  </si>
  <si>
    <t>Algodón rama</t>
  </si>
  <si>
    <t>Caña de azúcar</t>
  </si>
  <si>
    <t>Yuca</t>
  </si>
  <si>
    <t>Cebolla</t>
  </si>
  <si>
    <t>Maíz Amiláceo</t>
  </si>
  <si>
    <t>Uva</t>
  </si>
  <si>
    <t>Alcachofa</t>
  </si>
  <si>
    <t>Lima Metropolitana</t>
  </si>
  <si>
    <t>Callao</t>
  </si>
  <si>
    <t>Porcino</t>
  </si>
  <si>
    <t xml:space="preserve">2013-14 </t>
  </si>
  <si>
    <t>Ago</t>
  </si>
  <si>
    <t>Set</t>
  </si>
  <si>
    <t>Oct</t>
  </si>
  <si>
    <t xml:space="preserve"> 2002 </t>
  </si>
  <si>
    <t>Olluco</t>
  </si>
  <si>
    <t>Palma aceitera</t>
  </si>
  <si>
    <t>Ave</t>
  </si>
  <si>
    <t>Ave 2/</t>
  </si>
  <si>
    <t>Ovino</t>
  </si>
  <si>
    <t xml:space="preserve">C.11  PERÚ: SUPERFICIE SEMBRADA DE PRINCIPALES CULTIVOS TRANSITORIOS SEGÚN CAMPAÑA AGRÍCOLA </t>
    <phoneticPr fontId="10" type="noConversion"/>
  </si>
  <si>
    <t>Total Nacional</t>
    <phoneticPr fontId="10" type="noConversion"/>
  </si>
  <si>
    <t>91/90</t>
  </si>
  <si>
    <t>92/91</t>
  </si>
  <si>
    <t>93/92</t>
  </si>
  <si>
    <t>94/93</t>
  </si>
  <si>
    <t>95/94</t>
  </si>
  <si>
    <t>96/95</t>
  </si>
  <si>
    <t>97/96</t>
  </si>
  <si>
    <t>98/97</t>
  </si>
  <si>
    <t>99/98</t>
  </si>
  <si>
    <t>00/99</t>
  </si>
  <si>
    <t>01/00</t>
  </si>
  <si>
    <t>02/01</t>
  </si>
  <si>
    <t>03/02</t>
  </si>
  <si>
    <t>04/03</t>
  </si>
  <si>
    <t>05/04</t>
  </si>
  <si>
    <t>06/05</t>
  </si>
  <si>
    <t>continúa C.20</t>
  </si>
  <si>
    <t>C.20  PERÚ: RENDIMIENTO DE PRINCIPALES CULTIVOS TRANSITORIOS, POR REGIÓN</t>
  </si>
  <si>
    <t>continúa C.19</t>
  </si>
  <si>
    <t>continúa C.18</t>
  </si>
  <si>
    <t>continúa C.17</t>
  </si>
  <si>
    <t>C.17  PERÚ: SUPERFICIE COSECHADA DE PRINCIPALES CULTIVOS TRANSITORIOS, SEGÚN MES</t>
  </si>
  <si>
    <t>continúa C.16</t>
  </si>
  <si>
    <t>C.12   PERÚ: VARIACIÓN PORCENTUAL DE SUPERFICIE SEMBRADA DE PRINCIPALES CULTIVOS</t>
    <phoneticPr fontId="10" type="noConversion"/>
  </si>
  <si>
    <t xml:space="preserve">     Junín</t>
  </si>
  <si>
    <t xml:space="preserve">        (Millones de soles a precios 2007)</t>
  </si>
  <si>
    <t>Var.</t>
  </si>
  <si>
    <t>%</t>
  </si>
  <si>
    <t xml:space="preserve">Sector Agropecuario </t>
    <phoneticPr fontId="10" type="noConversion"/>
  </si>
  <si>
    <t>Sub Sector Agrícola</t>
    <phoneticPr fontId="10" type="noConversion"/>
  </si>
  <si>
    <t>Cereales</t>
  </si>
  <si>
    <t>Hortalizas</t>
  </si>
  <si>
    <t>Frutas y nueces</t>
  </si>
  <si>
    <t>Semillas aceiteras y frutos oleaginosos</t>
  </si>
  <si>
    <t>Raíces y tubérculos comestibles con alto contenido en almidón o inulina</t>
  </si>
  <si>
    <t>Cultivos estimulantes, de especias y aromáticos</t>
  </si>
  <si>
    <t>Legumbres (hortalizas leguminosas secas)</t>
  </si>
  <si>
    <t>Cultivos de azúcar</t>
  </si>
  <si>
    <t>Productos de forraje, fibras, plantas vivas, flores y capullos de flores, tabaco en rama y caucho natural</t>
    <phoneticPr fontId="10" type="noConversion"/>
  </si>
  <si>
    <t>Productos silvícolas y forestales</t>
    <phoneticPr fontId="10" type="noConversion"/>
  </si>
  <si>
    <t>Sub Sector Pecuario</t>
    <phoneticPr fontId="10" type="noConversion"/>
  </si>
  <si>
    <t xml:space="preserve">Animales vivos </t>
  </si>
  <si>
    <t>Leche cruda</t>
  </si>
  <si>
    <t>Huevos de gallina u otras aves, con cáscara, frescos</t>
    <phoneticPr fontId="10" type="noConversion"/>
  </si>
  <si>
    <t>Otros productos de animales</t>
  </si>
  <si>
    <t>1/ Preliminar</t>
  </si>
  <si>
    <r>
      <t>2019-20</t>
    </r>
    <r>
      <rPr>
        <b/>
        <vertAlign val="superscript"/>
        <sz val="8"/>
        <color indexed="8"/>
        <rFont val="Arial Narrow"/>
        <family val="2"/>
      </rPr>
      <t>p/</t>
    </r>
  </si>
  <si>
    <r>
      <t>2019-20/2018-19</t>
    </r>
    <r>
      <rPr>
        <b/>
        <vertAlign val="superscript"/>
        <sz val="8"/>
        <color indexed="8"/>
        <rFont val="Arial Narrow"/>
        <family val="2"/>
      </rPr>
      <t>p/</t>
    </r>
  </si>
  <si>
    <r>
      <t>19-20</t>
    </r>
    <r>
      <rPr>
        <b/>
        <vertAlign val="superscript"/>
        <sz val="8"/>
        <color indexed="8"/>
        <rFont val="Arial Narrow"/>
        <family val="2"/>
      </rPr>
      <t>p/</t>
    </r>
  </si>
  <si>
    <t>19-20</t>
  </si>
  <si>
    <t>sigue</t>
  </si>
  <si>
    <t>Ají</t>
    <phoneticPr fontId="10" type="noConversion"/>
  </si>
  <si>
    <r>
      <t>2020</t>
    </r>
    <r>
      <rPr>
        <b/>
        <vertAlign val="superscript"/>
        <sz val="7"/>
        <color indexed="8"/>
        <rFont val="Arial Narrow"/>
        <family val="2"/>
      </rPr>
      <t>p/</t>
    </r>
  </si>
  <si>
    <r>
      <t>20/19</t>
    </r>
    <r>
      <rPr>
        <b/>
        <vertAlign val="superscript"/>
        <sz val="7"/>
        <color indexed="8"/>
        <rFont val="Arial Narrow"/>
        <family val="2"/>
      </rPr>
      <t>p/</t>
    </r>
  </si>
  <si>
    <t>Perú: Superficie sembrada de principales cultivos transitorios por cultivo según mes campaña agricola 2018/2019 y 2019/2020 (Hectárea)</t>
  </si>
  <si>
    <r>
      <t xml:space="preserve">2020 </t>
    </r>
    <r>
      <rPr>
        <b/>
        <vertAlign val="superscript"/>
        <sz val="8"/>
        <color indexed="8"/>
        <rFont val="Arial Narrow"/>
        <family val="2"/>
      </rPr>
      <t>p/</t>
    </r>
  </si>
  <si>
    <t>C.1  PERÚ: VALOR BRUTO DE LA PRODUCCIÓN AGROPECUARIA POR SUBSECTORES, ENERO-FEBRERO 2019-2020</t>
  </si>
  <si>
    <t>ENERO-FEBRERO</t>
  </si>
  <si>
    <t xml:space="preserve">        PRINCIPALES PRODUCTOS.  ENERO-FEBRERO  2019-2020</t>
  </si>
  <si>
    <t xml:space="preserve">        ENERO-FEBRERO 2019-2020</t>
  </si>
  <si>
    <t>C.8   PERÚ: VARIACIÓN PORCENTUAL DEL VALOR DE LA PRODUCCIÓN (VBP) AGROPECUARIA, POR SUBSECTORES Y PRINCIPALES PRODUCTOS, ENERO-FEBRERO 2000-2019</t>
  </si>
  <si>
    <t>C.18  PERÚ: PRODUCCIÓN DE PRINCIPALES CULTIVOS POR REGIÓN, ENERO-FEBRERO 2019-2020</t>
  </si>
  <si>
    <t>2020p/</t>
  </si>
  <si>
    <t>C.19  PERÚ: PRODUCCIÓN DE PRINCIPALES CULTIVOS POR MES. ENERO-FEBRERO 2019-2020</t>
  </si>
  <si>
    <t>Ene-Feb</t>
  </si>
  <si>
    <t xml:space="preserve">          ENERO-FEBRERO 2019-2020</t>
  </si>
  <si>
    <t xml:space="preserve">          ENERO-FEBRERO 2019-2020 </t>
  </si>
  <si>
    <t>Ago-Feb</t>
  </si>
  <si>
    <t xml:space="preserve">         CAMPAÑA AGRÍCOLA: AGOSTO-FEBRERO 2018-2019/2019-2020</t>
  </si>
  <si>
    <t xml:space="preserve">         CAMPAÑA AGRÍCOLA: AGOSTO-FEBRERO 2018-2019 / 2019-2020</t>
  </si>
  <si>
    <t xml:space="preserve">          TRANSITORIOS, SEGÚN CAMPAÑA AGRÍCOLA AGOSTO - FEBRERO 2013-14 ….2019-20 </t>
  </si>
  <si>
    <t xml:space="preserve">          AGOSTO-FEBRERO 2013-14…2019-20</t>
  </si>
  <si>
    <t>Perú: Valor  de la Producción Agropecuaria, por subsectores. Enero-Febrero 2019/2020 (Millones de soles a precios 2007)</t>
  </si>
  <si>
    <t xml:space="preserve">Perú: Evaluación de la Producción Agroindustrial de principales actividades, según producto terminado, Enero-Febrero 2019/2020  (Millones de soles a precios 2007) </t>
  </si>
  <si>
    <t>Perú: Valor de la Producción Agropecuaria, por subsectores y principales productos, Enero-Febrero 2019-2020 (Millones de soles a precios 2007)</t>
  </si>
  <si>
    <t>Perú: Producción Agropecuaria, por  subsectores y principales productos, Enero-Febrero 2019/2020 (Miles de toneladas)</t>
  </si>
  <si>
    <t>Perú: Valor de la Producción agropecuaria (VBP), por subsectores y principales productos, Enero-Febrero  2000/2020 (Millones de soles a precio 2007)</t>
  </si>
  <si>
    <t>Perú: Producción agropecuaria, por subsectores  y  principales productos, Enero-Febrero 2000/2020 (Miles de toneladas)</t>
  </si>
  <si>
    <t>Perú: Variación porcentual del Valor de la Producción Agropecuaria, por subsectores y principales productos,  Enero-Febrero 2000-2020</t>
  </si>
  <si>
    <t xml:space="preserve">Perú: Superficie cosechada de principales cultivos transitorio por región. Enero-Febrero 2019- 2020 </t>
  </si>
  <si>
    <t>Perú: Superficie cosechada de principales cultivos transitorio, según mes, Enero-Febrero 2019- 2020</t>
  </si>
  <si>
    <t xml:space="preserve">Perú: Producción de principales cultivos, por región, Enero-Febrero 2019- 2020 (Tonelada) </t>
  </si>
  <si>
    <t>Perú: Producción de principales cultivos, por mes. Enero-Febrero 2019- 2020</t>
  </si>
  <si>
    <t xml:space="preserve">Perú: Rendimiento de principales cultivos transitorios, por región, Enero-Febrero 2019- 2020 (Kilos/hectarea)   </t>
  </si>
  <si>
    <t xml:space="preserve">Perú: Siembras de los principales cultivos transitorio por región según campaña agrícola: Agosto -Febrero 2013 - 14 …        2019-20 (Hectárea) </t>
  </si>
  <si>
    <t>Perú: Superficie sembrada de principales cultivos transitorio, según campaña agrícola, Agosto - Febrero 2013 -14..2019-20 (Hectárea)</t>
  </si>
  <si>
    <t>Perú: Variación porcentual de superficie sembrada de los principales cultivos transitorios, según campaña agrícola,   Agosto - -Febrero 2013-14…2019-20</t>
  </si>
  <si>
    <t xml:space="preserve">Perú: Superficie sembrada de principales cultivos transitorio por región, campaña agrícola: Agosto - Febrero  2018-2019/ 2019-2020 (Hectárea). </t>
  </si>
  <si>
    <t>Apurímac</t>
  </si>
  <si>
    <t>Junin</t>
  </si>
  <si>
    <t>2020</t>
  </si>
  <si>
    <t>Perú: Valor  Bruto de la Producción  Agropecuaria, por región, Enero-Febrero 2019/2020 (Millones de  soles a precios 2007)</t>
  </si>
  <si>
    <t xml:space="preserve">C.2   PERÚ: EVALUACIÓN DE LA PRODUCCIÓN AGROINDUSTRIAL DE PRINCIPALES ACTIVIDADES, </t>
    <phoneticPr fontId="10" type="noConversion"/>
  </si>
  <si>
    <t xml:space="preserve">         SEGÚN PRODUCTO TERMINADO</t>
    <phoneticPr fontId="10" type="noConversion"/>
  </si>
  <si>
    <t xml:space="preserve">         (Millones de soles a precios 2007)</t>
  </si>
  <si>
    <t>Sector / Producto</t>
  </si>
  <si>
    <t xml:space="preserve">Sector  Agroindustrial </t>
  </si>
  <si>
    <t xml:space="preserve">Aceites y Grasas </t>
  </si>
  <si>
    <t>Alimentos Balanceados</t>
    <phoneticPr fontId="12" type="noConversion"/>
  </si>
  <si>
    <t xml:space="preserve">Avena Elaborada </t>
  </si>
  <si>
    <t xml:space="preserve">Azúcar </t>
  </si>
  <si>
    <t xml:space="preserve">Embutidos y Carnes Preparadas </t>
    <phoneticPr fontId="12" type="noConversion"/>
  </si>
  <si>
    <t xml:space="preserve">Espárragos </t>
  </si>
  <si>
    <t xml:space="preserve">Fideos </t>
  </si>
  <si>
    <t xml:space="preserve">Harina y Derivados </t>
    <phoneticPr fontId="12" type="noConversion"/>
  </si>
  <si>
    <t>L eche</t>
  </si>
  <si>
    <t xml:space="preserve">Fuente: Direcciones Regionales de Agricultura </t>
  </si>
  <si>
    <t>Elaboración: MINAGRI - DGESEP (DEA)</t>
    <phoneticPr fontId="12" type="noConversion"/>
  </si>
  <si>
    <r>
      <t>2020</t>
    </r>
    <r>
      <rPr>
        <b/>
        <vertAlign val="superscript"/>
        <sz val="8"/>
        <color indexed="8"/>
        <rFont val="Arial Narrow"/>
        <family val="2"/>
      </rPr>
      <t>p/</t>
    </r>
  </si>
  <si>
    <t xml:space="preserve">Agropecuaria </t>
  </si>
  <si>
    <t xml:space="preserve">Agrícola </t>
  </si>
  <si>
    <t xml:space="preserve">Pecuario </t>
  </si>
  <si>
    <t xml:space="preserve">Enero - Febrero </t>
  </si>
  <si>
    <t xml:space="preserve">Febrero </t>
  </si>
  <si>
    <t xml:space="preserve"> Enero - Febrero  </t>
  </si>
  <si>
    <t xml:space="preserve"> Enero - Febrero</t>
  </si>
  <si>
    <t>Febrero</t>
  </si>
  <si>
    <t xml:space="preserve">C.9   EVALUACIÓN DE LA PRODUCCIÓN AGROINDUSTRIAL DE LAS PRINCIPALES ACTIVIDADES, </t>
    <phoneticPr fontId="10" type="noConversion"/>
  </si>
  <si>
    <t xml:space="preserve">        POR PRODUCTOS TERMINADOS</t>
  </si>
  <si>
    <t xml:space="preserve">  </t>
  </si>
  <si>
    <t xml:space="preserve">     Productos</t>
  </si>
  <si>
    <t>Enero-Febrero</t>
  </si>
  <si>
    <r>
      <t>2019</t>
    </r>
    <r>
      <rPr>
        <b/>
        <vertAlign val="superscript"/>
        <sz val="8"/>
        <color indexed="8"/>
        <rFont val="Arial Narrow"/>
        <family val="2"/>
      </rPr>
      <t xml:space="preserve"> p/</t>
    </r>
  </si>
  <si>
    <t xml:space="preserve">Total General </t>
  </si>
  <si>
    <t xml:space="preserve"> Aceites:</t>
  </si>
  <si>
    <t xml:space="preserve">    Vegetal</t>
  </si>
  <si>
    <t xml:space="preserve"> Grasas</t>
  </si>
  <si>
    <t xml:space="preserve">    Manteca</t>
  </si>
  <si>
    <t xml:space="preserve">    Margarina</t>
  </si>
  <si>
    <t xml:space="preserve">Alimentos Balanceados </t>
  </si>
  <si>
    <t xml:space="preserve">    Aves carne</t>
    <phoneticPr fontId="12" type="noConversion"/>
  </si>
  <si>
    <t xml:space="preserve">    Aves Post. /Rep.</t>
    <phoneticPr fontId="12" type="noConversion"/>
  </si>
  <si>
    <t xml:space="preserve">    Porcinos</t>
  </si>
  <si>
    <t xml:space="preserve">    Vacunos</t>
  </si>
  <si>
    <t xml:space="preserve">    Pavos y patos</t>
  </si>
  <si>
    <r>
      <t xml:space="preserve">    Otros</t>
    </r>
    <r>
      <rPr>
        <vertAlign val="superscript"/>
        <sz val="8"/>
        <color indexed="8"/>
        <rFont val="Arial Narrow"/>
        <family val="2"/>
      </rPr>
      <t xml:space="preserve"> 1/</t>
    </r>
  </si>
  <si>
    <t xml:space="preserve">    Azúcar</t>
  </si>
  <si>
    <t xml:space="preserve">    Carne ahumada</t>
    <phoneticPr fontId="12" type="noConversion"/>
  </si>
  <si>
    <t xml:space="preserve">    Chorizo</t>
  </si>
  <si>
    <t xml:space="preserve">    Hot Dog</t>
  </si>
  <si>
    <t xml:space="preserve">    Jamón</t>
  </si>
  <si>
    <t xml:space="preserve">    Jamonada</t>
  </si>
  <si>
    <t xml:space="preserve">    Mortadela</t>
  </si>
  <si>
    <t xml:space="preserve">    Pasteles</t>
  </si>
  <si>
    <t xml:space="preserve">    Pate</t>
  </si>
  <si>
    <t xml:space="preserve">    Conserva</t>
  </si>
  <si>
    <t xml:space="preserve">    Congelado</t>
  </si>
  <si>
    <t xml:space="preserve">    Corriente a granel</t>
    <phoneticPr fontId="12" type="noConversion"/>
  </si>
  <si>
    <t xml:space="preserve">    Corriente envasado</t>
    <phoneticPr fontId="12" type="noConversion"/>
  </si>
  <si>
    <t xml:space="preserve">Harina y Derivados </t>
  </si>
  <si>
    <t xml:space="preserve">    Harina de trigo</t>
    <phoneticPr fontId="12" type="noConversion"/>
  </si>
  <si>
    <t xml:space="preserve">    Sémola</t>
  </si>
  <si>
    <t xml:space="preserve">    Sub producto</t>
    <phoneticPr fontId="12" type="noConversion"/>
  </si>
  <si>
    <t xml:space="preserve">Leche </t>
  </si>
  <si>
    <t xml:space="preserve">    Evaporada</t>
  </si>
  <si>
    <t xml:space="preserve">    Pasteurizada</t>
  </si>
  <si>
    <t xml:space="preserve"> 1/. Incluye alimentos para conejos, pavos, patos, peces, equinos, etc.</t>
  </si>
  <si>
    <t>Elaboración : MINAGRI-DGESEP (DEA)</t>
  </si>
  <si>
    <t xml:space="preserve">Perú. Superficie sembrada de principales cultivos transitorio por región según mes, campaña agrícola: 2018/2019 y 2019/2020  </t>
  </si>
  <si>
    <t xml:space="preserve">C.10  PERÚ: SIEMBRAS DE PRINCIPALES CULTIVOS TRANSITORIOS POR REGIÓN SEGÚN CAMPAÑA AGRÍCOLA </t>
  </si>
  <si>
    <t xml:space="preserve">          AGOSTO - FEBRERO 2013-14…2019-20</t>
  </si>
  <si>
    <t xml:space="preserve">          ENERO - FEBRERO 2019 -2020</t>
  </si>
  <si>
    <t>Enero - Febrero</t>
  </si>
  <si>
    <t xml:space="preserve">C.3  PERÚ: VALOR BRUTO DE LA PRODUCCIÓN AGROPECUARIA, POR REGIÓN, ENERO-FEBRERO 2019-2020 </t>
  </si>
  <si>
    <t>C.6  PERÚ: VALOR DE LA PRODUCCIÓN (VBP) AGROPECUARIA POR SUBSECTORES Y PRINCIPALES PRODUCTOS, ENERO-FEBRERO 2000-2020</t>
  </si>
  <si>
    <t>C.7  PERÚ: PRODUCCIÓN AGROPECUARIA POR SUBSECTORES Y PRINCIPALES PRODUCTOS, ENERO-FEBRERO 2000-2020</t>
  </si>
  <si>
    <t>C.8  PERÚ: VARIACIÓN PORCENTUAL DEL VALOR DE LA PRODUCCIÓN (VBP) AGROPECUARIA, POR SUBSECTORES Y PRINCIPALES PRODUCTOS, ENERO-FEBRERO 2000-2020</t>
  </si>
  <si>
    <t xml:space="preserve">Embutidos y Carnes Preparadas </t>
  </si>
  <si>
    <t xml:space="preserve">C.14  PERÚ: SUPERFICIE SEMBRADA DE PRINCIPALES CULTIVOS TRANSITORIOS POR REGIÓN, SEGÚN MES </t>
  </si>
  <si>
    <r>
      <t>18-19</t>
    </r>
    <r>
      <rPr>
        <b/>
        <vertAlign val="superscript"/>
        <sz val="8"/>
        <color rgb="FF000000"/>
        <rFont val="Arial Narrow"/>
        <family val="2"/>
      </rPr>
      <t>p</t>
    </r>
    <r>
      <rPr>
        <b/>
        <sz val="8"/>
        <color indexed="8"/>
        <rFont val="Arial Narrow"/>
        <family val="2"/>
      </rPr>
      <t>/</t>
    </r>
  </si>
  <si>
    <r>
      <t>2019</t>
    </r>
    <r>
      <rPr>
        <b/>
        <vertAlign val="superscript"/>
        <sz val="8"/>
        <color rgb="FF000000"/>
        <rFont val="Arial Narrow"/>
        <family val="2"/>
      </rPr>
      <t>p</t>
    </r>
    <r>
      <rPr>
        <b/>
        <sz val="8"/>
        <color indexed="8"/>
        <rFont val="Arial Narrow"/>
        <family val="2"/>
      </rPr>
      <t>/</t>
    </r>
  </si>
  <si>
    <r>
      <t>2020</t>
    </r>
    <r>
      <rPr>
        <b/>
        <vertAlign val="superscript"/>
        <sz val="8"/>
        <color rgb="FF000000"/>
        <rFont val="Arial Narrow"/>
        <family val="2"/>
      </rPr>
      <t>p</t>
    </r>
    <r>
      <rPr>
        <b/>
        <sz val="8"/>
        <color indexed="8"/>
        <rFont val="Arial Narrow"/>
        <family val="2"/>
      </rPr>
      <t>/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</si>
</sst>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1">
    <numFmt numFmtId="41" formatCode="_-* #,##0_-;\-* #,##0_-;_-* &quot;-&quot;_-;_-@_-"/>
    <numFmt numFmtId="43" formatCode="_-* #,##0.00_-;\-* #,##0.00_-;_-* &quot;-&quot;??_-;_-@_-"/>
    <numFmt numFmtId="164" formatCode="_ * #,##0.00_ ;_ * \-#,##0.00_ ;_ * &quot;-&quot;??_ ;_ @_ "/>
    <numFmt numFmtId="165" formatCode="_(* #,##0.00_);_(* \(#,##0.00\);_(* &quot;-&quot;??_);_(@_)"/>
    <numFmt numFmtId="166" formatCode="General_)"/>
    <numFmt numFmtId="167" formatCode="0_)"/>
    <numFmt numFmtId="168" formatCode="#,##0.000"/>
    <numFmt numFmtId="169" formatCode="0.0_)"/>
    <numFmt numFmtId="170" formatCode="#,##0.0_);\(#,##0.0\)"/>
    <numFmt numFmtId="171" formatCode="0.000_)"/>
    <numFmt numFmtId="172" formatCode="0.00_)"/>
    <numFmt numFmtId="173" formatCode="0.000000_)"/>
    <numFmt numFmtId="174" formatCode="0.0000_)"/>
    <numFmt numFmtId="175" formatCode="0.0000000000000000"/>
    <numFmt numFmtId="176" formatCode="0.000000000000000"/>
    <numFmt numFmtId="177" formatCode="0.000000000000000_)"/>
    <numFmt numFmtId="178" formatCode="0.00000000000000000000000_)"/>
    <numFmt numFmtId="179" formatCode="#,##0.000_);\(#,##0.000\)"/>
    <numFmt numFmtId="180" formatCode="_ * #,##0.0_ ;_ * \-#,##0.0_ ;_ * &quot;-&quot;_ ;_ @_ "/>
    <numFmt numFmtId="181" formatCode="_ * #,##0.000_ ;_ * \-#,##0.000_ ;_ * &quot;-&quot;_ ;_ @_ "/>
    <numFmt numFmtId="182" formatCode="#,##0.0"/>
    <numFmt numFmtId="183" formatCode="0.0"/>
    <numFmt numFmtId="184" formatCode="0.0____"/>
    <numFmt numFmtId="185" formatCode="#,##0.000____"/>
    <numFmt numFmtId="186" formatCode="#,##0.000__________"/>
    <numFmt numFmtId="187" formatCode="#,##0__"/>
    <numFmt numFmtId="188" formatCode="#,##0______"/>
    <numFmt numFmtId="189" formatCode="0.0____________"/>
    <numFmt numFmtId="190" formatCode="#,##0____"/>
    <numFmt numFmtId="191" formatCode="#,##0________"/>
    <numFmt numFmtId="192" formatCode="#,##0.0__"/>
    <numFmt numFmtId="193" formatCode="#,##0.0____"/>
    <numFmt numFmtId="194" formatCode="#,##0.000____________"/>
    <numFmt numFmtId="195" formatCode="#,##0.0______________________"/>
    <numFmt numFmtId="196" formatCode="#,##0.0______"/>
    <numFmt numFmtId="197" formatCode="0.0________"/>
    <numFmt numFmtId="198" formatCode="_ * #,##0_ ;_ * \-#,##0_ ;_ * &quot;-&quot;??_ ;_ @_ "/>
    <numFmt numFmtId="199" formatCode="#,##0.000__"/>
    <numFmt numFmtId="200" formatCode="_ * #,##0.0_ ;_ * \-#,##0.0_ ;_ * &quot;-&quot;??_ ;_ @_ "/>
    <numFmt numFmtId="201" formatCode="0.0__"/>
    <numFmt numFmtId="202" formatCode="0.0______"/>
  </numFmts>
  <fonts count="34">
    <font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Times"/>
      <family val="1"/>
    </font>
    <font>
      <sz val="10"/>
      <name val="Arial"/>
      <family val="2"/>
    </font>
    <font>
      <b/>
      <sz val="9"/>
      <name val="Calibri"/>
      <family val="2"/>
    </font>
    <font>
      <sz val="10"/>
      <name val="Calibri"/>
      <family val="2"/>
    </font>
    <font>
      <sz val="8"/>
      <name val="Helvetica"/>
      <family val="2"/>
    </font>
    <font>
      <b/>
      <i/>
      <sz val="8"/>
      <name val="Times"/>
      <family val="1"/>
    </font>
    <font>
      <b/>
      <sz val="8"/>
      <name val="Calibri"/>
      <family val="2"/>
    </font>
    <font>
      <i/>
      <sz val="9"/>
      <name val="Myriad Roman"/>
    </font>
    <font>
      <sz val="8"/>
      <name val="Verdana"/>
      <family val="2"/>
    </font>
    <font>
      <b/>
      <sz val="9"/>
      <color indexed="8"/>
      <name val="Arial Narrow"/>
      <family val="2"/>
    </font>
    <font>
      <sz val="9"/>
      <color indexed="8"/>
      <name val="Arial Narrow"/>
      <family val="2"/>
    </font>
    <font>
      <i/>
      <sz val="8"/>
      <color indexed="8"/>
      <name val="Arial Narrow"/>
      <family val="2"/>
    </font>
    <font>
      <b/>
      <u/>
      <sz val="8"/>
      <color indexed="8"/>
      <name val="Arial Narrow"/>
      <family val="2"/>
    </font>
    <font>
      <b/>
      <sz val="8"/>
      <color indexed="8"/>
      <name val="Arial Narrow"/>
      <family val="2"/>
    </font>
    <font>
      <sz val="8"/>
      <color indexed="8"/>
      <name val="Arial Narrow"/>
      <family val="2"/>
    </font>
    <font>
      <b/>
      <vertAlign val="superscript"/>
      <sz val="8"/>
      <color indexed="8"/>
      <name val="Arial Narrow"/>
      <family val="2"/>
    </font>
    <font>
      <b/>
      <i/>
      <sz val="8"/>
      <color indexed="8"/>
      <name val="Arial Narrow"/>
      <family val="2"/>
    </font>
    <font>
      <b/>
      <sz val="7"/>
      <color indexed="8"/>
      <name val="Arial Narrow"/>
      <family val="2"/>
    </font>
    <font>
      <sz val="6"/>
      <color indexed="8"/>
      <name val="Arial Narrow"/>
      <family val="2"/>
    </font>
    <font>
      <i/>
      <sz val="9"/>
      <color indexed="8"/>
      <name val="Arial Narrow"/>
      <family val="2"/>
    </font>
    <font>
      <b/>
      <vertAlign val="superscript"/>
      <sz val="7"/>
      <color indexed="8"/>
      <name val="Arial Narrow"/>
      <family val="2"/>
    </font>
    <font>
      <b/>
      <sz val="6"/>
      <color indexed="8"/>
      <name val="Arial Narrow"/>
      <family val="2"/>
    </font>
    <font>
      <sz val="7"/>
      <color indexed="8"/>
      <name val="Arial Narrow"/>
      <family val="2"/>
    </font>
    <font>
      <b/>
      <u/>
      <sz val="7"/>
      <color indexed="8"/>
      <name val="Arial Narrow"/>
      <family val="2"/>
    </font>
    <font>
      <i/>
      <sz val="9"/>
      <name val="Arial Narrow"/>
      <family val="2"/>
    </font>
    <font>
      <b/>
      <i/>
      <sz val="9"/>
      <color indexed="8"/>
      <name val="Arial Narrow"/>
      <family val="2"/>
    </font>
    <font>
      <vertAlign val="superscript"/>
      <sz val="8"/>
      <color indexed="8"/>
      <name val="Arial Narrow"/>
      <family val="2"/>
    </font>
    <font>
      <b/>
      <sz val="8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8"/>
      <name val="Arial Narrow"/>
      <family val="2"/>
    </font>
    <font>
      <b/>
      <vertAlign val="superscript"/>
      <sz val="8"/>
      <color rgb="FF00000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7"/>
        <bgColor indexed="8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54"/>
      </bottom>
      <diagonal/>
    </border>
    <border>
      <left/>
      <right/>
      <top style="thin">
        <color indexed="64"/>
      </top>
      <bottom style="thin">
        <color indexed="8"/>
      </bottom>
      <diagonal/>
    </border>
  </borders>
  <cellStyleXfs count="11">
    <xf numFmtId="0" fontId="0" fillId="0" borderId="0"/>
    <xf numFmtId="164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3" fillId="0" borderId="0"/>
    <xf numFmtId="166" fontId="2" fillId="0" borderId="0"/>
    <xf numFmtId="167" fontId="6" fillId="0" borderId="0"/>
    <xf numFmtId="166" fontId="7" fillId="0" borderId="0"/>
    <xf numFmtId="165" fontId="3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606">
    <xf numFmtId="0" fontId="0" fillId="0" borderId="0" xfId="0"/>
    <xf numFmtId="0" fontId="5" fillId="2" borderId="0" xfId="0" applyFont="1" applyFill="1"/>
    <xf numFmtId="0" fontId="9" fillId="0" borderId="0" xfId="0" applyFont="1" applyAlignment="1">
      <alignment vertical="center"/>
    </xf>
    <xf numFmtId="0" fontId="9" fillId="0" borderId="0" xfId="0" applyFont="1" applyFill="1" applyAlignment="1">
      <alignment vertical="center"/>
    </xf>
    <xf numFmtId="0" fontId="4" fillId="2" borderId="0" xfId="0" applyFont="1" applyFill="1" applyAlignment="1" applyProtection="1">
      <alignment vertical="center"/>
    </xf>
    <xf numFmtId="0" fontId="5" fillId="2" borderId="0" xfId="0" applyFont="1" applyFill="1" applyAlignment="1"/>
    <xf numFmtId="183" fontId="8" fillId="2" borderId="0" xfId="0" applyNumberFormat="1" applyFont="1" applyFill="1" applyAlignment="1">
      <alignment horizontal="centerContinuous" vertical="center"/>
    </xf>
    <xf numFmtId="0" fontId="12" fillId="0" borderId="0" xfId="0" applyFont="1" applyAlignment="1">
      <alignment horizontal="left"/>
    </xf>
    <xf numFmtId="168" fontId="16" fillId="0" borderId="0" xfId="0" applyNumberFormat="1" applyFont="1" applyFill="1" applyAlignment="1" applyProtection="1">
      <alignment vertical="center"/>
    </xf>
    <xf numFmtId="169" fontId="16" fillId="0" borderId="0" xfId="0" applyNumberFormat="1" applyFont="1" applyFill="1" applyProtection="1"/>
    <xf numFmtId="166" fontId="16" fillId="0" borderId="0" xfId="0" applyNumberFormat="1" applyFont="1" applyFill="1" applyAlignment="1" applyProtection="1">
      <alignment horizontal="left"/>
    </xf>
    <xf numFmtId="171" fontId="16" fillId="0" borderId="0" xfId="0" applyNumberFormat="1" applyFont="1" applyFill="1" applyProtection="1"/>
    <xf numFmtId="0" fontId="16" fillId="0" borderId="0" xfId="0" applyFont="1" applyFill="1" applyAlignment="1">
      <alignment horizontal="center" vertical="center"/>
    </xf>
    <xf numFmtId="0" fontId="16" fillId="0" borderId="2" xfId="0" applyFont="1" applyFill="1" applyBorder="1" applyAlignment="1">
      <alignment vertical="center"/>
    </xf>
    <xf numFmtId="39" fontId="16" fillId="0" borderId="0" xfId="0" applyNumberFormat="1" applyFont="1" applyFill="1" applyAlignment="1" applyProtection="1">
      <alignment horizontal="left" vertical="center"/>
    </xf>
    <xf numFmtId="37" fontId="16" fillId="0" borderId="0" xfId="0" quotePrefix="1" applyNumberFormat="1" applyFont="1" applyFill="1" applyAlignment="1" applyProtection="1">
      <alignment horizontal="center" vertical="center"/>
    </xf>
    <xf numFmtId="39" fontId="16" fillId="0" borderId="2" xfId="0" applyNumberFormat="1" applyFont="1" applyFill="1" applyBorder="1" applyAlignment="1" applyProtection="1">
      <alignment horizontal="left" vertical="center"/>
    </xf>
    <xf numFmtId="37" fontId="16" fillId="0" borderId="2" xfId="0" quotePrefix="1" applyNumberFormat="1" applyFont="1" applyFill="1" applyBorder="1" applyAlignment="1" applyProtection="1">
      <alignment horizontal="center" vertical="center"/>
    </xf>
    <xf numFmtId="0" fontId="11" fillId="0" borderId="0" xfId="0" applyFont="1"/>
    <xf numFmtId="0" fontId="16" fillId="0" borderId="0" xfId="0" applyFont="1" applyFill="1" applyAlignment="1">
      <alignment vertical="center"/>
    </xf>
    <xf numFmtId="37" fontId="16" fillId="0" borderId="0" xfId="0" quotePrefix="1" applyNumberFormat="1" applyFont="1" applyFill="1" applyBorder="1" applyAlignment="1" applyProtection="1">
      <alignment horizontal="center" vertical="center"/>
    </xf>
    <xf numFmtId="0" fontId="11" fillId="0" borderId="0" xfId="0" applyFont="1" applyAlignment="1">
      <alignment vertical="center"/>
    </xf>
    <xf numFmtId="39" fontId="16" fillId="0" borderId="0" xfId="0" applyNumberFormat="1" applyFont="1" applyFill="1" applyBorder="1" applyAlignment="1" applyProtection="1">
      <alignment horizontal="left" vertical="center"/>
    </xf>
    <xf numFmtId="0" fontId="12" fillId="0" borderId="0" xfId="0" applyFont="1" applyAlignment="1">
      <alignment vertical="center"/>
    </xf>
    <xf numFmtId="39" fontId="16" fillId="0" borderId="0" xfId="0" quotePrefix="1" applyNumberFormat="1" applyFont="1" applyFill="1" applyAlignment="1" applyProtection="1">
      <alignment horizontal="center" vertical="center"/>
    </xf>
    <xf numFmtId="39" fontId="16" fillId="0" borderId="2" xfId="0" quotePrefix="1" applyNumberFormat="1" applyFont="1" applyFill="1" applyBorder="1" applyAlignment="1" applyProtection="1">
      <alignment horizontal="center" vertical="center"/>
    </xf>
    <xf numFmtId="0" fontId="16" fillId="0" borderId="0" xfId="0" applyFont="1" applyAlignment="1">
      <alignment vertical="center"/>
    </xf>
    <xf numFmtId="166" fontId="11" fillId="0" borderId="0" xfId="4" applyNumberFormat="1" applyFont="1" applyFill="1" applyAlignment="1" applyProtection="1">
      <alignment vertical="center"/>
      <protection locked="0"/>
    </xf>
    <xf numFmtId="0" fontId="12" fillId="0" borderId="0" xfId="0" applyFont="1"/>
    <xf numFmtId="166" fontId="16" fillId="0" borderId="0" xfId="0" applyNumberFormat="1" applyFont="1" applyFill="1" applyBorder="1" applyAlignment="1" applyProtection="1">
      <alignment horizontal="left" vertical="center"/>
    </xf>
    <xf numFmtId="166" fontId="16" fillId="0" borderId="2" xfId="0" applyNumberFormat="1" applyFont="1" applyFill="1" applyBorder="1" applyAlignment="1" applyProtection="1">
      <alignment horizontal="left" vertical="center"/>
    </xf>
    <xf numFmtId="166" fontId="16" fillId="0" borderId="0" xfId="0" applyNumberFormat="1" applyFont="1" applyFill="1" applyAlignment="1" applyProtection="1">
      <alignment horizontal="left" vertical="center"/>
    </xf>
    <xf numFmtId="0" fontId="18" fillId="0" borderId="1" xfId="0" applyFont="1" applyFill="1" applyBorder="1" applyAlignment="1" applyProtection="1">
      <alignment horizontal="center" vertical="center"/>
    </xf>
    <xf numFmtId="0" fontId="13" fillId="0" borderId="7" xfId="0" applyFont="1" applyFill="1" applyBorder="1" applyAlignment="1" applyProtection="1">
      <alignment horizontal="justify" vertical="center"/>
    </xf>
    <xf numFmtId="0" fontId="13" fillId="0" borderId="7" xfId="0" applyFont="1" applyFill="1" applyBorder="1" applyAlignment="1" applyProtection="1">
      <alignment vertical="center" wrapText="1"/>
    </xf>
    <xf numFmtId="166" fontId="15" fillId="0" borderId="0" xfId="0" applyNumberFormat="1" applyFont="1" applyFill="1" applyAlignment="1" applyProtection="1">
      <alignment horizontal="left"/>
    </xf>
    <xf numFmtId="169" fontId="15" fillId="0" borderId="0" xfId="0" applyNumberFormat="1" applyFont="1" applyFill="1" applyAlignment="1" applyProtection="1">
      <alignment vertical="center"/>
    </xf>
    <xf numFmtId="0" fontId="15" fillId="0" borderId="0" xfId="0" applyFont="1" applyFill="1"/>
    <xf numFmtId="169" fontId="16" fillId="0" borderId="0" xfId="0" applyNumberFormat="1" applyFont="1" applyFill="1" applyAlignment="1" applyProtection="1">
      <alignment vertical="center"/>
    </xf>
    <xf numFmtId="169" fontId="16" fillId="0" borderId="0" xfId="0" applyNumberFormat="1" applyFont="1" applyFill="1" applyAlignment="1" applyProtection="1">
      <alignment horizontal="right" vertical="center"/>
    </xf>
    <xf numFmtId="0" fontId="15" fillId="0" borderId="0" xfId="0" applyFont="1" applyFill="1" applyBorder="1"/>
    <xf numFmtId="170" fontId="15" fillId="0" borderId="0" xfId="0" applyNumberFormat="1" applyFont="1" applyFill="1" applyBorder="1" applyProtection="1">
      <protection locked="0"/>
    </xf>
    <xf numFmtId="0" fontId="18" fillId="0" borderId="0" xfId="0" applyFont="1" applyFill="1"/>
    <xf numFmtId="0" fontId="16" fillId="0" borderId="0" xfId="0" applyFont="1" applyFill="1" applyBorder="1"/>
    <xf numFmtId="170" fontId="16" fillId="0" borderId="0" xfId="0" applyNumberFormat="1" applyFont="1" applyFill="1" applyProtection="1">
      <protection locked="0"/>
    </xf>
    <xf numFmtId="166" fontId="11" fillId="0" borderId="0" xfId="0" applyNumberFormat="1" applyFont="1" applyFill="1" applyAlignment="1" applyProtection="1">
      <alignment horizontal="center"/>
    </xf>
    <xf numFmtId="0" fontId="11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Border="1" applyAlignment="1">
      <alignment vertical="center"/>
    </xf>
    <xf numFmtId="0" fontId="16" fillId="0" borderId="0" xfId="0" applyFont="1" applyBorder="1" applyAlignment="1"/>
    <xf numFmtId="0" fontId="16" fillId="0" borderId="0" xfId="0" applyFont="1" applyAlignment="1"/>
    <xf numFmtId="171" fontId="15" fillId="0" borderId="0" xfId="0" applyNumberFormat="1" applyFont="1" applyFill="1" applyAlignment="1" applyProtection="1">
      <alignment vertical="center"/>
    </xf>
    <xf numFmtId="169" fontId="15" fillId="0" borderId="0" xfId="0" applyNumberFormat="1" applyFont="1" applyFill="1" applyAlignment="1" applyProtection="1"/>
    <xf numFmtId="170" fontId="15" fillId="0" borderId="0" xfId="0" applyNumberFormat="1" applyFont="1" applyFill="1" applyAlignment="1" applyProtection="1">
      <alignment vertical="center"/>
    </xf>
    <xf numFmtId="169" fontId="16" fillId="0" borderId="0" xfId="0" applyNumberFormat="1" applyFont="1" applyProtection="1"/>
    <xf numFmtId="174" fontId="15" fillId="0" borderId="0" xfId="0" applyNumberFormat="1" applyFont="1" applyFill="1" applyAlignment="1" applyProtection="1">
      <alignment vertical="center"/>
    </xf>
    <xf numFmtId="170" fontId="16" fillId="0" borderId="0" xfId="0" applyNumberFormat="1" applyFont="1" applyProtection="1"/>
    <xf numFmtId="170" fontId="16" fillId="0" borderId="0" xfId="0" applyNumberFormat="1" applyFont="1" applyFill="1" applyAlignment="1" applyProtection="1">
      <alignment vertical="center"/>
    </xf>
    <xf numFmtId="169" fontId="16" fillId="0" borderId="0" xfId="0" quotePrefix="1" applyNumberFormat="1" applyFont="1" applyFill="1" applyAlignment="1" applyProtection="1">
      <alignment horizontal="right" vertical="center"/>
    </xf>
    <xf numFmtId="175" fontId="16" fillId="0" borderId="0" xfId="0" quotePrefix="1" applyNumberFormat="1" applyFont="1" applyFill="1" applyAlignment="1" applyProtection="1">
      <alignment horizontal="right" vertical="center"/>
    </xf>
    <xf numFmtId="0" fontId="16" fillId="0" borderId="0" xfId="0" applyFont="1" applyFill="1" applyBorder="1" applyAlignment="1">
      <alignment vertical="center"/>
    </xf>
    <xf numFmtId="177" fontId="16" fillId="0" borderId="0" xfId="0" applyNumberFormat="1" applyFont="1" applyFill="1" applyAlignment="1" applyProtection="1">
      <alignment horizontal="right" vertical="center"/>
    </xf>
    <xf numFmtId="169" fontId="16" fillId="0" borderId="0" xfId="0" applyNumberFormat="1" applyFont="1" applyFill="1" applyBorder="1" applyAlignment="1" applyProtection="1">
      <alignment horizontal="right" vertical="center"/>
    </xf>
    <xf numFmtId="169" fontId="16" fillId="0" borderId="0" xfId="0" applyNumberFormat="1" applyFont="1" applyFill="1" applyAlignment="1">
      <alignment vertical="center"/>
    </xf>
    <xf numFmtId="178" fontId="16" fillId="0" borderId="0" xfId="0" applyNumberFormat="1" applyFont="1" applyFill="1" applyAlignment="1" applyProtection="1">
      <alignment vertical="center"/>
    </xf>
    <xf numFmtId="171" fontId="16" fillId="0" borderId="0" xfId="0" applyNumberFormat="1" applyFont="1"/>
    <xf numFmtId="167" fontId="16" fillId="0" borderId="0" xfId="0" applyNumberFormat="1" applyFont="1" applyFill="1" applyAlignment="1" applyProtection="1">
      <alignment vertical="center"/>
    </xf>
    <xf numFmtId="166" fontId="16" fillId="0" borderId="0" xfId="0" quotePrefix="1" applyNumberFormat="1" applyFont="1" applyFill="1" applyAlignment="1" applyProtection="1">
      <alignment horizontal="left" vertical="center"/>
    </xf>
    <xf numFmtId="171" fontId="16" fillId="0" borderId="0" xfId="0" applyNumberFormat="1" applyFont="1" applyFill="1" applyAlignment="1" applyProtection="1">
      <alignment vertical="center"/>
    </xf>
    <xf numFmtId="179" fontId="16" fillId="0" borderId="0" xfId="0" applyNumberFormat="1" applyFont="1" applyProtection="1"/>
    <xf numFmtId="180" fontId="16" fillId="0" borderId="0" xfId="2" applyNumberFormat="1" applyFont="1" applyFill="1" applyAlignment="1" applyProtection="1">
      <alignment horizontal="left" vertical="center"/>
    </xf>
    <xf numFmtId="173" fontId="16" fillId="0" borderId="0" xfId="0" applyNumberFormat="1" applyFont="1" applyFill="1"/>
    <xf numFmtId="181" fontId="16" fillId="0" borderId="0" xfId="0" applyNumberFormat="1" applyFont="1"/>
    <xf numFmtId="166" fontId="16" fillId="0" borderId="0" xfId="0" applyNumberFormat="1" applyFont="1" applyFill="1" applyAlignment="1" applyProtection="1">
      <alignment horizontal="left" vertical="center" indent="2"/>
    </xf>
    <xf numFmtId="166" fontId="16" fillId="0" borderId="0" xfId="0" quotePrefix="1" applyNumberFormat="1" applyFont="1" applyFill="1" applyAlignment="1" applyProtection="1">
      <alignment horizontal="left" vertical="center" indent="2"/>
    </xf>
    <xf numFmtId="173" fontId="15" fillId="0" borderId="0" xfId="0" applyNumberFormat="1" applyFont="1" applyBorder="1" applyAlignment="1">
      <alignment horizontal="centerContinuous" vertical="center"/>
    </xf>
    <xf numFmtId="182" fontId="16" fillId="0" borderId="0" xfId="0" applyNumberFormat="1" applyFont="1" applyFill="1" applyAlignment="1" applyProtection="1">
      <alignment vertical="center"/>
    </xf>
    <xf numFmtId="174" fontId="16" fillId="0" borderId="0" xfId="0" applyNumberFormat="1" applyFont="1"/>
    <xf numFmtId="0" fontId="15" fillId="0" borderId="0" xfId="0" applyFont="1" applyFill="1" applyAlignment="1">
      <alignment vertical="center"/>
    </xf>
    <xf numFmtId="0" fontId="16" fillId="0" borderId="0" xfId="0" applyFont="1" applyFill="1" applyBorder="1" applyAlignment="1">
      <alignment horizontal="left"/>
    </xf>
    <xf numFmtId="166" fontId="16" fillId="2" borderId="0" xfId="0" applyNumberFormat="1" applyFont="1" applyFill="1" applyAlignment="1" applyProtection="1">
      <alignment horizontal="left" vertical="center"/>
    </xf>
    <xf numFmtId="4" fontId="16" fillId="2" borderId="0" xfId="0" applyNumberFormat="1" applyFont="1" applyFill="1" applyBorder="1" applyAlignment="1" applyProtection="1"/>
    <xf numFmtId="166" fontId="16" fillId="2" borderId="2" xfId="0" applyNumberFormat="1" applyFont="1" applyFill="1" applyBorder="1" applyAlignment="1" applyProtection="1">
      <alignment horizontal="left" vertical="center"/>
    </xf>
    <xf numFmtId="0" fontId="13" fillId="0" borderId="0" xfId="0" applyFont="1" applyFill="1"/>
    <xf numFmtId="166" fontId="16" fillId="0" borderId="0" xfId="0" applyNumberFormat="1" applyFont="1" applyFill="1" applyAlignment="1" applyProtection="1">
      <alignment horizontal="center" vertical="center"/>
      <protection locked="0"/>
    </xf>
    <xf numFmtId="166" fontId="16" fillId="0" borderId="0" xfId="0" applyNumberFormat="1" applyFont="1" applyFill="1" applyAlignment="1" applyProtection="1">
      <alignment horizontal="center" vertical="center"/>
    </xf>
    <xf numFmtId="0" fontId="15" fillId="0" borderId="0" xfId="0" applyFont="1" applyAlignment="1">
      <alignment vertical="center"/>
    </xf>
    <xf numFmtId="0" fontId="16" fillId="0" borderId="2" xfId="0" applyFont="1" applyBorder="1" applyAlignment="1">
      <alignment vertical="center"/>
    </xf>
    <xf numFmtId="166" fontId="15" fillId="0" borderId="0" xfId="4" applyNumberFormat="1" applyFont="1" applyFill="1" applyAlignment="1" applyProtection="1">
      <alignment vertical="center"/>
      <protection locked="0"/>
    </xf>
    <xf numFmtId="166" fontId="15" fillId="0" borderId="0" xfId="0" applyNumberFormat="1" applyFont="1" applyFill="1" applyAlignment="1" applyProtection="1">
      <alignment horizontal="left" vertical="center"/>
    </xf>
    <xf numFmtId="0" fontId="18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right" vertical="center"/>
    </xf>
    <xf numFmtId="0" fontId="13" fillId="0" borderId="3" xfId="0" applyFont="1" applyFill="1" applyBorder="1" applyAlignment="1">
      <alignment vertical="center"/>
    </xf>
    <xf numFmtId="0" fontId="18" fillId="0" borderId="4" xfId="0" applyFont="1" applyFill="1" applyBorder="1" applyAlignment="1" applyProtection="1">
      <alignment horizontal="center" vertical="center"/>
    </xf>
    <xf numFmtId="0" fontId="18" fillId="0" borderId="6" xfId="0" applyFont="1" applyFill="1" applyBorder="1" applyAlignment="1" applyProtection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166" fontId="15" fillId="0" borderId="0" xfId="0" applyNumberFormat="1" applyFont="1" applyFill="1" applyAlignment="1" applyProtection="1">
      <alignment horizontal="center"/>
    </xf>
    <xf numFmtId="0" fontId="15" fillId="0" borderId="0" xfId="0" applyFont="1" applyAlignment="1"/>
    <xf numFmtId="169" fontId="15" fillId="0" borderId="0" xfId="0" applyNumberFormat="1" applyFont="1" applyProtection="1"/>
    <xf numFmtId="172" fontId="16" fillId="2" borderId="0" xfId="0" applyNumberFormat="1" applyFont="1" applyFill="1" applyBorder="1" applyAlignment="1" applyProtection="1"/>
    <xf numFmtId="166" fontId="12" fillId="0" borderId="0" xfId="0" applyNumberFormat="1" applyFont="1" applyFill="1" applyAlignment="1" applyProtection="1">
      <alignment horizontal="center" vertical="center"/>
      <protection locked="0"/>
    </xf>
    <xf numFmtId="0" fontId="12" fillId="0" borderId="0" xfId="0" applyFont="1" applyFill="1" applyAlignment="1">
      <alignment horizontal="center" vertical="center"/>
    </xf>
    <xf numFmtId="167" fontId="20" fillId="0" borderId="0" xfId="0" applyNumberFormat="1" applyFont="1" applyFill="1" applyProtection="1"/>
    <xf numFmtId="0" fontId="13" fillId="0" borderId="0" xfId="0" applyFont="1" applyFill="1" applyBorder="1"/>
    <xf numFmtId="0" fontId="11" fillId="2" borderId="0" xfId="0" applyFont="1" applyFill="1"/>
    <xf numFmtId="0" fontId="11" fillId="0" borderId="0" xfId="0" applyFont="1" applyAlignment="1" applyProtection="1">
      <alignment horizontal="left"/>
    </xf>
    <xf numFmtId="167" fontId="16" fillId="0" borderId="0" xfId="0" applyNumberFormat="1" applyFont="1"/>
    <xf numFmtId="0" fontId="16" fillId="0" borderId="0" xfId="0" applyFont="1" applyAlignment="1" applyProtection="1">
      <alignment horizontal="left"/>
    </xf>
    <xf numFmtId="0" fontId="16" fillId="0" borderId="0" xfId="0" applyFont="1" applyAlignment="1" applyProtection="1">
      <alignment horizontal="center"/>
    </xf>
    <xf numFmtId="0" fontId="16" fillId="0" borderId="2" xfId="0" applyFont="1" applyBorder="1" applyAlignment="1" applyProtection="1">
      <alignment horizontal="center"/>
    </xf>
    <xf numFmtId="0" fontId="16" fillId="0" borderId="0" xfId="0" applyFont="1" applyBorder="1"/>
    <xf numFmtId="0" fontId="16" fillId="0" borderId="0" xfId="0" applyFont="1" applyBorder="1" applyAlignment="1" applyProtection="1">
      <alignment horizontal="center"/>
    </xf>
    <xf numFmtId="0" fontId="16" fillId="0" borderId="2" xfId="0" applyFont="1" applyBorder="1"/>
    <xf numFmtId="37" fontId="11" fillId="0" borderId="0" xfId="0" applyNumberFormat="1" applyFont="1" applyAlignment="1" applyProtection="1">
      <alignment horizontal="left" vertical="center"/>
    </xf>
    <xf numFmtId="37" fontId="15" fillId="0" borderId="0" xfId="0" applyNumberFormat="1" applyFont="1" applyAlignment="1" applyProtection="1">
      <alignment horizontal="left" vertical="center"/>
    </xf>
    <xf numFmtId="37" fontId="11" fillId="0" borderId="0" xfId="0" quotePrefix="1" applyNumberFormat="1" applyFont="1" applyAlignment="1" applyProtection="1">
      <alignment horizontal="left" vertical="center"/>
    </xf>
    <xf numFmtId="37" fontId="15" fillId="0" borderId="0" xfId="0" quotePrefix="1" applyNumberFormat="1" applyFont="1" applyAlignment="1" applyProtection="1">
      <alignment horizontal="left" vertical="center"/>
    </xf>
    <xf numFmtId="37" fontId="16" fillId="0" borderId="0" xfId="0" applyNumberFormat="1" applyFont="1" applyAlignment="1" applyProtection="1">
      <alignment horizontal="left" vertical="center"/>
    </xf>
    <xf numFmtId="37" fontId="16" fillId="0" borderId="11" xfId="0" quotePrefix="1" applyNumberFormat="1" applyFont="1" applyBorder="1" applyAlignment="1" applyProtection="1">
      <alignment horizontal="center" vertical="center"/>
    </xf>
    <xf numFmtId="3" fontId="16" fillId="0" borderId="0" xfId="0" applyNumberFormat="1" applyFont="1" applyBorder="1" applyAlignment="1" applyProtection="1">
      <alignment horizontal="right" vertical="center"/>
    </xf>
    <xf numFmtId="37" fontId="16" fillId="0" borderId="0" xfId="0" quotePrefix="1" applyNumberFormat="1" applyFont="1" applyBorder="1" applyAlignment="1" applyProtection="1">
      <alignment horizontal="center" vertical="center"/>
    </xf>
    <xf numFmtId="37" fontId="16" fillId="0" borderId="0" xfId="0" applyNumberFormat="1" applyFont="1" applyBorder="1" applyAlignment="1" applyProtection="1">
      <alignment horizontal="left" vertical="center"/>
    </xf>
    <xf numFmtId="37" fontId="16" fillId="0" borderId="2" xfId="0" quotePrefix="1" applyNumberFormat="1" applyFont="1" applyBorder="1" applyAlignment="1" applyProtection="1">
      <alignment horizontal="center" vertical="center"/>
    </xf>
    <xf numFmtId="0" fontId="21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171" fontId="16" fillId="0" borderId="0" xfId="0" applyNumberFormat="1" applyFont="1" applyProtection="1"/>
    <xf numFmtId="169" fontId="16" fillId="0" borderId="0" xfId="0" applyNumberFormat="1" applyFont="1" applyAlignment="1" applyProtection="1">
      <alignment horizontal="right"/>
    </xf>
    <xf numFmtId="175" fontId="16" fillId="0" borderId="0" xfId="3" applyNumberFormat="1" applyFont="1"/>
    <xf numFmtId="176" fontId="16" fillId="0" borderId="0" xfId="3" applyNumberFormat="1" applyFont="1" applyBorder="1"/>
    <xf numFmtId="0" fontId="12" fillId="2" borderId="0" xfId="0" applyFont="1" applyFill="1"/>
    <xf numFmtId="0" fontId="16" fillId="2" borderId="0" xfId="0" applyFont="1" applyFill="1" applyBorder="1"/>
    <xf numFmtId="0" fontId="15" fillId="2" borderId="0" xfId="0" applyFont="1" applyFill="1"/>
    <xf numFmtId="169" fontId="16" fillId="2" borderId="0" xfId="0" applyNumberFormat="1" applyFont="1" applyFill="1"/>
    <xf numFmtId="4" fontId="16" fillId="2" borderId="0" xfId="0" applyNumberFormat="1" applyFont="1" applyFill="1"/>
    <xf numFmtId="170" fontId="16" fillId="0" borderId="0" xfId="0" applyNumberFormat="1" applyFont="1" applyFill="1" applyBorder="1" applyAlignment="1" applyProtection="1">
      <alignment vertical="center"/>
    </xf>
    <xf numFmtId="166" fontId="16" fillId="0" borderId="0" xfId="4" applyNumberFormat="1" applyFont="1" applyFill="1" applyBorder="1" applyAlignment="1" applyProtection="1">
      <alignment horizontal="left" vertical="center"/>
      <protection locked="0"/>
    </xf>
    <xf numFmtId="166" fontId="16" fillId="0" borderId="0" xfId="4" applyFont="1" applyFill="1" applyBorder="1" applyAlignment="1" applyProtection="1">
      <alignment horizontal="left" vertical="center"/>
      <protection locked="0"/>
    </xf>
    <xf numFmtId="166" fontId="16" fillId="0" borderId="0" xfId="4" applyFont="1" applyFill="1" applyBorder="1" applyAlignment="1" applyProtection="1">
      <alignment horizontal="left" vertical="center" wrapText="1"/>
      <protection locked="0"/>
    </xf>
    <xf numFmtId="166" fontId="16" fillId="0" borderId="0" xfId="4" quotePrefix="1" applyNumberFormat="1" applyFont="1" applyFill="1" applyBorder="1" applyAlignment="1" applyProtection="1">
      <alignment horizontal="left" vertical="center"/>
      <protection locked="0"/>
    </xf>
    <xf numFmtId="166" fontId="19" fillId="3" borderId="12" xfId="0" applyNumberFormat="1" applyFont="1" applyFill="1" applyBorder="1" applyAlignment="1" applyProtection="1">
      <alignment horizontal="centerContinuous" vertical="center"/>
    </xf>
    <xf numFmtId="167" fontId="15" fillId="3" borderId="12" xfId="0" quotePrefix="1" applyNumberFormat="1" applyFont="1" applyFill="1" applyBorder="1" applyAlignment="1" applyProtection="1">
      <alignment horizontal="center" vertical="center"/>
    </xf>
    <xf numFmtId="167" fontId="15" fillId="3" borderId="9" xfId="0" applyNumberFormat="1" applyFont="1" applyFill="1" applyBorder="1" applyAlignment="1" applyProtection="1">
      <alignment horizontal="centerContinuous" vertical="center"/>
    </xf>
    <xf numFmtId="167" fontId="15" fillId="3" borderId="15" xfId="0" applyNumberFormat="1" applyFont="1" applyFill="1" applyBorder="1" applyAlignment="1" applyProtection="1">
      <alignment horizontal="centerContinuous" vertical="center"/>
    </xf>
    <xf numFmtId="0" fontId="15" fillId="3" borderId="10" xfId="0" applyFont="1" applyFill="1" applyBorder="1" applyAlignment="1">
      <alignment horizontal="centerContinuous" vertical="center"/>
    </xf>
    <xf numFmtId="182" fontId="20" fillId="0" borderId="0" xfId="0" applyNumberFormat="1" applyFont="1" applyFill="1" applyAlignment="1" applyProtection="1">
      <alignment horizontal="right" vertical="center"/>
    </xf>
    <xf numFmtId="0" fontId="19" fillId="0" borderId="0" xfId="0" applyFont="1" applyFill="1" applyAlignment="1">
      <alignment vertical="center"/>
    </xf>
    <xf numFmtId="166" fontId="15" fillId="5" borderId="0" xfId="0" applyNumberFormat="1" applyFont="1" applyFill="1" applyAlignment="1" applyProtection="1">
      <alignment horizontal="left" vertical="center"/>
    </xf>
    <xf numFmtId="170" fontId="15" fillId="5" borderId="0" xfId="0" applyNumberFormat="1" applyFont="1" applyFill="1" applyAlignment="1" applyProtection="1">
      <alignment vertical="center"/>
    </xf>
    <xf numFmtId="185" fontId="15" fillId="4" borderId="2" xfId="0" applyNumberFormat="1" applyFont="1" applyFill="1" applyBorder="1" applyAlignment="1" applyProtection="1">
      <alignment vertical="center"/>
    </xf>
    <xf numFmtId="185" fontId="15" fillId="5" borderId="0" xfId="0" applyNumberFormat="1" applyFont="1" applyFill="1" applyAlignment="1" applyProtection="1">
      <alignment vertical="center"/>
    </xf>
    <xf numFmtId="185" fontId="16" fillId="0" borderId="0" xfId="0" applyNumberFormat="1" applyFont="1" applyFill="1" applyAlignment="1" applyProtection="1">
      <alignment vertical="center"/>
    </xf>
    <xf numFmtId="185" fontId="16" fillId="0" borderId="2" xfId="0" applyNumberFormat="1" applyFont="1" applyFill="1" applyBorder="1" applyAlignment="1" applyProtection="1">
      <alignment vertical="center"/>
    </xf>
    <xf numFmtId="185" fontId="16" fillId="0" borderId="0" xfId="0" applyNumberFormat="1" applyFont="1" applyFill="1" applyBorder="1" applyAlignment="1" applyProtection="1">
      <alignment vertical="center"/>
    </xf>
    <xf numFmtId="167" fontId="20" fillId="0" borderId="0" xfId="0" applyNumberFormat="1" applyFont="1" applyFill="1" applyAlignment="1" applyProtection="1"/>
    <xf numFmtId="0" fontId="23" fillId="0" borderId="0" xfId="0" applyFont="1" applyFill="1" applyAlignment="1">
      <alignment vertical="center"/>
    </xf>
    <xf numFmtId="166" fontId="16" fillId="0" borderId="2" xfId="4" applyFont="1" applyFill="1" applyBorder="1" applyAlignment="1" applyProtection="1">
      <alignment horizontal="left" vertical="center"/>
      <protection locked="0"/>
    </xf>
    <xf numFmtId="49" fontId="16" fillId="0" borderId="0" xfId="0" applyNumberFormat="1" applyFont="1" applyFill="1" applyBorder="1" applyAlignment="1">
      <alignment horizontal="left" vertical="center"/>
    </xf>
    <xf numFmtId="166" fontId="15" fillId="4" borderId="0" xfId="0" applyNumberFormat="1" applyFont="1" applyFill="1" applyAlignment="1" applyProtection="1">
      <alignment horizontal="left" vertical="center"/>
    </xf>
    <xf numFmtId="167" fontId="16" fillId="4" borderId="0" xfId="0" applyNumberFormat="1" applyFont="1" applyFill="1" applyAlignment="1" applyProtection="1">
      <alignment vertical="center"/>
    </xf>
    <xf numFmtId="185" fontId="15" fillId="4" borderId="0" xfId="0" applyNumberFormat="1" applyFont="1" applyFill="1" applyBorder="1" applyAlignment="1" applyProtection="1">
      <alignment vertical="center"/>
    </xf>
    <xf numFmtId="167" fontId="15" fillId="3" borderId="10" xfId="0" applyNumberFormat="1" applyFont="1" applyFill="1" applyBorder="1" applyAlignment="1" applyProtection="1">
      <alignment horizontal="centerContinuous" vertical="center"/>
    </xf>
    <xf numFmtId="0" fontId="14" fillId="0" borderId="0" xfId="0" applyFont="1" applyFill="1" applyAlignment="1">
      <alignment vertical="center"/>
    </xf>
    <xf numFmtId="166" fontId="20" fillId="0" borderId="0" xfId="0" quotePrefix="1" applyNumberFormat="1" applyFont="1" applyFill="1" applyAlignment="1" applyProtection="1">
      <alignment horizontal="left"/>
    </xf>
    <xf numFmtId="169" fontId="20" fillId="0" borderId="0" xfId="0" applyNumberFormat="1" applyFont="1" applyFill="1" applyAlignment="1" applyProtection="1">
      <alignment vertical="center"/>
    </xf>
    <xf numFmtId="180" fontId="20" fillId="0" borderId="0" xfId="2" applyNumberFormat="1" applyFont="1" applyFill="1" applyAlignment="1" applyProtection="1">
      <alignment horizontal="left" vertical="center"/>
    </xf>
    <xf numFmtId="186" fontId="16" fillId="0" borderId="0" xfId="0" applyNumberFormat="1" applyFont="1" applyFill="1" applyAlignment="1" applyProtection="1">
      <alignment vertical="center"/>
    </xf>
    <xf numFmtId="186" fontId="16" fillId="0" borderId="2" xfId="0" applyNumberFormat="1" applyFont="1" applyFill="1" applyBorder="1" applyAlignment="1" applyProtection="1">
      <alignment vertical="center"/>
    </xf>
    <xf numFmtId="186" fontId="16" fillId="0" borderId="0" xfId="0" applyNumberFormat="1" applyFont="1" applyAlignment="1">
      <alignment vertical="center"/>
    </xf>
    <xf numFmtId="171" fontId="16" fillId="0" borderId="0" xfId="0" applyNumberFormat="1" applyFont="1" applyFill="1" applyBorder="1"/>
    <xf numFmtId="171" fontId="20" fillId="0" borderId="0" xfId="0" applyNumberFormat="1" applyFont="1" applyFill="1" applyProtection="1"/>
    <xf numFmtId="167" fontId="19" fillId="3" borderId="12" xfId="0" applyNumberFormat="1" applyFont="1" applyFill="1" applyBorder="1" applyAlignment="1" applyProtection="1">
      <alignment horizontal="centerContinuous" vertical="center"/>
    </xf>
    <xf numFmtId="167" fontId="19" fillId="3" borderId="12" xfId="0" quotePrefix="1" applyNumberFormat="1" applyFont="1" applyFill="1" applyBorder="1" applyAlignment="1" applyProtection="1">
      <alignment horizontal="center" vertical="center"/>
    </xf>
    <xf numFmtId="0" fontId="24" fillId="0" borderId="0" xfId="0" applyFont="1" applyFill="1"/>
    <xf numFmtId="166" fontId="19" fillId="4" borderId="2" xfId="0" applyNumberFormat="1" applyFont="1" applyFill="1" applyBorder="1" applyAlignment="1" applyProtection="1">
      <alignment horizontal="centerContinuous" vertical="center"/>
    </xf>
    <xf numFmtId="166" fontId="19" fillId="5" borderId="0" xfId="0" applyNumberFormat="1" applyFont="1" applyFill="1" applyAlignment="1" applyProtection="1">
      <alignment horizontal="left"/>
    </xf>
    <xf numFmtId="170" fontId="19" fillId="5" borderId="0" xfId="0" applyNumberFormat="1" applyFont="1" applyFill="1" applyProtection="1"/>
    <xf numFmtId="171" fontId="19" fillId="0" borderId="0" xfId="0" applyNumberFormat="1" applyFont="1" applyFill="1" applyProtection="1"/>
    <xf numFmtId="0" fontId="19" fillId="0" borderId="0" xfId="0" applyFont="1" applyFill="1"/>
    <xf numFmtId="166" fontId="24" fillId="0" borderId="0" xfId="0" applyNumberFormat="1" applyFont="1" applyFill="1" applyAlignment="1" applyProtection="1">
      <alignment horizontal="left" vertical="center"/>
    </xf>
    <xf numFmtId="170" fontId="24" fillId="0" borderId="0" xfId="0" applyNumberFormat="1" applyFont="1" applyFill="1" applyProtection="1"/>
    <xf numFmtId="0" fontId="24" fillId="0" borderId="2" xfId="0" applyFont="1" applyFill="1" applyBorder="1"/>
    <xf numFmtId="166" fontId="24" fillId="0" borderId="2" xfId="0" applyNumberFormat="1" applyFont="1" applyFill="1" applyBorder="1" applyAlignment="1" applyProtection="1">
      <alignment horizontal="left" vertical="center"/>
    </xf>
    <xf numFmtId="166" fontId="24" fillId="0" borderId="11" xfId="0" applyNumberFormat="1" applyFont="1" applyFill="1" applyBorder="1" applyAlignment="1" applyProtection="1">
      <alignment horizontal="left" vertical="center"/>
    </xf>
    <xf numFmtId="166" fontId="24" fillId="0" borderId="0" xfId="0" applyNumberFormat="1" applyFont="1" applyFill="1" applyBorder="1" applyAlignment="1" applyProtection="1">
      <alignment horizontal="left" vertical="center"/>
    </xf>
    <xf numFmtId="171" fontId="24" fillId="0" borderId="0" xfId="0" applyNumberFormat="1" applyFont="1" applyFill="1" applyBorder="1" applyProtection="1"/>
    <xf numFmtId="166" fontId="24" fillId="0" borderId="0" xfId="0" applyNumberFormat="1" applyFont="1" applyFill="1" applyBorder="1" applyAlignment="1" applyProtection="1">
      <alignment horizontal="left"/>
    </xf>
    <xf numFmtId="166" fontId="19" fillId="0" borderId="0" xfId="0" applyNumberFormat="1" applyFont="1" applyFill="1" applyBorder="1" applyAlignment="1" applyProtection="1">
      <alignment horizontal="left"/>
    </xf>
    <xf numFmtId="167" fontId="24" fillId="0" borderId="0" xfId="0" applyNumberFormat="1" applyFont="1" applyFill="1" applyBorder="1" applyProtection="1"/>
    <xf numFmtId="0" fontId="24" fillId="0" borderId="0" xfId="0" applyFont="1" applyFill="1" applyBorder="1"/>
    <xf numFmtId="0" fontId="15" fillId="4" borderId="2" xfId="0" applyFont="1" applyFill="1" applyBorder="1" applyAlignment="1">
      <alignment horizontal="centerContinuous" vertical="center"/>
    </xf>
    <xf numFmtId="166" fontId="19" fillId="5" borderId="0" xfId="0" applyNumberFormat="1" applyFont="1" applyFill="1" applyBorder="1" applyAlignment="1" applyProtection="1">
      <alignment horizontal="left"/>
    </xf>
    <xf numFmtId="0" fontId="19" fillId="5" borderId="0" xfId="0" applyFont="1" applyFill="1" applyBorder="1"/>
    <xf numFmtId="166" fontId="19" fillId="0" borderId="0" xfId="0" applyNumberFormat="1" applyFont="1" applyFill="1" applyAlignment="1" applyProtection="1">
      <alignment horizontal="left"/>
    </xf>
    <xf numFmtId="0" fontId="25" fillId="0" borderId="0" xfId="0" applyFont="1" applyFill="1"/>
    <xf numFmtId="166" fontId="25" fillId="0" borderId="0" xfId="0" applyNumberFormat="1" applyFont="1" applyFill="1" applyAlignment="1" applyProtection="1">
      <alignment horizontal="left"/>
    </xf>
    <xf numFmtId="170" fontId="19" fillId="0" borderId="0" xfId="0" applyNumberFormat="1" applyFont="1" applyFill="1" applyProtection="1"/>
    <xf numFmtId="0" fontId="24" fillId="0" borderId="11" xfId="0" applyFont="1" applyFill="1" applyBorder="1"/>
    <xf numFmtId="166" fontId="24" fillId="0" borderId="0" xfId="0" applyNumberFormat="1" applyFont="1" applyFill="1" applyAlignment="1" applyProtection="1">
      <alignment horizontal="left"/>
    </xf>
    <xf numFmtId="167" fontId="24" fillId="0" borderId="0" xfId="0" applyNumberFormat="1" applyFont="1" applyFill="1" applyProtection="1"/>
    <xf numFmtId="167" fontId="19" fillId="3" borderId="16" xfId="0" applyNumberFormat="1" applyFont="1" applyFill="1" applyBorder="1" applyAlignment="1" applyProtection="1">
      <alignment horizontal="right" vertical="center"/>
    </xf>
    <xf numFmtId="167" fontId="19" fillId="3" borderId="16" xfId="0" quotePrefix="1" applyNumberFormat="1" applyFont="1" applyFill="1" applyBorder="1" applyAlignment="1" applyProtection="1">
      <alignment horizontal="right" vertical="center"/>
    </xf>
    <xf numFmtId="169" fontId="19" fillId="4" borderId="2" xfId="0" applyNumberFormat="1" applyFont="1" applyFill="1" applyBorder="1" applyAlignment="1" applyProtection="1">
      <alignment vertical="center"/>
    </xf>
    <xf numFmtId="166" fontId="19" fillId="0" borderId="0" xfId="0" applyNumberFormat="1" applyFont="1" applyFill="1" applyAlignment="1" applyProtection="1">
      <alignment horizontal="left" vertical="center"/>
    </xf>
    <xf numFmtId="169" fontId="24" fillId="0" borderId="0" xfId="0" applyNumberFormat="1" applyFont="1" applyFill="1" applyAlignment="1" applyProtection="1">
      <alignment vertical="center"/>
    </xf>
    <xf numFmtId="170" fontId="24" fillId="0" borderId="0" xfId="0" applyNumberFormat="1" applyFont="1" applyFill="1" applyAlignment="1" applyProtection="1">
      <alignment vertical="center"/>
    </xf>
    <xf numFmtId="0" fontId="24" fillId="0" borderId="0" xfId="0" applyFont="1" applyFill="1" applyAlignment="1">
      <alignment vertical="center"/>
    </xf>
    <xf numFmtId="0" fontId="24" fillId="0" borderId="2" xfId="0" applyFont="1" applyFill="1" applyBorder="1" applyAlignment="1">
      <alignment vertical="center"/>
    </xf>
    <xf numFmtId="169" fontId="24" fillId="0" borderId="2" xfId="0" applyNumberFormat="1" applyFont="1" applyFill="1" applyBorder="1" applyAlignment="1" applyProtection="1">
      <alignment vertical="center"/>
    </xf>
    <xf numFmtId="166" fontId="19" fillId="5" borderId="0" xfId="0" applyNumberFormat="1" applyFont="1" applyFill="1" applyAlignment="1" applyProtection="1">
      <alignment horizontal="left" vertical="center"/>
    </xf>
    <xf numFmtId="170" fontId="19" fillId="5" borderId="0" xfId="0" applyNumberFormat="1" applyFont="1" applyFill="1" applyAlignment="1" applyProtection="1">
      <alignment vertical="center"/>
    </xf>
    <xf numFmtId="169" fontId="19" fillId="5" borderId="0" xfId="0" applyNumberFormat="1" applyFont="1" applyFill="1" applyAlignment="1" applyProtection="1">
      <alignment vertical="center"/>
    </xf>
    <xf numFmtId="167" fontId="24" fillId="0" borderId="0" xfId="0" applyNumberFormat="1" applyFont="1" applyFill="1" applyAlignment="1" applyProtection="1">
      <alignment vertical="center"/>
    </xf>
    <xf numFmtId="0" fontId="19" fillId="5" borderId="0" xfId="0" applyFont="1" applyFill="1" applyAlignment="1">
      <alignment vertical="center"/>
    </xf>
    <xf numFmtId="0" fontId="20" fillId="0" borderId="0" xfId="0" applyFont="1"/>
    <xf numFmtId="49" fontId="15" fillId="3" borderId="12" xfId="0" applyNumberFormat="1" applyFont="1" applyFill="1" applyBorder="1" applyAlignment="1" applyProtection="1">
      <alignment horizontal="center" vertical="center" wrapText="1"/>
    </xf>
    <xf numFmtId="188" fontId="15" fillId="4" borderId="15" xfId="0" applyNumberFormat="1" applyFont="1" applyFill="1" applyBorder="1" applyAlignment="1" applyProtection="1">
      <alignment vertical="center"/>
    </xf>
    <xf numFmtId="188" fontId="16" fillId="0" borderId="0" xfId="0" applyNumberFormat="1" applyFont="1" applyFill="1" applyAlignment="1" applyProtection="1">
      <alignment vertical="center"/>
    </xf>
    <xf numFmtId="188" fontId="15" fillId="5" borderId="0" xfId="0" applyNumberFormat="1" applyFont="1" applyFill="1" applyAlignment="1" applyProtection="1">
      <alignment vertical="center"/>
    </xf>
    <xf numFmtId="0" fontId="20" fillId="0" borderId="0" xfId="0" applyFont="1" applyAlignment="1">
      <alignment vertical="center"/>
    </xf>
    <xf numFmtId="166" fontId="16" fillId="0" borderId="17" xfId="0" applyNumberFormat="1" applyFont="1" applyFill="1" applyBorder="1" applyAlignment="1" applyProtection="1">
      <alignment horizontal="left" vertical="center"/>
    </xf>
    <xf numFmtId="166" fontId="11" fillId="4" borderId="18" xfId="0" applyNumberFormat="1" applyFont="1" applyFill="1" applyBorder="1" applyAlignment="1" applyProtection="1">
      <alignment horizontal="center" vertical="center"/>
    </xf>
    <xf numFmtId="166" fontId="11" fillId="4" borderId="19" xfId="0" applyNumberFormat="1" applyFont="1" applyFill="1" applyBorder="1" applyAlignment="1" applyProtection="1">
      <alignment horizontal="center" vertical="center"/>
    </xf>
    <xf numFmtId="189" fontId="15" fillId="4" borderId="19" xfId="0" applyNumberFormat="1" applyFont="1" applyFill="1" applyBorder="1" applyAlignment="1">
      <alignment vertical="center"/>
    </xf>
    <xf numFmtId="189" fontId="16" fillId="0" borderId="0" xfId="0" applyNumberFormat="1" applyFont="1" applyFill="1" applyAlignment="1">
      <alignment vertical="center"/>
    </xf>
    <xf numFmtId="189" fontId="16" fillId="0" borderId="2" xfId="0" applyNumberFormat="1" applyFont="1" applyFill="1" applyBorder="1" applyAlignment="1">
      <alignment vertical="center"/>
    </xf>
    <xf numFmtId="167" fontId="20" fillId="0" borderId="0" xfId="5" applyFont="1" applyFill="1" applyAlignment="1">
      <alignment horizontal="left" vertical="center"/>
    </xf>
    <xf numFmtId="39" fontId="15" fillId="4" borderId="2" xfId="0" quotePrefix="1" applyNumberFormat="1" applyFont="1" applyFill="1" applyBorder="1" applyAlignment="1" applyProtection="1">
      <alignment horizontal="center" vertical="center"/>
    </xf>
    <xf numFmtId="39" fontId="15" fillId="4" borderId="17" xfId="0" quotePrefix="1" applyNumberFormat="1" applyFont="1" applyFill="1" applyBorder="1" applyAlignment="1" applyProtection="1">
      <alignment horizontal="center" vertical="center"/>
    </xf>
    <xf numFmtId="187" fontId="16" fillId="0" borderId="0" xfId="0" applyNumberFormat="1" applyFont="1" applyFill="1" applyBorder="1" applyAlignment="1" applyProtection="1">
      <alignment horizontal="right" vertical="center"/>
    </xf>
    <xf numFmtId="190" fontId="16" fillId="0" borderId="0" xfId="0" applyNumberFormat="1" applyFont="1" applyFill="1" applyAlignment="1" applyProtection="1">
      <alignment horizontal="right" vertical="center"/>
    </xf>
    <xf numFmtId="190" fontId="16" fillId="0" borderId="2" xfId="0" applyNumberFormat="1" applyFont="1" applyFill="1" applyBorder="1" applyAlignment="1" applyProtection="1">
      <alignment horizontal="right" vertical="center"/>
    </xf>
    <xf numFmtId="39" fontId="15" fillId="4" borderId="0" xfId="0" quotePrefix="1" applyNumberFormat="1" applyFont="1" applyFill="1" applyBorder="1" applyAlignment="1" applyProtection="1">
      <alignment horizontal="center" vertical="center"/>
    </xf>
    <xf numFmtId="190" fontId="15" fillId="4" borderId="0" xfId="0" applyNumberFormat="1" applyFont="1" applyFill="1" applyBorder="1" applyAlignment="1" applyProtection="1">
      <alignment vertical="center"/>
    </xf>
    <xf numFmtId="37" fontId="15" fillId="3" borderId="12" xfId="0" applyNumberFormat="1" applyFont="1" applyFill="1" applyBorder="1" applyAlignment="1" applyProtection="1">
      <alignment horizontal="center" vertical="center"/>
    </xf>
    <xf numFmtId="37" fontId="15" fillId="3" borderId="12" xfId="0" applyNumberFormat="1" applyFont="1" applyFill="1" applyBorder="1" applyAlignment="1" applyProtection="1">
      <alignment horizontal="center" vertical="center" wrapText="1"/>
    </xf>
    <xf numFmtId="37" fontId="16" fillId="0" borderId="11" xfId="0" applyNumberFormat="1" applyFont="1" applyBorder="1" applyAlignment="1" applyProtection="1">
      <alignment horizontal="left" vertical="center"/>
    </xf>
    <xf numFmtId="3" fontId="16" fillId="0" borderId="11" xfId="0" applyNumberFormat="1" applyFont="1" applyBorder="1" applyAlignment="1" applyProtection="1">
      <alignment horizontal="right" vertical="center"/>
    </xf>
    <xf numFmtId="182" fontId="20" fillId="0" borderId="11" xfId="0" applyNumberFormat="1" applyFont="1" applyFill="1" applyBorder="1" applyAlignment="1" applyProtection="1">
      <alignment horizontal="right" vertical="center"/>
    </xf>
    <xf numFmtId="0" fontId="20" fillId="0" borderId="0" xfId="0" applyFont="1" applyAlignment="1" applyProtection="1">
      <alignment horizontal="left"/>
      <protection locked="0"/>
    </xf>
    <xf numFmtId="0" fontId="20" fillId="0" borderId="0" xfId="0" applyFont="1" applyFill="1" applyAlignment="1"/>
    <xf numFmtId="0" fontId="16" fillId="0" borderId="0" xfId="0" applyFont="1" applyAlignment="1" applyProtection="1">
      <alignment horizontal="left" vertical="center"/>
    </xf>
    <xf numFmtId="0" fontId="16" fillId="0" borderId="0" xfId="0" applyFont="1" applyAlignment="1" applyProtection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Border="1" applyAlignment="1" applyProtection="1">
      <alignment horizontal="left" vertical="center"/>
    </xf>
    <xf numFmtId="0" fontId="16" fillId="0" borderId="2" xfId="0" applyFont="1" applyBorder="1" applyAlignment="1" applyProtection="1">
      <alignment horizontal="center" vertical="center"/>
    </xf>
    <xf numFmtId="37" fontId="15" fillId="4" borderId="11" xfId="0" quotePrefix="1" applyNumberFormat="1" applyFont="1" applyFill="1" applyBorder="1" applyAlignment="1" applyProtection="1">
      <alignment horizontal="center" vertical="center"/>
    </xf>
    <xf numFmtId="37" fontId="15" fillId="4" borderId="2" xfId="0" quotePrefix="1" applyNumberFormat="1" applyFont="1" applyFill="1" applyBorder="1" applyAlignment="1" applyProtection="1">
      <alignment horizontal="center" vertical="center"/>
    </xf>
    <xf numFmtId="182" fontId="20" fillId="0" borderId="0" xfId="0" applyNumberFormat="1" applyFont="1" applyAlignment="1">
      <alignment horizontal="right" vertical="center"/>
    </xf>
    <xf numFmtId="0" fontId="15" fillId="3" borderId="12" xfId="0" applyFont="1" applyFill="1" applyBorder="1" applyAlignment="1" applyProtection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187" fontId="16" fillId="0" borderId="0" xfId="0" applyNumberFormat="1" applyFont="1" applyAlignment="1" applyProtection="1">
      <alignment vertical="center"/>
      <protection locked="0"/>
    </xf>
    <xf numFmtId="187" fontId="16" fillId="0" borderId="2" xfId="0" applyNumberFormat="1" applyFont="1" applyBorder="1" applyAlignment="1" applyProtection="1">
      <alignment vertical="center"/>
      <protection locked="0"/>
    </xf>
    <xf numFmtId="0" fontId="20" fillId="0" borderId="0" xfId="0" applyFont="1" applyAlignment="1"/>
    <xf numFmtId="0" fontId="20" fillId="0" borderId="0" xfId="0" applyFont="1" applyFill="1" applyAlignment="1" applyProtection="1">
      <alignment horizontal="left"/>
    </xf>
    <xf numFmtId="167" fontId="20" fillId="0" borderId="0" xfId="0" applyNumberFormat="1" applyFont="1" applyFill="1" applyAlignment="1" applyProtection="1">
      <protection locked="0"/>
    </xf>
    <xf numFmtId="1" fontId="20" fillId="0" borderId="0" xfId="0" applyNumberFormat="1" applyFont="1" applyFill="1" applyAlignment="1" applyProtection="1">
      <protection locked="0"/>
    </xf>
    <xf numFmtId="1" fontId="20" fillId="0" borderId="0" xfId="0" applyNumberFormat="1" applyFont="1" applyFill="1" applyAlignment="1" applyProtection="1"/>
    <xf numFmtId="187" fontId="15" fillId="4" borderId="11" xfId="0" applyNumberFormat="1" applyFont="1" applyFill="1" applyBorder="1" applyAlignment="1" applyProtection="1">
      <alignment vertical="center"/>
    </xf>
    <xf numFmtId="182" fontId="20" fillId="0" borderId="11" xfId="0" applyNumberFormat="1" applyFont="1" applyBorder="1" applyAlignment="1">
      <alignment horizontal="right" vertical="center"/>
    </xf>
    <xf numFmtId="0" fontId="16" fillId="0" borderId="0" xfId="0" applyFont="1" applyBorder="1" applyAlignment="1" applyProtection="1">
      <alignment horizontal="left"/>
    </xf>
    <xf numFmtId="187" fontId="15" fillId="4" borderId="0" xfId="0" applyNumberFormat="1" applyFont="1" applyFill="1" applyAlignment="1" applyProtection="1">
      <alignment horizontal="right" vertical="center"/>
    </xf>
    <xf numFmtId="0" fontId="12" fillId="0" borderId="0" xfId="0" applyFont="1" applyAlignment="1">
      <alignment horizontal="center" vertical="center"/>
    </xf>
    <xf numFmtId="49" fontId="16" fillId="0" borderId="0" xfId="0" quotePrefix="1" applyNumberFormat="1" applyFont="1" applyFill="1" applyAlignment="1" applyProtection="1">
      <alignment horizontal="center" vertical="center"/>
    </xf>
    <xf numFmtId="49" fontId="16" fillId="0" borderId="2" xfId="0" quotePrefix="1" applyNumberFormat="1" applyFont="1" applyFill="1" applyBorder="1" applyAlignment="1" applyProtection="1">
      <alignment horizontal="center" vertical="center"/>
    </xf>
    <xf numFmtId="49" fontId="16" fillId="0" borderId="0" xfId="0" quotePrefix="1" applyNumberFormat="1" applyFont="1" applyFill="1" applyBorder="1" applyAlignment="1" applyProtection="1">
      <alignment horizontal="center" vertical="center"/>
    </xf>
    <xf numFmtId="172" fontId="16" fillId="0" borderId="0" xfId="0" applyNumberFormat="1" applyFont="1" applyFill="1" applyProtection="1"/>
    <xf numFmtId="0" fontId="16" fillId="0" borderId="0" xfId="0" applyFont="1" applyFill="1"/>
    <xf numFmtId="0" fontId="16" fillId="0" borderId="0" xfId="0" applyFont="1"/>
    <xf numFmtId="167" fontId="16" fillId="0" borderId="0" xfId="0" applyNumberFormat="1" applyFont="1" applyFill="1" applyProtection="1"/>
    <xf numFmtId="166" fontId="20" fillId="0" borderId="0" xfId="0" applyNumberFormat="1" applyFont="1" applyFill="1" applyAlignment="1" applyProtection="1">
      <alignment horizontal="left"/>
    </xf>
    <xf numFmtId="0" fontId="20" fillId="0" borderId="0" xfId="0" applyFont="1" applyFill="1"/>
    <xf numFmtId="0" fontId="16" fillId="2" borderId="0" xfId="0" applyFont="1" applyFill="1"/>
    <xf numFmtId="0" fontId="16" fillId="2" borderId="0" xfId="0" applyFont="1" applyFill="1" applyAlignment="1">
      <alignment vertical="center"/>
    </xf>
    <xf numFmtId="0" fontId="16" fillId="2" borderId="0" xfId="0" applyFont="1" applyFill="1" applyBorder="1" applyAlignment="1">
      <alignment vertical="center"/>
    </xf>
    <xf numFmtId="0" fontId="20" fillId="2" borderId="0" xfId="0" applyFont="1" applyFill="1" applyAlignment="1">
      <alignment vertical="center"/>
    </xf>
    <xf numFmtId="0" fontId="26" fillId="0" borderId="0" xfId="0" applyFont="1" applyBorder="1" applyAlignment="1">
      <alignment vertical="center"/>
    </xf>
    <xf numFmtId="0" fontId="27" fillId="0" borderId="3" xfId="0" applyFont="1" applyFill="1" applyBorder="1" applyAlignment="1" applyProtection="1">
      <alignment horizontal="center" vertical="center"/>
    </xf>
    <xf numFmtId="0" fontId="13" fillId="0" borderId="4" xfId="0" applyFont="1" applyFill="1" applyBorder="1" applyAlignment="1" applyProtection="1">
      <alignment horizontal="justify" vertical="center"/>
    </xf>
    <xf numFmtId="0" fontId="27" fillId="0" borderId="6" xfId="0" applyFont="1" applyFill="1" applyBorder="1" applyAlignment="1" applyProtection="1">
      <alignment horizontal="center" vertical="center"/>
    </xf>
    <xf numFmtId="0" fontId="26" fillId="0" borderId="0" xfId="0" applyFont="1" applyFill="1" applyAlignment="1">
      <alignment vertical="center"/>
    </xf>
    <xf numFmtId="166" fontId="11" fillId="0" borderId="0" xfId="0" applyNumberFormat="1" applyFont="1" applyFill="1" applyAlignment="1" applyProtection="1">
      <alignment horizontal="left"/>
      <protection locked="0"/>
    </xf>
    <xf numFmtId="166" fontId="12" fillId="0" borderId="0" xfId="0" applyNumberFormat="1" applyFont="1" applyFill="1" applyAlignment="1" applyProtection="1">
      <alignment horizontal="center"/>
      <protection locked="0"/>
    </xf>
    <xf numFmtId="0" fontId="12" fillId="0" borderId="0" xfId="0" applyFont="1" applyAlignment="1"/>
    <xf numFmtId="167" fontId="16" fillId="0" borderId="0" xfId="0" applyNumberFormat="1" applyFont="1" applyAlignment="1"/>
    <xf numFmtId="0" fontId="11" fillId="0" borderId="0" xfId="0" applyFont="1" applyAlignment="1"/>
    <xf numFmtId="37" fontId="11" fillId="0" borderId="0" xfId="0" applyNumberFormat="1" applyFont="1" applyAlignment="1" applyProtection="1">
      <alignment horizontal="left"/>
    </xf>
    <xf numFmtId="37" fontId="11" fillId="0" borderId="0" xfId="0" quotePrefix="1" applyNumberFormat="1" applyFont="1" applyAlignment="1" applyProtection="1">
      <alignment horizontal="left"/>
    </xf>
    <xf numFmtId="166" fontId="11" fillId="0" borderId="0" xfId="4" applyNumberFormat="1" applyFont="1" applyFill="1" applyAlignment="1" applyProtection="1">
      <protection locked="0"/>
    </xf>
    <xf numFmtId="0" fontId="21" fillId="0" borderId="0" xfId="0" applyFont="1" applyFill="1" applyAlignment="1"/>
    <xf numFmtId="0" fontId="13" fillId="0" borderId="0" xfId="0" applyFont="1" applyFill="1" applyAlignment="1"/>
    <xf numFmtId="0" fontId="11" fillId="2" borderId="0" xfId="0" applyFont="1" applyFill="1" applyAlignment="1"/>
    <xf numFmtId="0" fontId="12" fillId="2" borderId="0" xfId="0" applyFont="1" applyFill="1" applyAlignment="1"/>
    <xf numFmtId="0" fontId="16" fillId="2" borderId="0" xfId="0" applyFont="1" applyFill="1" applyAlignment="1"/>
    <xf numFmtId="184" fontId="16" fillId="0" borderId="0" xfId="0" applyNumberFormat="1" applyFont="1" applyFill="1" applyAlignment="1" applyProtection="1">
      <alignment vertical="center"/>
    </xf>
    <xf numFmtId="184" fontId="16" fillId="0" borderId="0" xfId="0" applyNumberFormat="1" applyFont="1" applyFill="1" applyBorder="1" applyAlignment="1" applyProtection="1">
      <alignment vertical="center"/>
    </xf>
    <xf numFmtId="184" fontId="16" fillId="0" borderId="2" xfId="0" applyNumberFormat="1" applyFont="1" applyFill="1" applyBorder="1" applyAlignment="1" applyProtection="1">
      <alignment vertical="center"/>
    </xf>
    <xf numFmtId="184" fontId="15" fillId="4" borderId="0" xfId="0" applyNumberFormat="1" applyFont="1" applyFill="1" applyBorder="1" applyAlignment="1" applyProtection="1">
      <alignment vertical="center"/>
    </xf>
    <xf numFmtId="167" fontId="15" fillId="3" borderId="10" xfId="0" quotePrefix="1" applyNumberFormat="1" applyFont="1" applyFill="1" applyBorder="1" applyAlignment="1" applyProtection="1">
      <alignment horizontal="center" vertical="center"/>
    </xf>
    <xf numFmtId="167" fontId="19" fillId="3" borderId="12" xfId="0" applyNumberFormat="1" applyFont="1" applyFill="1" applyBorder="1" applyAlignment="1">
      <alignment horizontal="center" vertical="center"/>
    </xf>
    <xf numFmtId="191" fontId="16" fillId="0" borderId="0" xfId="0" applyNumberFormat="1" applyFont="1" applyAlignment="1">
      <alignment vertical="center"/>
    </xf>
    <xf numFmtId="187" fontId="15" fillId="4" borderId="2" xfId="0" applyNumberFormat="1" applyFont="1" applyFill="1" applyBorder="1" applyAlignment="1" applyProtection="1">
      <alignment horizontal="right" vertical="center"/>
    </xf>
    <xf numFmtId="187" fontId="16" fillId="0" borderId="0" xfId="0" applyNumberFormat="1" applyFont="1" applyBorder="1" applyAlignment="1" applyProtection="1">
      <alignment horizontal="right" vertical="center"/>
    </xf>
    <xf numFmtId="187" fontId="15" fillId="5" borderId="0" xfId="0" quotePrefix="1" applyNumberFormat="1" applyFont="1" applyFill="1" applyBorder="1" applyAlignment="1" applyProtection="1">
      <alignment horizontal="right" vertical="center"/>
    </xf>
    <xf numFmtId="187" fontId="15" fillId="5" borderId="0" xfId="0" applyNumberFormat="1" applyFont="1" applyFill="1" applyAlignment="1" applyProtection="1">
      <alignment vertical="center"/>
      <protection locked="0"/>
    </xf>
    <xf numFmtId="187" fontId="15" fillId="5" borderId="2" xfId="0" applyNumberFormat="1" applyFont="1" applyFill="1" applyBorder="1" applyAlignment="1" applyProtection="1">
      <alignment vertical="center"/>
      <protection locked="0"/>
    </xf>
    <xf numFmtId="187" fontId="15" fillId="4" borderId="2" xfId="0" applyNumberFormat="1" applyFont="1" applyFill="1" applyBorder="1" applyAlignment="1" applyProtection="1">
      <alignment vertical="center"/>
      <protection locked="0"/>
    </xf>
    <xf numFmtId="187" fontId="15" fillId="4" borderId="0" xfId="0" applyNumberFormat="1" applyFont="1" applyFill="1" applyBorder="1" applyAlignment="1" applyProtection="1">
      <alignment vertical="center"/>
    </xf>
    <xf numFmtId="187" fontId="15" fillId="4" borderId="2" xfId="0" applyNumberFormat="1" applyFont="1" applyFill="1" applyBorder="1" applyAlignment="1" applyProtection="1">
      <alignment vertical="center"/>
    </xf>
    <xf numFmtId="187" fontId="15" fillId="0" borderId="0" xfId="0" applyNumberFormat="1" applyFont="1" applyFill="1" applyBorder="1" applyAlignment="1" applyProtection="1">
      <alignment vertical="center"/>
    </xf>
    <xf numFmtId="187" fontId="16" fillId="0" borderId="0" xfId="0" applyNumberFormat="1" applyFont="1" applyFill="1" applyAlignment="1" applyProtection="1">
      <alignment vertical="center"/>
    </xf>
    <xf numFmtId="187" fontId="16" fillId="0" borderId="0" xfId="0" applyNumberFormat="1" applyFont="1" applyFill="1" applyBorder="1" applyAlignment="1" applyProtection="1">
      <alignment vertical="center"/>
    </xf>
    <xf numFmtId="187" fontId="15" fillId="0" borderId="2" xfId="0" applyNumberFormat="1" applyFont="1" applyFill="1" applyBorder="1" applyAlignment="1" applyProtection="1">
      <alignment vertical="center"/>
    </xf>
    <xf numFmtId="187" fontId="16" fillId="0" borderId="2" xfId="0" applyNumberFormat="1" applyFont="1" applyFill="1" applyBorder="1" applyAlignment="1" applyProtection="1">
      <alignment vertical="center"/>
    </xf>
    <xf numFmtId="3" fontId="15" fillId="5" borderId="0" xfId="0" applyNumberFormat="1" applyFont="1" applyFill="1" applyProtection="1"/>
    <xf numFmtId="3" fontId="15" fillId="5" borderId="0" xfId="0" applyNumberFormat="1" applyFont="1" applyFill="1" applyBorder="1" applyProtection="1"/>
    <xf numFmtId="3" fontId="15" fillId="5" borderId="2" xfId="0" applyNumberFormat="1" applyFont="1" applyFill="1" applyBorder="1" applyProtection="1"/>
    <xf numFmtId="187" fontId="15" fillId="5" borderId="0" xfId="0" applyNumberFormat="1" applyFont="1" applyFill="1" applyBorder="1" applyAlignment="1" applyProtection="1">
      <alignment horizontal="right" vertical="center"/>
    </xf>
    <xf numFmtId="187" fontId="15" fillId="5" borderId="0" xfId="0" applyNumberFormat="1" applyFont="1" applyFill="1" applyAlignment="1" applyProtection="1">
      <alignment vertical="center"/>
    </xf>
    <xf numFmtId="187" fontId="15" fillId="5" borderId="0" xfId="0" applyNumberFormat="1" applyFont="1" applyFill="1" applyBorder="1" applyAlignment="1" applyProtection="1">
      <alignment vertical="center"/>
    </xf>
    <xf numFmtId="187" fontId="15" fillId="5" borderId="2" xfId="0" applyNumberFormat="1" applyFont="1" applyFill="1" applyBorder="1" applyAlignment="1" applyProtection="1">
      <alignment vertical="center"/>
    </xf>
    <xf numFmtId="3" fontId="15" fillId="5" borderId="0" xfId="0" applyNumberFormat="1" applyFont="1" applyFill="1" applyBorder="1" applyProtection="1">
      <protection locked="0"/>
    </xf>
    <xf numFmtId="3" fontId="15" fillId="5" borderId="2" xfId="0" applyNumberFormat="1" applyFont="1" applyFill="1" applyBorder="1" applyProtection="1">
      <protection locked="0"/>
    </xf>
    <xf numFmtId="3" fontId="15" fillId="5" borderId="11" xfId="0" applyNumberFormat="1" applyFont="1" applyFill="1" applyBorder="1" applyProtection="1">
      <protection locked="0"/>
    </xf>
    <xf numFmtId="187" fontId="16" fillId="0" borderId="0" xfId="0" applyNumberFormat="1" applyFont="1" applyProtection="1">
      <protection locked="0"/>
    </xf>
    <xf numFmtId="187" fontId="16" fillId="0" borderId="0" xfId="0" applyNumberFormat="1" applyFont="1" applyBorder="1" applyProtection="1">
      <protection locked="0"/>
    </xf>
    <xf numFmtId="187" fontId="16" fillId="0" borderId="2" xfId="0" applyNumberFormat="1" applyFont="1" applyBorder="1" applyProtection="1">
      <protection locked="0"/>
    </xf>
    <xf numFmtId="189" fontId="16" fillId="0" borderId="0" xfId="0" quotePrefix="1" applyNumberFormat="1" applyFont="1" applyFill="1" applyAlignment="1">
      <alignment horizontal="right" vertical="center"/>
    </xf>
    <xf numFmtId="166" fontId="11" fillId="4" borderId="15" xfId="0" applyNumberFormat="1" applyFont="1" applyFill="1" applyBorder="1" applyAlignment="1" applyProtection="1">
      <alignment horizontal="center" vertical="center"/>
    </xf>
    <xf numFmtId="167" fontId="20" fillId="0" borderId="0" xfId="5" applyFont="1" applyAlignment="1">
      <alignment horizontal="left" vertical="center"/>
    </xf>
    <xf numFmtId="166" fontId="11" fillId="0" borderId="0" xfId="0" applyNumberFormat="1" applyFont="1" applyFill="1" applyAlignment="1" applyProtection="1">
      <alignment horizontal="left"/>
    </xf>
    <xf numFmtId="166" fontId="11" fillId="0" borderId="0" xfId="0" applyNumberFormat="1" applyFont="1" applyFill="1" applyAlignment="1" applyProtection="1">
      <alignment horizontal="left" vertical="center"/>
    </xf>
    <xf numFmtId="166" fontId="15" fillId="3" borderId="12" xfId="0" applyNumberFormat="1" applyFont="1" applyFill="1" applyBorder="1" applyAlignment="1" applyProtection="1">
      <alignment horizontal="center" vertical="center" wrapText="1"/>
    </xf>
    <xf numFmtId="166" fontId="15" fillId="3" borderId="9" xfId="0" applyNumberFormat="1" applyFont="1" applyFill="1" applyBorder="1" applyAlignment="1" applyProtection="1">
      <alignment horizontal="centerContinuous" vertical="center"/>
    </xf>
    <xf numFmtId="167" fontId="15" fillId="3" borderId="12" xfId="0" applyNumberFormat="1" applyFont="1" applyFill="1" applyBorder="1" applyAlignment="1" applyProtection="1">
      <alignment horizontal="center" vertical="center"/>
    </xf>
    <xf numFmtId="184" fontId="16" fillId="0" borderId="0" xfId="0" applyNumberFormat="1" applyFont="1" applyFill="1" applyBorder="1" applyAlignment="1" applyProtection="1">
      <alignment horizontal="right" vertical="center"/>
    </xf>
    <xf numFmtId="0" fontId="11" fillId="2" borderId="0" xfId="0" applyFont="1" applyFill="1" applyAlignment="1" applyProtection="1">
      <alignment vertical="center"/>
    </xf>
    <xf numFmtId="0" fontId="15" fillId="2" borderId="0" xfId="0" applyFont="1" applyFill="1" applyAlignment="1" applyProtection="1">
      <alignment vertical="center"/>
    </xf>
    <xf numFmtId="0" fontId="15" fillId="2" borderId="0" xfId="0" applyFont="1" applyFill="1" applyAlignment="1" applyProtection="1">
      <alignment horizontal="centerContinuous" vertical="center"/>
    </xf>
    <xf numFmtId="0" fontId="16" fillId="2" borderId="0" xfId="0" applyFont="1" applyFill="1" applyAlignment="1">
      <alignment horizontal="centerContinuous" vertical="center"/>
    </xf>
    <xf numFmtId="0" fontId="15" fillId="2" borderId="0" xfId="0" applyFont="1" applyFill="1" applyAlignment="1">
      <alignment horizontal="centerContinuous" vertical="center"/>
    </xf>
    <xf numFmtId="0" fontId="11" fillId="4" borderId="15" xfId="0" applyFont="1" applyFill="1" applyBorder="1" applyAlignment="1">
      <alignment horizontal="center" vertical="center"/>
    </xf>
    <xf numFmtId="0" fontId="16" fillId="2" borderId="0" xfId="0" applyFont="1" applyFill="1" applyBorder="1" applyAlignment="1" applyProtection="1">
      <alignment horizontal="left" vertical="center"/>
    </xf>
    <xf numFmtId="0" fontId="16" fillId="2" borderId="2" xfId="0" applyFont="1" applyFill="1" applyBorder="1" applyAlignment="1" applyProtection="1">
      <alignment horizontal="left" vertical="center"/>
    </xf>
    <xf numFmtId="37" fontId="16" fillId="7" borderId="0" xfId="0" quotePrefix="1" applyNumberFormat="1" applyFont="1" applyFill="1" applyBorder="1" applyAlignment="1" applyProtection="1">
      <alignment horizontal="center" vertical="center"/>
    </xf>
    <xf numFmtId="37" fontId="16" fillId="7" borderId="2" xfId="0" quotePrefix="1" applyNumberFormat="1" applyFont="1" applyFill="1" applyBorder="1" applyAlignment="1" applyProtection="1">
      <alignment horizontal="center" vertical="center"/>
    </xf>
    <xf numFmtId="0" fontId="27" fillId="0" borderId="0" xfId="0" applyFont="1" applyFill="1" applyBorder="1" applyAlignment="1" applyProtection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7" fillId="0" borderId="14" xfId="0" applyFont="1" applyFill="1" applyBorder="1" applyAlignment="1" applyProtection="1">
      <alignment horizontal="center" vertical="center"/>
    </xf>
    <xf numFmtId="0" fontId="13" fillId="0" borderId="8" xfId="0" applyFont="1" applyFill="1" applyBorder="1" applyAlignment="1">
      <alignment vertical="center"/>
    </xf>
    <xf numFmtId="0" fontId="18" fillId="0" borderId="0" xfId="0" applyFont="1" applyFill="1" applyBorder="1" applyAlignment="1" applyProtection="1">
      <alignment horizontal="center" vertical="center"/>
    </xf>
    <xf numFmtId="0" fontId="18" fillId="0" borderId="14" xfId="0" applyFont="1" applyFill="1" applyBorder="1" applyAlignment="1" applyProtection="1">
      <alignment horizontal="center" vertical="center"/>
    </xf>
    <xf numFmtId="0" fontId="27" fillId="0" borderId="0" xfId="0" applyFont="1" applyFill="1" applyAlignment="1"/>
    <xf numFmtId="166" fontId="11" fillId="0" borderId="0" xfId="0" applyNumberFormat="1" applyFont="1" applyFill="1" applyAlignment="1" applyProtection="1">
      <alignment horizontal="left"/>
    </xf>
    <xf numFmtId="39" fontId="16" fillId="0" borderId="0" xfId="0" applyNumberFormat="1" applyFont="1" applyFill="1" applyProtection="1">
      <protection locked="0"/>
    </xf>
    <xf numFmtId="39" fontId="19" fillId="3" borderId="12" xfId="0" quotePrefix="1" applyNumberFormat="1" applyFont="1" applyFill="1" applyBorder="1" applyAlignment="1" applyProtection="1">
      <alignment horizontal="center" vertical="center"/>
    </xf>
    <xf numFmtId="39" fontId="19" fillId="3" borderId="12" xfId="0" applyNumberFormat="1" applyFont="1" applyFill="1" applyBorder="1" applyAlignment="1">
      <alignment horizontal="center" vertical="center"/>
    </xf>
    <xf numFmtId="170" fontId="20" fillId="0" borderId="0" xfId="0" applyNumberFormat="1" applyFont="1" applyFill="1" applyAlignment="1" applyProtection="1">
      <alignment horizontal="right" vertical="center"/>
    </xf>
    <xf numFmtId="0" fontId="11" fillId="2" borderId="0" xfId="0" applyFont="1" applyFill="1" applyAlignment="1" applyProtection="1"/>
    <xf numFmtId="193" fontId="15" fillId="4" borderId="15" xfId="0" applyNumberFormat="1" applyFont="1" applyFill="1" applyBorder="1" applyAlignment="1" applyProtection="1">
      <alignment vertical="center"/>
    </xf>
    <xf numFmtId="193" fontId="16" fillId="2" borderId="0" xfId="0" applyNumberFormat="1" applyFont="1" applyFill="1" applyBorder="1" applyAlignment="1" applyProtection="1">
      <alignment vertical="center"/>
    </xf>
    <xf numFmtId="193" fontId="16" fillId="2" borderId="2" xfId="0" applyNumberFormat="1" applyFont="1" applyFill="1" applyBorder="1" applyAlignment="1" applyProtection="1">
      <alignment vertical="center"/>
    </xf>
    <xf numFmtId="192" fontId="15" fillId="4" borderId="15" xfId="0" applyNumberFormat="1" applyFont="1" applyFill="1" applyBorder="1" applyAlignment="1" applyProtection="1">
      <alignment vertical="center"/>
    </xf>
    <xf numFmtId="192" fontId="16" fillId="2" borderId="0" xfId="0" applyNumberFormat="1" applyFont="1" applyFill="1" applyBorder="1" applyAlignment="1" applyProtection="1">
      <alignment vertical="center"/>
    </xf>
    <xf numFmtId="192" fontId="16" fillId="2" borderId="2" xfId="0" applyNumberFormat="1" applyFont="1" applyFill="1" applyBorder="1" applyAlignment="1" applyProtection="1">
      <alignment vertical="center"/>
    </xf>
    <xf numFmtId="194" fontId="16" fillId="0" borderId="0" xfId="0" applyNumberFormat="1" applyFont="1"/>
    <xf numFmtId="194" fontId="16" fillId="0" borderId="0" xfId="0" applyNumberFormat="1" applyFont="1" applyFill="1"/>
    <xf numFmtId="182" fontId="16" fillId="0" borderId="0" xfId="0" applyNumberFormat="1" applyFont="1" applyFill="1" applyAlignment="1" applyProtection="1">
      <alignment horizontal="right" vertical="center"/>
    </xf>
    <xf numFmtId="195" fontId="15" fillId="0" borderId="0" xfId="0" applyNumberFormat="1" applyFont="1" applyFill="1" applyAlignment="1" applyProtection="1">
      <alignment vertical="center"/>
    </xf>
    <xf numFmtId="193" fontId="15" fillId="4" borderId="2" xfId="0" applyNumberFormat="1" applyFont="1" applyFill="1" applyBorder="1" applyAlignment="1" applyProtection="1">
      <alignment vertical="center"/>
    </xf>
    <xf numFmtId="193" fontId="15" fillId="5" borderId="0" xfId="0" applyNumberFormat="1" applyFont="1" applyFill="1" applyAlignment="1" applyProtection="1">
      <alignment vertical="center"/>
    </xf>
    <xf numFmtId="193" fontId="16" fillId="0" borderId="0" xfId="0" applyNumberFormat="1" applyFont="1" applyFill="1" applyAlignment="1" applyProtection="1">
      <alignment vertical="center"/>
    </xf>
    <xf numFmtId="193" fontId="16" fillId="0" borderId="2" xfId="0" applyNumberFormat="1" applyFont="1" applyFill="1" applyBorder="1" applyAlignment="1" applyProtection="1">
      <alignment vertical="center"/>
    </xf>
    <xf numFmtId="167" fontId="20" fillId="0" borderId="0" xfId="5" applyFont="1" applyAlignment="1">
      <alignment horizontal="left" vertical="center"/>
    </xf>
    <xf numFmtId="166" fontId="15" fillId="3" borderId="12" xfId="0" applyNumberFormat="1" applyFont="1" applyFill="1" applyBorder="1" applyAlignment="1" applyProtection="1">
      <alignment horizontal="center" vertical="center" wrapText="1"/>
    </xf>
    <xf numFmtId="0" fontId="11" fillId="0" borderId="0" xfId="0" applyFont="1" applyFill="1" applyAlignment="1">
      <alignment horizontal="left" wrapText="1"/>
    </xf>
    <xf numFmtId="1" fontId="16" fillId="0" borderId="0" xfId="0" applyNumberFormat="1" applyFont="1"/>
    <xf numFmtId="167" fontId="20" fillId="0" borderId="0" xfId="5" applyFont="1" applyAlignment="1">
      <alignment horizontal="left" vertical="center"/>
    </xf>
    <xf numFmtId="166" fontId="16" fillId="0" borderId="0" xfId="0" applyNumberFormat="1" applyFont="1" applyFill="1" applyAlignment="1" applyProtection="1">
      <alignment horizontal="left"/>
      <protection locked="0"/>
    </xf>
    <xf numFmtId="182" fontId="20" fillId="0" borderId="0" xfId="0" applyNumberFormat="1" applyFont="1" applyBorder="1" applyAlignment="1">
      <alignment horizontal="right" vertical="center"/>
    </xf>
    <xf numFmtId="167" fontId="15" fillId="0" borderId="0" xfId="5" applyFont="1" applyAlignment="1" applyProtection="1">
      <alignment horizontal="centerContinuous" vertical="center"/>
    </xf>
    <xf numFmtId="171" fontId="16" fillId="0" borderId="0" xfId="5" applyNumberFormat="1" applyFont="1" applyAlignment="1">
      <alignment horizontal="centerContinuous" vertical="center"/>
    </xf>
    <xf numFmtId="171" fontId="15" fillId="0" borderId="0" xfId="5" applyNumberFormat="1" applyFont="1" applyAlignment="1">
      <alignment horizontal="centerContinuous" vertical="center"/>
    </xf>
    <xf numFmtId="172" fontId="15" fillId="0" borderId="0" xfId="5" applyNumberFormat="1" applyFont="1" applyAlignment="1">
      <alignment horizontal="centerContinuous" vertical="center"/>
    </xf>
    <xf numFmtId="167" fontId="15" fillId="0" borderId="0" xfId="5" applyFont="1" applyAlignment="1">
      <alignment horizontal="centerContinuous" vertical="center"/>
    </xf>
    <xf numFmtId="171" fontId="15" fillId="3" borderId="12" xfId="5" applyNumberFormat="1" applyFont="1" applyFill="1" applyBorder="1" applyAlignment="1" applyProtection="1">
      <alignment horizontal="center" vertical="center"/>
    </xf>
    <xf numFmtId="172" fontId="15" fillId="3" borderId="12" xfId="5" applyNumberFormat="1" applyFont="1" applyFill="1" applyBorder="1" applyAlignment="1" applyProtection="1">
      <alignment horizontal="center" vertical="center"/>
    </xf>
    <xf numFmtId="167" fontId="15" fillId="4" borderId="2" xfId="5" applyFont="1" applyFill="1" applyBorder="1" applyAlignment="1" applyProtection="1">
      <alignment horizontal="center" vertical="center"/>
    </xf>
    <xf numFmtId="167" fontId="15" fillId="0" borderId="0" xfId="5" applyFont="1" applyFill="1" applyBorder="1" applyAlignment="1" applyProtection="1">
      <alignment horizontal="left" vertical="center"/>
    </xf>
    <xf numFmtId="167" fontId="16" fillId="0" borderId="0" xfId="5" applyFont="1" applyFill="1" applyBorder="1" applyAlignment="1" applyProtection="1">
      <alignment horizontal="left" vertical="center"/>
    </xf>
    <xf numFmtId="167" fontId="16" fillId="0" borderId="0" xfId="5" applyFont="1" applyFill="1" applyBorder="1" applyAlignment="1">
      <alignment vertical="center"/>
    </xf>
    <xf numFmtId="167" fontId="15" fillId="0" borderId="0" xfId="5" applyFont="1" applyFill="1" applyBorder="1" applyAlignment="1">
      <alignment vertical="center"/>
    </xf>
    <xf numFmtId="167" fontId="16" fillId="0" borderId="2" xfId="5" applyFont="1" applyFill="1" applyBorder="1" applyAlignment="1" applyProtection="1">
      <alignment horizontal="left" vertical="center"/>
    </xf>
    <xf numFmtId="167" fontId="20" fillId="0" borderId="0" xfId="5" applyFont="1" applyAlignment="1" applyProtection="1">
      <alignment horizontal="left" vertical="center"/>
    </xf>
    <xf numFmtId="171" fontId="20" fillId="0" borderId="0" xfId="5" applyNumberFormat="1" applyFont="1" applyAlignment="1" applyProtection="1">
      <alignment vertical="center"/>
    </xf>
    <xf numFmtId="172" fontId="20" fillId="0" borderId="0" xfId="5" applyNumberFormat="1" applyFont="1" applyAlignment="1" applyProtection="1">
      <alignment vertical="center"/>
    </xf>
    <xf numFmtId="167" fontId="20" fillId="0" borderId="0" xfId="5" applyFont="1" applyAlignment="1" applyProtection="1">
      <alignment vertical="center"/>
    </xf>
    <xf numFmtId="193" fontId="15" fillId="5" borderId="0" xfId="0" applyNumberFormat="1" applyFont="1" applyFill="1" applyBorder="1" applyAlignment="1" applyProtection="1">
      <alignment vertical="center"/>
    </xf>
    <xf numFmtId="193" fontId="16" fillId="0" borderId="0" xfId="0" applyNumberFormat="1" applyFont="1" applyFill="1" applyBorder="1" applyAlignment="1" applyProtection="1">
      <alignment vertical="center"/>
    </xf>
    <xf numFmtId="193" fontId="15" fillId="5" borderId="0" xfId="0" applyNumberFormat="1" applyFont="1" applyFill="1" applyBorder="1" applyAlignment="1">
      <alignment vertical="center"/>
    </xf>
    <xf numFmtId="197" fontId="15" fillId="4" borderId="2" xfId="0" applyNumberFormat="1" applyFont="1" applyFill="1" applyBorder="1" applyAlignment="1" applyProtection="1">
      <alignment vertical="center"/>
    </xf>
    <xf numFmtId="197" fontId="15" fillId="5" borderId="0" xfId="0" applyNumberFormat="1" applyFont="1" applyFill="1" applyBorder="1" applyAlignment="1" applyProtection="1">
      <alignment vertical="center"/>
    </xf>
    <xf numFmtId="197" fontId="16" fillId="0" borderId="0" xfId="0" applyNumberFormat="1" applyFont="1" applyFill="1" applyBorder="1" applyAlignment="1" applyProtection="1">
      <alignment vertical="center"/>
    </xf>
    <xf numFmtId="197" fontId="16" fillId="0" borderId="2" xfId="0" applyNumberFormat="1" applyFont="1" applyFill="1" applyBorder="1" applyAlignment="1" applyProtection="1">
      <alignment vertical="center"/>
    </xf>
    <xf numFmtId="196" fontId="16" fillId="0" borderId="0" xfId="5" applyNumberFormat="1" applyFont="1" applyFill="1" applyBorder="1" applyAlignment="1" applyProtection="1">
      <alignment horizontal="right" vertical="center"/>
    </xf>
    <xf numFmtId="188" fontId="16" fillId="0" borderId="2" xfId="0" applyNumberFormat="1" applyFont="1" applyFill="1" applyBorder="1" applyAlignment="1" applyProtection="1">
      <alignment vertical="center"/>
    </xf>
    <xf numFmtId="190" fontId="15" fillId="4" borderId="2" xfId="0" applyNumberFormat="1" applyFont="1" applyFill="1" applyBorder="1" applyAlignment="1" applyProtection="1">
      <alignment vertical="center"/>
    </xf>
    <xf numFmtId="190" fontId="16" fillId="0" borderId="0" xfId="0" applyNumberFormat="1" applyFont="1" applyFill="1" applyBorder="1" applyAlignment="1" applyProtection="1">
      <alignment horizontal="right" vertical="center"/>
    </xf>
    <xf numFmtId="191" fontId="16" fillId="0" borderId="0" xfId="0" applyNumberFormat="1" applyFont="1"/>
    <xf numFmtId="164" fontId="16" fillId="0" borderId="0" xfId="1" applyFont="1"/>
    <xf numFmtId="198" fontId="16" fillId="0" borderId="0" xfId="1" applyNumberFormat="1" applyFont="1" applyFill="1" applyAlignment="1" applyProtection="1">
      <alignment horizontal="right" vertical="center" indent="1"/>
    </xf>
    <xf numFmtId="198" fontId="16" fillId="0" borderId="0" xfId="1" applyNumberFormat="1" applyFont="1" applyFill="1" applyAlignment="1" applyProtection="1">
      <alignment horizontal="right" vertical="center"/>
    </xf>
    <xf numFmtId="198" fontId="16" fillId="0" borderId="0" xfId="1" applyNumberFormat="1" applyFont="1" applyFill="1" applyAlignment="1" applyProtection="1">
      <alignment horizontal="left" vertical="center"/>
    </xf>
    <xf numFmtId="198" fontId="16" fillId="0" borderId="2" xfId="1" applyNumberFormat="1" applyFont="1" applyFill="1" applyBorder="1" applyAlignment="1" applyProtection="1">
      <alignment horizontal="right" vertical="center" indent="1"/>
    </xf>
    <xf numFmtId="198" fontId="16" fillId="0" borderId="2" xfId="1" applyNumberFormat="1" applyFont="1" applyFill="1" applyBorder="1" applyAlignment="1" applyProtection="1">
      <alignment horizontal="right" vertical="center"/>
    </xf>
    <xf numFmtId="166" fontId="11" fillId="0" borderId="0" xfId="0" applyNumberFormat="1" applyFont="1" applyFill="1" applyAlignment="1" applyProtection="1">
      <alignment horizontal="left"/>
    </xf>
    <xf numFmtId="167" fontId="20" fillId="0" borderId="0" xfId="5" applyFont="1" applyAlignment="1">
      <alignment horizontal="left" vertical="center"/>
    </xf>
    <xf numFmtId="166" fontId="11" fillId="0" borderId="0" xfId="0" applyNumberFormat="1" applyFont="1" applyFill="1" applyAlignment="1" applyProtection="1">
      <alignment horizontal="left" vertical="center"/>
    </xf>
    <xf numFmtId="3" fontId="16" fillId="0" borderId="0" xfId="0" applyNumberFormat="1" applyFont="1" applyFill="1" applyBorder="1" applyAlignment="1" applyProtection="1">
      <alignment horizontal="right" vertical="center"/>
    </xf>
    <xf numFmtId="37" fontId="15" fillId="0" borderId="0" xfId="0" applyNumberFormat="1" applyFont="1" applyFill="1" applyBorder="1" applyAlignment="1" applyProtection="1">
      <alignment horizontal="center" vertical="center"/>
    </xf>
    <xf numFmtId="37" fontId="24" fillId="0" borderId="11" xfId="0" applyNumberFormat="1" applyFont="1" applyBorder="1" applyAlignment="1" applyProtection="1">
      <alignment horizontal="left" vertical="center"/>
    </xf>
    <xf numFmtId="39" fontId="15" fillId="4" borderId="11" xfId="0" quotePrefix="1" applyNumberFormat="1" applyFont="1" applyFill="1" applyBorder="1" applyAlignment="1" applyProtection="1">
      <alignment horizontal="center" vertical="center"/>
    </xf>
    <xf numFmtId="187" fontId="15" fillId="4" borderId="11" xfId="0" quotePrefix="1" applyNumberFormat="1" applyFont="1" applyFill="1" applyBorder="1" applyAlignment="1" applyProtection="1">
      <alignment horizontal="right" vertical="center"/>
    </xf>
    <xf numFmtId="187" fontId="15" fillId="4" borderId="11" xfId="0" applyNumberFormat="1" applyFont="1" applyFill="1" applyBorder="1" applyAlignment="1" applyProtection="1">
      <alignment horizontal="right" vertical="center"/>
    </xf>
    <xf numFmtId="190" fontId="15" fillId="4" borderId="11" xfId="0" applyNumberFormat="1" applyFont="1" applyFill="1" applyBorder="1" applyAlignment="1" applyProtection="1">
      <alignment vertical="center"/>
    </xf>
    <xf numFmtId="198" fontId="16" fillId="0" borderId="0" xfId="1" applyNumberFormat="1" applyFont="1" applyBorder="1" applyAlignment="1" applyProtection="1">
      <alignment horizontal="right" vertical="center"/>
    </xf>
    <xf numFmtId="198" fontId="16" fillId="0" borderId="11" xfId="1" applyNumberFormat="1" applyFont="1" applyBorder="1" applyAlignment="1" applyProtection="1">
      <alignment horizontal="right" vertical="center"/>
    </xf>
    <xf numFmtId="198" fontId="15" fillId="3" borderId="12" xfId="1" applyNumberFormat="1" applyFont="1" applyFill="1" applyBorder="1" applyAlignment="1" applyProtection="1">
      <alignment horizontal="center" vertical="center"/>
    </xf>
    <xf numFmtId="187" fontId="16" fillId="0" borderId="0" xfId="0" applyNumberFormat="1" applyFont="1" applyBorder="1" applyAlignment="1" applyProtection="1">
      <alignment vertical="center"/>
      <protection locked="0"/>
    </xf>
    <xf numFmtId="198" fontId="15" fillId="4" borderId="11" xfId="1" applyNumberFormat="1" applyFont="1" applyFill="1" applyBorder="1" applyAlignment="1" applyProtection="1">
      <alignment vertical="center"/>
      <protection locked="0"/>
    </xf>
    <xf numFmtId="198" fontId="15" fillId="4" borderId="2" xfId="1" applyNumberFormat="1" applyFont="1" applyFill="1" applyBorder="1" applyAlignment="1" applyProtection="1">
      <alignment vertical="center"/>
      <protection locked="0"/>
    </xf>
    <xf numFmtId="198" fontId="16" fillId="0" borderId="0" xfId="1" applyNumberFormat="1" applyFont="1" applyAlignment="1" applyProtection="1">
      <alignment vertical="center"/>
      <protection locked="0"/>
    </xf>
    <xf numFmtId="198" fontId="16" fillId="0" borderId="0" xfId="1" applyNumberFormat="1" applyFont="1"/>
    <xf numFmtId="198" fontId="16" fillId="0" borderId="2" xfId="1" applyNumberFormat="1" applyFont="1" applyBorder="1" applyAlignment="1" applyProtection="1">
      <alignment vertical="center"/>
      <protection locked="0"/>
    </xf>
    <xf numFmtId="199" fontId="16" fillId="0" borderId="0" xfId="0" applyNumberFormat="1" applyFont="1" applyFill="1" applyBorder="1" applyAlignment="1" applyProtection="1">
      <alignment vertical="center"/>
    </xf>
    <xf numFmtId="0" fontId="16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Alignment="1" applyProtection="1">
      <alignment horizontal="center"/>
    </xf>
    <xf numFmtId="3" fontId="15" fillId="0" borderId="0" xfId="0" applyNumberFormat="1" applyFont="1" applyFill="1" applyBorder="1" applyProtection="1">
      <protection locked="0"/>
    </xf>
    <xf numFmtId="164" fontId="16" fillId="0" borderId="0" xfId="1" applyFont="1" applyFill="1" applyBorder="1"/>
    <xf numFmtId="37" fontId="16" fillId="0" borderId="0" xfId="0" applyNumberFormat="1" applyFont="1" applyFill="1" applyBorder="1" applyAlignment="1" applyProtection="1">
      <alignment horizontal="left" vertical="center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Border="1" applyAlignment="1" applyProtection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168" fontId="15" fillId="0" borderId="0" xfId="0" applyNumberFormat="1" applyFont="1" applyFill="1" applyBorder="1" applyProtection="1">
      <protection locked="0"/>
    </xf>
    <xf numFmtId="0" fontId="20" fillId="0" borderId="0" xfId="0" applyFont="1" applyFill="1" applyBorder="1" applyAlignment="1"/>
    <xf numFmtId="0" fontId="16" fillId="0" borderId="0" xfId="0" applyFont="1" applyFill="1" applyAlignment="1" applyProtection="1">
      <alignment horizontal="left"/>
    </xf>
    <xf numFmtId="0" fontId="16" fillId="0" borderId="0" xfId="0" applyFont="1" applyFill="1" applyAlignment="1" applyProtection="1">
      <alignment horizontal="center"/>
    </xf>
    <xf numFmtId="164" fontId="16" fillId="0" borderId="0" xfId="1" applyFont="1" applyFill="1"/>
    <xf numFmtId="198" fontId="15" fillId="4" borderId="0" xfId="1" applyNumberFormat="1" applyFont="1" applyFill="1" applyBorder="1" applyAlignment="1" applyProtection="1">
      <alignment vertical="center"/>
      <protection locked="0"/>
    </xf>
    <xf numFmtId="164" fontId="16" fillId="0" borderId="0" xfId="1" applyFont="1" applyFill="1" applyBorder="1" applyAlignment="1" applyProtection="1">
      <alignment horizontal="right" vertical="center"/>
    </xf>
    <xf numFmtId="164" fontId="15" fillId="0" borderId="0" xfId="1" applyFont="1" applyFill="1" applyBorder="1" applyAlignment="1" applyProtection="1">
      <alignment horizontal="center" vertical="center"/>
    </xf>
    <xf numFmtId="167" fontId="15" fillId="3" borderId="12" xfId="0" applyNumberFormat="1" applyFont="1" applyFill="1" applyBorder="1" applyAlignment="1" applyProtection="1">
      <alignment horizontal="centerContinuous" vertical="center"/>
    </xf>
    <xf numFmtId="0" fontId="15" fillId="3" borderId="12" xfId="0" applyFont="1" applyFill="1" applyBorder="1" applyAlignment="1">
      <alignment horizontal="centerContinuous" vertical="center"/>
    </xf>
    <xf numFmtId="166" fontId="15" fillId="3" borderId="5" xfId="0" applyNumberFormat="1" applyFont="1" applyFill="1" applyBorder="1" applyAlignment="1" applyProtection="1">
      <alignment horizontal="center"/>
    </xf>
    <xf numFmtId="167" fontId="15" fillId="3" borderId="13" xfId="0" applyNumberFormat="1" applyFont="1" applyFill="1" applyBorder="1" applyAlignment="1" applyProtection="1">
      <alignment horizontal="center" vertical="top"/>
    </xf>
    <xf numFmtId="0" fontId="16" fillId="0" borderId="8" xfId="0" applyFont="1" applyBorder="1"/>
    <xf numFmtId="167" fontId="15" fillId="3" borderId="9" xfId="5" applyFont="1" applyFill="1" applyBorder="1" applyAlignment="1" applyProtection="1">
      <alignment horizontal="center" vertical="center"/>
    </xf>
    <xf numFmtId="200" fontId="15" fillId="2" borderId="0" xfId="1" applyNumberFormat="1" applyFont="1" applyFill="1" applyAlignment="1" applyProtection="1">
      <alignment vertical="center"/>
    </xf>
    <xf numFmtId="200" fontId="15" fillId="2" borderId="0" xfId="1" applyNumberFormat="1" applyFont="1" applyFill="1" applyAlignment="1">
      <alignment horizontal="centerContinuous" vertical="center"/>
    </xf>
    <xf numFmtId="0" fontId="15" fillId="2" borderId="0" xfId="0" applyFont="1" applyFill="1" applyAlignment="1">
      <alignment vertical="center"/>
    </xf>
    <xf numFmtId="200" fontId="15" fillId="3" borderId="4" xfId="1" applyNumberFormat="1" applyFont="1" applyFill="1" applyBorder="1" applyAlignment="1" applyProtection="1">
      <alignment horizontal="center"/>
    </xf>
    <xf numFmtId="200" fontId="15" fillId="3" borderId="14" xfId="1" applyNumberFormat="1" applyFont="1" applyFill="1" applyBorder="1" applyAlignment="1" applyProtection="1">
      <alignment horizontal="center" vertical="top"/>
    </xf>
    <xf numFmtId="1" fontId="16" fillId="2" borderId="0" xfId="0" applyNumberFormat="1" applyFont="1" applyFill="1" applyAlignment="1" applyProtection="1">
      <alignment horizontal="left" vertical="center"/>
      <protection locked="0"/>
    </xf>
    <xf numFmtId="200" fontId="16" fillId="2" borderId="0" xfId="1" applyNumberFormat="1" applyFont="1" applyFill="1"/>
    <xf numFmtId="200" fontId="16" fillId="0" borderId="0" xfId="1" applyNumberFormat="1" applyFont="1" applyFill="1"/>
    <xf numFmtId="0" fontId="16" fillId="0" borderId="0" xfId="0" applyFont="1" applyFill="1" applyAlignment="1"/>
    <xf numFmtId="200" fontId="16" fillId="0" borderId="0" xfId="1" applyNumberFormat="1" applyFont="1" applyFill="1" applyProtection="1"/>
    <xf numFmtId="167" fontId="16" fillId="0" borderId="0" xfId="0" applyNumberFormat="1" applyFont="1" applyFill="1" applyAlignment="1" applyProtection="1"/>
    <xf numFmtId="167" fontId="11" fillId="0" borderId="0" xfId="5" applyFont="1" applyAlignment="1" applyProtection="1">
      <alignment horizontal="left"/>
    </xf>
    <xf numFmtId="196" fontId="15" fillId="4" borderId="2" xfId="5" applyNumberFormat="1" applyFont="1" applyFill="1" applyBorder="1" applyAlignment="1" applyProtection="1">
      <alignment vertical="center"/>
    </xf>
    <xf numFmtId="167" fontId="15" fillId="0" borderId="0" xfId="5" applyFont="1" applyBorder="1" applyAlignment="1">
      <alignment vertical="center"/>
    </xf>
    <xf numFmtId="196" fontId="15" fillId="0" borderId="0" xfId="5" applyNumberFormat="1" applyFont="1" applyBorder="1" applyAlignment="1" applyProtection="1">
      <alignment vertical="center"/>
    </xf>
    <xf numFmtId="196" fontId="15" fillId="0" borderId="0" xfId="5" applyNumberFormat="1" applyFont="1" applyFill="1" applyBorder="1" applyAlignment="1" applyProtection="1">
      <alignment vertical="center"/>
    </xf>
    <xf numFmtId="196" fontId="16" fillId="0" borderId="0" xfId="5" applyNumberFormat="1" applyFont="1" applyFill="1" applyBorder="1" applyAlignment="1" applyProtection="1">
      <alignment vertical="center"/>
    </xf>
    <xf numFmtId="167" fontId="16" fillId="0" borderId="0" xfId="5" applyFont="1" applyFill="1" applyAlignment="1" applyProtection="1">
      <alignment horizontal="left" vertical="center"/>
    </xf>
    <xf numFmtId="196" fontId="29" fillId="0" borderId="0" xfId="5" applyNumberFormat="1" applyFont="1" applyFill="1" applyBorder="1" applyAlignment="1" applyProtection="1">
      <alignment vertical="center"/>
    </xf>
    <xf numFmtId="196" fontId="16" fillId="0" borderId="2" xfId="5" applyNumberFormat="1" applyFont="1" applyFill="1" applyBorder="1" applyAlignment="1" applyProtection="1">
      <alignment vertical="center"/>
    </xf>
    <xf numFmtId="0" fontId="16" fillId="0" borderId="0" xfId="0" applyFont="1" applyAlignment="1">
      <alignment horizontal="left"/>
    </xf>
    <xf numFmtId="0" fontId="11" fillId="0" borderId="0" xfId="0" applyFont="1" applyAlignment="1">
      <alignment horizontal="left" vertical="center"/>
    </xf>
    <xf numFmtId="0" fontId="16" fillId="2" borderId="0" xfId="0" applyFont="1" applyFill="1" applyAlignment="1">
      <alignment horizontal="right"/>
    </xf>
    <xf numFmtId="0" fontId="30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192" fontId="19" fillId="4" borderId="2" xfId="0" applyNumberFormat="1" applyFont="1" applyFill="1" applyBorder="1" applyAlignment="1" applyProtection="1">
      <alignment vertical="center"/>
    </xf>
    <xf numFmtId="192" fontId="19" fillId="5" borderId="0" xfId="0" applyNumberFormat="1" applyFont="1" applyFill="1" applyAlignment="1" applyProtection="1">
      <alignment vertical="center"/>
    </xf>
    <xf numFmtId="192" fontId="24" fillId="0" borderId="0" xfId="0" applyNumberFormat="1" applyFont="1" applyFill="1" applyAlignment="1" applyProtection="1">
      <alignment vertical="center"/>
    </xf>
    <xf numFmtId="192" fontId="24" fillId="0" borderId="0" xfId="0" applyNumberFormat="1" applyFont="1" applyFill="1" applyProtection="1"/>
    <xf numFmtId="192" fontId="24" fillId="0" borderId="2" xfId="0" applyNumberFormat="1" applyFont="1" applyFill="1" applyBorder="1" applyProtection="1"/>
    <xf numFmtId="192" fontId="19" fillId="5" borderId="0" xfId="0" applyNumberFormat="1" applyFont="1" applyFill="1" applyBorder="1" applyAlignment="1" applyProtection="1">
      <alignment vertical="center"/>
    </xf>
    <xf numFmtId="192" fontId="24" fillId="0" borderId="0" xfId="0" applyNumberFormat="1" applyFont="1" applyFill="1" applyBorder="1" applyProtection="1"/>
    <xf numFmtId="201" fontId="24" fillId="0" borderId="0" xfId="0" applyNumberFormat="1" applyFont="1" applyFill="1" applyProtection="1">
      <protection locked="0"/>
    </xf>
    <xf numFmtId="201" fontId="24" fillId="0" borderId="2" xfId="0" applyNumberFormat="1" applyFont="1" applyFill="1" applyBorder="1" applyProtection="1">
      <protection locked="0"/>
    </xf>
    <xf numFmtId="201" fontId="24" fillId="0" borderId="0" xfId="0" applyNumberFormat="1" applyFont="1" applyFill="1"/>
    <xf numFmtId="201" fontId="24" fillId="0" borderId="2" xfId="0" applyNumberFormat="1" applyFont="1" applyFill="1" applyBorder="1"/>
    <xf numFmtId="192" fontId="24" fillId="0" borderId="0" xfId="0" applyNumberFormat="1" applyFont="1" applyFill="1" applyAlignment="1" applyProtection="1">
      <alignment horizontal="right" vertical="center"/>
    </xf>
    <xf numFmtId="192" fontId="24" fillId="0" borderId="0" xfId="0" applyNumberFormat="1" applyFont="1" applyFill="1" applyAlignment="1" applyProtection="1">
      <alignment horizontal="right" vertical="center" wrapText="1" indent="1"/>
    </xf>
    <xf numFmtId="192" fontId="24" fillId="0" borderId="2" xfId="0" applyNumberFormat="1" applyFont="1" applyFill="1" applyBorder="1" applyAlignment="1" applyProtection="1">
      <alignment horizontal="right" vertical="center"/>
    </xf>
    <xf numFmtId="192" fontId="19" fillId="4" borderId="2" xfId="0" applyNumberFormat="1" applyFont="1" applyFill="1" applyBorder="1" applyAlignment="1" applyProtection="1">
      <alignment horizontal="right" vertical="center"/>
    </xf>
    <xf numFmtId="192" fontId="19" fillId="5" borderId="0" xfId="0" applyNumberFormat="1" applyFont="1" applyFill="1" applyAlignment="1" applyProtection="1">
      <alignment horizontal="right" vertical="center"/>
    </xf>
    <xf numFmtId="192" fontId="24" fillId="0" borderId="0" xfId="0" applyNumberFormat="1" applyFont="1" applyFill="1" applyBorder="1" applyAlignment="1" applyProtection="1">
      <alignment horizontal="center" vertical="center"/>
    </xf>
    <xf numFmtId="192" fontId="24" fillId="0" borderId="0" xfId="0" applyNumberFormat="1" applyFont="1" applyFill="1" applyAlignment="1" applyProtection="1">
      <alignment horizontal="center" vertical="center"/>
    </xf>
    <xf numFmtId="190" fontId="15" fillId="4" borderId="2" xfId="5" applyNumberFormat="1" applyFont="1" applyFill="1" applyBorder="1" applyAlignment="1" applyProtection="1">
      <alignment horizontal="right" vertical="center"/>
    </xf>
    <xf numFmtId="190" fontId="16" fillId="0" borderId="0" xfId="5" applyNumberFormat="1" applyFont="1" applyBorder="1" applyAlignment="1" applyProtection="1">
      <alignment horizontal="right" vertical="center"/>
    </xf>
    <xf numFmtId="190" fontId="15" fillId="0" borderId="0" xfId="5" applyNumberFormat="1" applyFont="1" applyFill="1" applyBorder="1" applyAlignment="1" applyProtection="1">
      <alignment horizontal="right" vertical="center"/>
    </xf>
    <xf numFmtId="190" fontId="16" fillId="0" borderId="0" xfId="5" applyNumberFormat="1" applyFont="1" applyFill="1" applyBorder="1" applyAlignment="1" applyProtection="1">
      <alignment horizontal="right" vertical="center"/>
    </xf>
    <xf numFmtId="190" fontId="29" fillId="0" borderId="0" xfId="5" applyNumberFormat="1" applyFont="1" applyFill="1" applyBorder="1" applyAlignment="1" applyProtection="1">
      <alignment horizontal="right" vertical="center"/>
    </xf>
    <xf numFmtId="190" fontId="16" fillId="0" borderId="2" xfId="5" applyNumberFormat="1" applyFont="1" applyFill="1" applyBorder="1" applyAlignment="1" applyProtection="1">
      <alignment horizontal="right" vertical="center"/>
    </xf>
    <xf numFmtId="190" fontId="15" fillId="4" borderId="2" xfId="5" applyNumberFormat="1" applyFont="1" applyFill="1" applyBorder="1" applyAlignment="1" applyProtection="1">
      <alignment vertical="center"/>
    </xf>
    <xf numFmtId="190" fontId="15" fillId="0" borderId="0" xfId="5" applyNumberFormat="1" applyFont="1" applyBorder="1" applyAlignment="1" applyProtection="1">
      <alignment vertical="center"/>
    </xf>
    <xf numFmtId="190" fontId="15" fillId="0" borderId="0" xfId="5" applyNumberFormat="1" applyFont="1" applyFill="1" applyBorder="1" applyAlignment="1" applyProtection="1">
      <alignment vertical="center"/>
    </xf>
    <xf numFmtId="190" fontId="16" fillId="0" borderId="0" xfId="5" applyNumberFormat="1" applyFont="1" applyFill="1" applyBorder="1" applyAlignment="1" applyProtection="1">
      <alignment vertical="center"/>
    </xf>
    <xf numFmtId="190" fontId="29" fillId="0" borderId="0" xfId="5" applyNumberFormat="1" applyFont="1" applyFill="1" applyBorder="1" applyAlignment="1" applyProtection="1">
      <alignment vertical="center"/>
    </xf>
    <xf numFmtId="190" fontId="16" fillId="0" borderId="2" xfId="5" applyNumberFormat="1" applyFont="1" applyFill="1" applyBorder="1" applyAlignment="1" applyProtection="1">
      <alignment vertical="center"/>
    </xf>
    <xf numFmtId="202" fontId="15" fillId="4" borderId="2" xfId="5" applyNumberFormat="1" applyFont="1" applyFill="1" applyBorder="1" applyAlignment="1" applyProtection="1"/>
    <xf numFmtId="202" fontId="15" fillId="0" borderId="0" xfId="5" applyNumberFormat="1" applyFont="1" applyBorder="1" applyAlignment="1" applyProtection="1"/>
    <xf numFmtId="202" fontId="15" fillId="0" borderId="0" xfId="5" applyNumberFormat="1" applyFont="1" applyFill="1" applyBorder="1" applyAlignment="1" applyProtection="1"/>
    <xf numFmtId="202" fontId="16" fillId="0" borderId="0" xfId="5" applyNumberFormat="1" applyFont="1" applyFill="1" applyBorder="1" applyAlignment="1" applyProtection="1"/>
    <xf numFmtId="202" fontId="29" fillId="0" borderId="0" xfId="5" applyNumberFormat="1" applyFont="1" applyFill="1" applyBorder="1" applyAlignment="1" applyProtection="1"/>
    <xf numFmtId="202" fontId="16" fillId="0" borderId="2" xfId="5" applyNumberFormat="1" applyFont="1" applyFill="1" applyBorder="1" applyAlignment="1" applyProtection="1"/>
    <xf numFmtId="190" fontId="15" fillId="4" borderId="2" xfId="0" applyNumberFormat="1" applyFont="1" applyFill="1" applyBorder="1" applyAlignment="1">
      <alignment vertical="center"/>
    </xf>
    <xf numFmtId="190" fontId="16" fillId="0" borderId="0" xfId="0" applyNumberFormat="1" applyFont="1" applyAlignment="1">
      <alignment vertical="center"/>
    </xf>
    <xf numFmtId="190" fontId="16" fillId="0" borderId="2" xfId="0" applyNumberFormat="1" applyFont="1" applyBorder="1" applyAlignment="1">
      <alignment vertical="center"/>
    </xf>
    <xf numFmtId="166" fontId="11" fillId="0" borderId="0" xfId="4" applyNumberFormat="1" applyFont="1" applyFill="1" applyAlignment="1" applyProtection="1">
      <alignment vertical="top"/>
      <protection locked="0"/>
    </xf>
    <xf numFmtId="182" fontId="20" fillId="0" borderId="11" xfId="0" applyNumberFormat="1" applyFont="1" applyFill="1" applyBorder="1" applyAlignment="1" applyProtection="1">
      <alignment horizontal="right" vertical="top"/>
    </xf>
    <xf numFmtId="0" fontId="11" fillId="0" borderId="0" xfId="0" applyFont="1" applyAlignment="1">
      <alignment vertical="top"/>
    </xf>
    <xf numFmtId="0" fontId="11" fillId="0" borderId="0" xfId="0" applyFont="1" applyAlignment="1" applyProtection="1">
      <alignment horizontal="left" vertical="top"/>
    </xf>
    <xf numFmtId="166" fontId="15" fillId="3" borderId="4" xfId="0" applyNumberFormat="1" applyFont="1" applyFill="1" applyBorder="1" applyAlignment="1" applyProtection="1">
      <alignment horizontal="center"/>
    </xf>
    <xf numFmtId="167" fontId="15" fillId="3" borderId="14" xfId="0" applyNumberFormat="1" applyFont="1" applyFill="1" applyBorder="1" applyAlignment="1" applyProtection="1">
      <alignment horizontal="center" vertical="top"/>
    </xf>
    <xf numFmtId="166" fontId="11" fillId="4" borderId="15" xfId="0" applyNumberFormat="1" applyFont="1" applyFill="1" applyBorder="1" applyAlignment="1" applyProtection="1">
      <alignment horizontal="centerContinuous" vertical="center"/>
    </xf>
    <xf numFmtId="0" fontId="11" fillId="4" borderId="15" xfId="0" applyFont="1" applyFill="1" applyBorder="1" applyAlignment="1">
      <alignment horizontal="centerContinuous" vertical="center"/>
    </xf>
    <xf numFmtId="197" fontId="15" fillId="4" borderId="15" xfId="0" applyNumberFormat="1" applyFont="1" applyFill="1" applyBorder="1" applyAlignment="1" applyProtection="1">
      <alignment vertical="center"/>
    </xf>
    <xf numFmtId="0" fontId="15" fillId="6" borderId="1" xfId="0" applyFont="1" applyFill="1" applyBorder="1" applyAlignment="1" applyProtection="1">
      <alignment horizontal="center" vertical="center"/>
    </xf>
    <xf numFmtId="0" fontId="15" fillId="6" borderId="12" xfId="0" applyFont="1" applyFill="1" applyBorder="1" applyAlignment="1" applyProtection="1">
      <alignment horizontal="center" vertical="center"/>
    </xf>
    <xf numFmtId="188" fontId="15" fillId="4" borderId="15" xfId="1" applyNumberFormat="1" applyFont="1" applyFill="1" applyBorder="1" applyAlignment="1">
      <alignment horizontal="right" vertical="center"/>
    </xf>
    <xf numFmtId="188" fontId="16" fillId="2" borderId="0" xfId="1" applyNumberFormat="1" applyFont="1" applyFill="1" applyAlignment="1">
      <alignment horizontal="right" vertical="center"/>
    </xf>
    <xf numFmtId="188" fontId="16" fillId="2" borderId="2" xfId="1" applyNumberFormat="1" applyFont="1" applyFill="1" applyBorder="1" applyAlignment="1">
      <alignment horizontal="right" vertical="center"/>
    </xf>
    <xf numFmtId="188" fontId="32" fillId="2" borderId="0" xfId="1" applyNumberFormat="1" applyFont="1" applyFill="1" applyAlignment="1">
      <alignment horizontal="right" vertical="center"/>
    </xf>
    <xf numFmtId="184" fontId="16" fillId="2" borderId="0" xfId="1" applyNumberFormat="1" applyFont="1" applyFill="1" applyAlignment="1">
      <alignment horizontal="right" vertical="center"/>
    </xf>
    <xf numFmtId="184" fontId="29" fillId="0" borderId="0" xfId="5" applyNumberFormat="1" applyFont="1" applyFill="1" applyBorder="1" applyAlignment="1" applyProtection="1">
      <alignment horizontal="right"/>
    </xf>
    <xf numFmtId="184" fontId="16" fillId="2" borderId="2" xfId="1" applyNumberFormat="1" applyFont="1" applyFill="1" applyBorder="1" applyAlignment="1">
      <alignment horizontal="right" vertical="center"/>
    </xf>
    <xf numFmtId="184" fontId="15" fillId="4" borderId="15" xfId="1" applyNumberFormat="1" applyFont="1" applyFill="1" applyBorder="1" applyAlignment="1">
      <alignment horizontal="right" vertical="center"/>
    </xf>
    <xf numFmtId="187" fontId="15" fillId="0" borderId="0" xfId="0" applyNumberFormat="1" applyFont="1" applyFill="1" applyAlignment="1" applyProtection="1">
      <alignment horizontal="right" vertical="center"/>
    </xf>
    <xf numFmtId="187" fontId="15" fillId="0" borderId="0" xfId="0" applyNumberFormat="1" applyFont="1" applyFill="1" applyBorder="1" applyAlignment="1" applyProtection="1">
      <alignment horizontal="right" vertical="center"/>
    </xf>
    <xf numFmtId="187" fontId="15" fillId="0" borderId="2" xfId="0" applyNumberFormat="1" applyFont="1" applyFill="1" applyBorder="1" applyAlignment="1" applyProtection="1">
      <alignment horizontal="right" vertical="center"/>
    </xf>
    <xf numFmtId="166" fontId="15" fillId="5" borderId="11" xfId="4" applyNumberFormat="1" applyFont="1" applyFill="1" applyBorder="1" applyAlignment="1" applyProtection="1">
      <alignment horizontal="center" vertical="center" wrapText="1"/>
      <protection locked="0"/>
    </xf>
    <xf numFmtId="166" fontId="15" fillId="5" borderId="0" xfId="4" applyNumberFormat="1" applyFont="1" applyFill="1" applyBorder="1" applyAlignment="1" applyProtection="1">
      <alignment horizontal="center" vertical="center" wrapText="1"/>
      <protection locked="0"/>
    </xf>
    <xf numFmtId="166" fontId="15" fillId="3" borderId="5" xfId="0" applyNumberFormat="1" applyFont="1" applyFill="1" applyBorder="1" applyAlignment="1" applyProtection="1">
      <alignment horizontal="center" vertical="center"/>
    </xf>
    <xf numFmtId="166" fontId="15" fillId="3" borderId="3" xfId="0" applyNumberFormat="1" applyFont="1" applyFill="1" applyBorder="1" applyAlignment="1" applyProtection="1">
      <alignment horizontal="center" vertical="center"/>
    </xf>
    <xf numFmtId="166" fontId="15" fillId="3" borderId="13" xfId="0" applyNumberFormat="1" applyFont="1" applyFill="1" applyBorder="1" applyAlignment="1" applyProtection="1">
      <alignment horizontal="center" vertical="center"/>
    </xf>
    <xf numFmtId="166" fontId="15" fillId="3" borderId="1" xfId="0" applyNumberFormat="1" applyFont="1" applyFill="1" applyBorder="1" applyAlignment="1" applyProtection="1">
      <alignment horizontal="center" vertical="center"/>
    </xf>
    <xf numFmtId="166" fontId="15" fillId="3" borderId="9" xfId="0" applyNumberFormat="1" applyFont="1" applyFill="1" applyBorder="1" applyAlignment="1" applyProtection="1">
      <alignment horizontal="center" vertical="center"/>
    </xf>
    <xf numFmtId="166" fontId="15" fillId="3" borderId="10" xfId="0" applyNumberFormat="1" applyFont="1" applyFill="1" applyBorder="1" applyAlignment="1" applyProtection="1">
      <alignment horizontal="center" vertical="center"/>
    </xf>
    <xf numFmtId="0" fontId="15" fillId="6" borderId="5" xfId="0" applyFont="1" applyFill="1" applyBorder="1" applyAlignment="1" applyProtection="1">
      <alignment horizontal="center" vertical="center"/>
    </xf>
    <xf numFmtId="0" fontId="15" fillId="6" borderId="13" xfId="0" applyFont="1" applyFill="1" applyBorder="1" applyAlignment="1" applyProtection="1">
      <alignment horizontal="center" vertical="center"/>
    </xf>
    <xf numFmtId="0" fontId="15" fillId="6" borderId="10" xfId="0" applyFont="1" applyFill="1" applyBorder="1" applyAlignment="1" applyProtection="1">
      <alignment horizontal="center" vertical="center"/>
    </xf>
    <xf numFmtId="0" fontId="15" fillId="6" borderId="10" xfId="0" applyFont="1" applyFill="1" applyBorder="1" applyAlignment="1">
      <alignment horizontal="center" vertical="center"/>
    </xf>
    <xf numFmtId="0" fontId="15" fillId="6" borderId="12" xfId="0" applyFont="1" applyFill="1" applyBorder="1" applyAlignment="1">
      <alignment horizontal="center" vertical="center"/>
    </xf>
    <xf numFmtId="166" fontId="15" fillId="3" borderId="15" xfId="0" applyNumberFormat="1" applyFont="1" applyFill="1" applyBorder="1" applyAlignment="1" applyProtection="1">
      <alignment horizontal="center" vertical="center"/>
    </xf>
    <xf numFmtId="0" fontId="15" fillId="3" borderId="9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166" fontId="11" fillId="4" borderId="15" xfId="0" applyNumberFormat="1" applyFont="1" applyFill="1" applyBorder="1" applyAlignment="1" applyProtection="1">
      <alignment horizontal="center" vertical="center"/>
    </xf>
    <xf numFmtId="166" fontId="19" fillId="3" borderId="9" xfId="0" applyNumberFormat="1" applyFont="1" applyFill="1" applyBorder="1" applyAlignment="1" applyProtection="1">
      <alignment horizontal="center" vertical="center"/>
    </xf>
    <xf numFmtId="166" fontId="19" fillId="3" borderId="15" xfId="0" applyNumberFormat="1" applyFont="1" applyFill="1" applyBorder="1" applyAlignment="1" applyProtection="1">
      <alignment horizontal="center" vertical="center"/>
    </xf>
    <xf numFmtId="166" fontId="19" fillId="3" borderId="10" xfId="0" applyNumberFormat="1" applyFont="1" applyFill="1" applyBorder="1" applyAlignment="1" applyProtection="1">
      <alignment horizontal="center" vertical="center"/>
    </xf>
    <xf numFmtId="166" fontId="19" fillId="3" borderId="9" xfId="0" applyNumberFormat="1" applyFont="1" applyFill="1" applyBorder="1" applyAlignment="1" applyProtection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66" fontId="19" fillId="3" borderId="9" xfId="0" applyNumberFormat="1" applyFont="1" applyFill="1" applyBorder="1" applyAlignment="1" applyProtection="1">
      <alignment horizontal="left" vertical="center" wrapText="1"/>
    </xf>
    <xf numFmtId="0" fontId="0" fillId="0" borderId="10" xfId="0" applyBorder="1" applyAlignment="1">
      <alignment vertical="center" wrapText="1"/>
    </xf>
    <xf numFmtId="166" fontId="15" fillId="4" borderId="15" xfId="0" applyNumberFormat="1" applyFont="1" applyFill="1" applyBorder="1" applyAlignment="1" applyProtection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67" fontId="20" fillId="0" borderId="0" xfId="5" applyFont="1" applyAlignment="1">
      <alignment horizontal="left" vertical="center"/>
    </xf>
    <xf numFmtId="167" fontId="11" fillId="0" borderId="0" xfId="5" applyFont="1" applyAlignment="1" applyProtection="1">
      <alignment horizontal="left" vertical="center" wrapText="1"/>
    </xf>
    <xf numFmtId="167" fontId="11" fillId="0" borderId="0" xfId="5" applyFont="1" applyAlignment="1" applyProtection="1">
      <alignment horizontal="left" vertical="center"/>
    </xf>
    <xf numFmtId="167" fontId="15" fillId="3" borderId="4" xfId="5" applyFont="1" applyFill="1" applyBorder="1" applyAlignment="1" applyProtection="1">
      <alignment horizontal="center" vertical="center"/>
    </xf>
    <xf numFmtId="167" fontId="15" fillId="3" borderId="14" xfId="5" applyFont="1" applyFill="1" applyBorder="1" applyAlignment="1" applyProtection="1">
      <alignment horizontal="center" vertical="center"/>
    </xf>
    <xf numFmtId="167" fontId="15" fillId="3" borderId="9" xfId="5" applyFont="1" applyFill="1" applyBorder="1" applyAlignment="1" applyProtection="1">
      <alignment horizontal="center" vertical="center"/>
    </xf>
    <xf numFmtId="167" fontId="15" fillId="3" borderId="15" xfId="5" applyFont="1" applyFill="1" applyBorder="1" applyAlignment="1" applyProtection="1">
      <alignment horizontal="center" vertical="center"/>
    </xf>
    <xf numFmtId="167" fontId="15" fillId="3" borderId="10" xfId="5" applyFont="1" applyFill="1" applyBorder="1" applyAlignment="1" applyProtection="1">
      <alignment horizontal="center" vertical="center"/>
    </xf>
    <xf numFmtId="167" fontId="15" fillId="3" borderId="9" xfId="5" applyFont="1" applyFill="1" applyBorder="1" applyAlignment="1">
      <alignment horizontal="center" vertical="center"/>
    </xf>
    <xf numFmtId="167" fontId="15" fillId="3" borderId="15" xfId="5" applyFont="1" applyFill="1" applyBorder="1" applyAlignment="1">
      <alignment horizontal="center" vertical="center"/>
    </xf>
    <xf numFmtId="167" fontId="15" fillId="3" borderId="10" xfId="5" applyFont="1" applyFill="1" applyBorder="1" applyAlignment="1">
      <alignment horizontal="center" vertical="center"/>
    </xf>
    <xf numFmtId="166" fontId="11" fillId="0" borderId="0" xfId="0" applyNumberFormat="1" applyFont="1" applyFill="1" applyAlignment="1" applyProtection="1">
      <alignment horizontal="left"/>
    </xf>
    <xf numFmtId="0" fontId="11" fillId="4" borderId="0" xfId="0" applyFont="1" applyFill="1" applyBorder="1" applyAlignment="1">
      <alignment horizontal="center" vertical="center"/>
    </xf>
    <xf numFmtId="0" fontId="11" fillId="4" borderId="17" xfId="0" applyFont="1" applyFill="1" applyBorder="1" applyAlignment="1">
      <alignment horizontal="center" vertical="center"/>
    </xf>
    <xf numFmtId="166" fontId="15" fillId="3" borderId="12" xfId="0" applyNumberFormat="1" applyFont="1" applyFill="1" applyBorder="1" applyAlignment="1" applyProtection="1">
      <alignment horizontal="center" vertical="center" wrapText="1"/>
    </xf>
    <xf numFmtId="0" fontId="16" fillId="3" borderId="12" xfId="0" applyFont="1" applyFill="1" applyBorder="1" applyAlignment="1">
      <alignment horizontal="center" vertical="center" wrapText="1"/>
    </xf>
    <xf numFmtId="37" fontId="11" fillId="4" borderId="11" xfId="0" applyNumberFormat="1" applyFont="1" applyFill="1" applyBorder="1" applyAlignment="1" applyProtection="1">
      <alignment horizontal="center" vertical="center"/>
    </xf>
    <xf numFmtId="37" fontId="11" fillId="4" borderId="2" xfId="0" applyNumberFormat="1" applyFont="1" applyFill="1" applyBorder="1" applyAlignment="1" applyProtection="1">
      <alignment horizontal="center" vertical="center"/>
    </xf>
    <xf numFmtId="0" fontId="11" fillId="4" borderId="11" xfId="0" applyFont="1" applyFill="1" applyBorder="1" applyAlignment="1" applyProtection="1">
      <alignment horizontal="center" vertical="center"/>
    </xf>
    <xf numFmtId="0" fontId="11" fillId="4" borderId="2" xfId="0" applyFont="1" applyFill="1" applyBorder="1" applyAlignment="1" applyProtection="1">
      <alignment horizontal="center" vertical="center"/>
    </xf>
    <xf numFmtId="166" fontId="11" fillId="4" borderId="11" xfId="0" applyNumberFormat="1" applyFont="1" applyFill="1" applyBorder="1" applyAlignment="1" applyProtection="1">
      <alignment horizontal="center" vertical="center"/>
    </xf>
    <xf numFmtId="166" fontId="11" fillId="4" borderId="2" xfId="0" applyNumberFormat="1" applyFont="1" applyFill="1" applyBorder="1" applyAlignment="1" applyProtection="1">
      <alignment horizontal="center" vertical="center"/>
    </xf>
    <xf numFmtId="39" fontId="11" fillId="4" borderId="11" xfId="0" applyNumberFormat="1" applyFont="1" applyFill="1" applyBorder="1" applyAlignment="1" applyProtection="1">
      <alignment horizontal="center" vertical="center"/>
    </xf>
    <xf numFmtId="39" fontId="11" fillId="4" borderId="2" xfId="0" applyNumberFormat="1" applyFont="1" applyFill="1" applyBorder="1" applyAlignment="1" applyProtection="1">
      <alignment horizontal="center" vertical="center"/>
    </xf>
    <xf numFmtId="39" fontId="11" fillId="4" borderId="17" xfId="0" applyNumberFormat="1" applyFont="1" applyFill="1" applyBorder="1" applyAlignment="1" applyProtection="1">
      <alignment horizontal="center" vertical="center"/>
    </xf>
    <xf numFmtId="166" fontId="15" fillId="4" borderId="11" xfId="0" applyNumberFormat="1" applyFont="1" applyFill="1" applyBorder="1" applyAlignment="1" applyProtection="1">
      <alignment horizontal="center" vertical="center"/>
    </xf>
    <xf numFmtId="166" fontId="15" fillId="4" borderId="2" xfId="0" applyNumberFormat="1" applyFont="1" applyFill="1" applyBorder="1" applyAlignment="1" applyProtection="1">
      <alignment horizontal="center" vertical="center"/>
    </xf>
  </cellXfs>
  <cellStyles count="11">
    <cellStyle name="Millares" xfId="1" builtinId="3"/>
    <cellStyle name="Millares [0]" xfId="2" builtinId="6"/>
    <cellStyle name="Millares [0] 2" xfId="8"/>
    <cellStyle name="Millares 3" xfId="10"/>
    <cellStyle name="Millares 4" xfId="7"/>
    <cellStyle name="Millares 4 2" xfId="9"/>
    <cellStyle name="Normal" xfId="0" builtinId="0"/>
    <cellStyle name="Normal 3" xfId="3"/>
    <cellStyle name="Normal_C-2-3" xfId="4"/>
    <cellStyle name="Normal_cuadro 7" xfId="5"/>
    <cellStyle name="NOTAS - Style3" xfId="6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DADAC8"/>
      <rgbColor rgb="00C1C0B9"/>
      <rgbColor rgb="0099CC00"/>
      <rgbColor rgb="00FFCC00"/>
      <rgbColor rgb="00FF9900"/>
      <rgbColor rgb="00FF6600"/>
      <rgbColor rgb="00666699"/>
      <rgbColor rgb="00969696"/>
      <rgbColor rgb="00003366"/>
      <rgbColor rgb="00D3D571"/>
      <rgbColor rgb="00003300"/>
      <rgbColor rgb="00333300"/>
      <rgbColor rgb="00993300"/>
      <rgbColor rgb="00993366"/>
      <rgbColor rgb="00333399"/>
      <rgbColor rgb="00333333"/>
    </indexedColors>
    <mruColors>
      <color rgb="FFD0C9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shiba/Desktop/BOLETIN%20%20EL%20AGRO%20EN%20CIFRA%20FEBRERO%202020/C.2%20YC.9%20AGRICOLA%20%20FEBRERO%202020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d"/>
      <sheetName val="c-1"/>
      <sheetName val="C-2"/>
      <sheetName val="c-3"/>
      <sheetName val="c-4"/>
      <sheetName val="c-5"/>
      <sheetName val="c-6"/>
      <sheetName val="c-7"/>
      <sheetName val="c-8"/>
      <sheetName val="C-9"/>
      <sheetName val="agricola"/>
      <sheetName val="c-10"/>
      <sheetName val="c-11"/>
      <sheetName val="c-12"/>
      <sheetName val="c-13"/>
      <sheetName val="c-14"/>
      <sheetName val="c-15"/>
      <sheetName val="c-16"/>
      <sheetName val="c-17"/>
      <sheetName val="c-18"/>
      <sheetName val="c-19"/>
      <sheetName val="c-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5">
          <cell r="B5" t="str">
            <v>Enero-Febrero</v>
          </cell>
          <cell r="C5">
            <v>0</v>
          </cell>
          <cell r="D5">
            <v>0</v>
          </cell>
          <cell r="E5" t="str">
            <v>Febrero</v>
          </cell>
          <cell r="F5">
            <v>0</v>
          </cell>
          <cell r="G5">
            <v>0</v>
          </cell>
        </row>
        <row r="7">
          <cell r="B7">
            <v>2090.3636278186968</v>
          </cell>
          <cell r="C7">
            <v>2128.524880030503</v>
          </cell>
          <cell r="D7">
            <v>1.8255796122719437</v>
          </cell>
          <cell r="E7">
            <v>999.17650192590293</v>
          </cell>
          <cell r="F7">
            <v>1036.0759813447066</v>
          </cell>
          <cell r="G7">
            <v>3.6929891113011815</v>
          </cell>
        </row>
        <row r="9">
          <cell r="B9">
            <v>372.05633486650004</v>
          </cell>
          <cell r="C9">
            <v>404.60462647849999</v>
          </cell>
          <cell r="D9">
            <v>8.7482159452220607</v>
          </cell>
          <cell r="E9">
            <v>186.04153874799999</v>
          </cell>
          <cell r="F9">
            <v>208.67434400000002</v>
          </cell>
          <cell r="G9">
            <v>12.165457996268758</v>
          </cell>
        </row>
        <row r="16">
          <cell r="B16">
            <v>602.69139900976006</v>
          </cell>
          <cell r="C16">
            <v>610.13520217600001</v>
          </cell>
          <cell r="D16">
            <v>1.2350936446862137</v>
          </cell>
          <cell r="E16">
            <v>286.08459607136001</v>
          </cell>
          <cell r="F16">
            <v>291.44589440000004</v>
          </cell>
          <cell r="G16">
            <v>1.8740255163206099</v>
          </cell>
        </row>
        <row r="24">
          <cell r="B24">
            <v>19.894359827276002</v>
          </cell>
          <cell r="C24">
            <v>16.844123702000001</v>
          </cell>
          <cell r="D24">
            <v>-15.332165255672114</v>
          </cell>
          <cell r="E24">
            <v>11.150805831736001</v>
          </cell>
          <cell r="F24">
            <v>7.5693361220000019</v>
          </cell>
          <cell r="G24">
            <v>-32.118483307662636</v>
          </cell>
        </row>
        <row r="27">
          <cell r="B27">
            <v>221.7177104228</v>
          </cell>
          <cell r="C27">
            <v>224.29099212940002</v>
          </cell>
          <cell r="D27">
            <v>1.160611708326309</v>
          </cell>
          <cell r="E27">
            <v>102.5266169156</v>
          </cell>
          <cell r="F27">
            <v>103.49298806100001</v>
          </cell>
          <cell r="G27">
            <v>0.94255635704387775</v>
          </cell>
        </row>
        <row r="29">
          <cell r="E29">
            <v>30.296413404799999</v>
          </cell>
          <cell r="F29">
            <v>30.605559482976602</v>
          </cell>
          <cell r="G29">
            <v>1.0204048711839331</v>
          </cell>
        </row>
        <row r="39">
          <cell r="B39">
            <v>33.756355599999999</v>
          </cell>
          <cell r="C39">
            <v>33.6823446</v>
          </cell>
          <cell r="D39">
            <v>-0.2192505638849207</v>
          </cell>
          <cell r="E39">
            <v>15.168722600000002</v>
          </cell>
          <cell r="F39">
            <v>18.371499999999997</v>
          </cell>
          <cell r="G39">
            <v>21.114351448420553</v>
          </cell>
        </row>
        <row r="43">
          <cell r="B43">
            <v>148.17954303017802</v>
          </cell>
          <cell r="C43">
            <v>126.84024890771401</v>
          </cell>
          <cell r="D43">
            <v>-14.400971744202295</v>
          </cell>
          <cell r="E43">
            <v>76.429813443873996</v>
          </cell>
          <cell r="F43">
            <v>61.905109580000008</v>
          </cell>
          <cell r="G43">
            <v>-19.0039766020627</v>
          </cell>
        </row>
        <row r="47">
          <cell r="B47">
            <v>293.79658709975098</v>
          </cell>
          <cell r="C47">
            <v>329.17888100274007</v>
          </cell>
          <cell r="D47">
            <v>12.0431262501276</v>
          </cell>
          <cell r="E47">
            <v>141.36525803126702</v>
          </cell>
          <cell r="F47">
            <v>163.49254035872997</v>
          </cell>
          <cell r="G47">
            <v>15.652560350131338</v>
          </cell>
        </row>
        <row r="52">
          <cell r="B52">
            <v>328.87853353323197</v>
          </cell>
          <cell r="C52">
            <v>321.16461480277195</v>
          </cell>
          <cell r="D52">
            <v>-2.3455221134645932</v>
          </cell>
          <cell r="E52">
            <v>150.11273687926601</v>
          </cell>
          <cell r="F52">
            <v>150.51870933999999</v>
          </cell>
          <cell r="G52">
            <v>0.27044504628577215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1"/>
  <dimension ref="A1:J272"/>
  <sheetViews>
    <sheetView topLeftCell="A11" zoomScale="130" zoomScaleNormal="130" workbookViewId="0">
      <selection activeCell="B24" sqref="B24"/>
    </sheetView>
  </sheetViews>
  <sheetFormatPr baseColWidth="10" defaultColWidth="11.42578125" defaultRowHeight="12"/>
  <cols>
    <col min="1" max="1" width="6.28515625" style="2" customWidth="1"/>
    <col min="2" max="2" width="67.85546875" style="2" customWidth="1"/>
    <col min="3" max="3" width="6.28515625" style="2" customWidth="1"/>
    <col min="4" max="4" width="2" style="2" customWidth="1"/>
    <col min="5" max="250" width="11.42578125" style="2"/>
    <col min="251" max="251" width="6.28515625" style="2" customWidth="1"/>
    <col min="252" max="252" width="66.85546875" style="2" customWidth="1"/>
    <col min="253" max="253" width="6.28515625" style="2" customWidth="1"/>
    <col min="254" max="254" width="2" style="2" customWidth="1"/>
    <col min="255" max="255" width="40.85546875" style="2" customWidth="1"/>
    <col min="256" max="16384" width="11.42578125" style="2"/>
  </cols>
  <sheetData>
    <row r="1" spans="1:10" ht="13.5">
      <c r="A1" s="276" t="s">
        <v>62</v>
      </c>
      <c r="B1" s="276"/>
      <c r="C1" s="276"/>
    </row>
    <row r="2" spans="1:10" ht="13.5">
      <c r="A2" s="276"/>
      <c r="B2" s="276"/>
      <c r="C2" s="276"/>
    </row>
    <row r="3" spans="1:10" ht="13.5">
      <c r="A3" s="276"/>
      <c r="B3" s="276"/>
      <c r="C3" s="276"/>
    </row>
    <row r="4" spans="1:10" ht="13.5">
      <c r="A4" s="276"/>
      <c r="B4" s="276"/>
      <c r="C4" s="276"/>
    </row>
    <row r="5" spans="1:10" ht="17.100000000000001" customHeight="1">
      <c r="A5" s="276"/>
      <c r="B5" s="276"/>
      <c r="C5" s="276"/>
    </row>
    <row r="6" spans="1:10" ht="17.100000000000001" customHeight="1">
      <c r="A6" s="276"/>
      <c r="B6" s="276"/>
      <c r="C6" s="276"/>
    </row>
    <row r="7" spans="1:10" ht="17.100000000000001" customHeight="1">
      <c r="A7" s="276"/>
      <c r="B7" s="276"/>
      <c r="C7" s="276"/>
    </row>
    <row r="8" spans="1:10" ht="21" customHeight="1">
      <c r="A8" s="32" t="s">
        <v>264</v>
      </c>
      <c r="B8" s="348" t="s">
        <v>265</v>
      </c>
      <c r="C8" s="346"/>
      <c r="D8" s="3"/>
    </row>
    <row r="9" spans="1:10" ht="24.75" customHeight="1">
      <c r="A9" s="277" t="s">
        <v>316</v>
      </c>
      <c r="B9" s="278" t="s">
        <v>417</v>
      </c>
      <c r="C9" s="347"/>
      <c r="D9" s="3"/>
    </row>
    <row r="10" spans="1:10" ht="24.75" customHeight="1">
      <c r="A10" s="279" t="s">
        <v>317</v>
      </c>
      <c r="B10" s="33" t="s">
        <v>418</v>
      </c>
      <c r="C10" s="347"/>
      <c r="D10" s="3"/>
      <c r="E10" s="4"/>
      <c r="F10" s="5"/>
      <c r="G10" s="5"/>
      <c r="H10" s="5"/>
      <c r="I10" s="5"/>
      <c r="J10" s="5"/>
    </row>
    <row r="11" spans="1:10" ht="24.75" customHeight="1">
      <c r="A11" s="279" t="s">
        <v>188</v>
      </c>
      <c r="B11" s="33" t="s">
        <v>436</v>
      </c>
      <c r="C11" s="347"/>
      <c r="D11" s="3"/>
      <c r="E11" s="4"/>
      <c r="F11" s="5"/>
      <c r="G11" s="5"/>
      <c r="H11" s="5"/>
      <c r="I11" s="5"/>
      <c r="J11" s="5"/>
    </row>
    <row r="12" spans="1:10" ht="24.75" customHeight="1">
      <c r="A12" s="279" t="s">
        <v>189</v>
      </c>
      <c r="B12" s="33" t="s">
        <v>419</v>
      </c>
      <c r="C12" s="347"/>
      <c r="D12" s="3"/>
      <c r="E12" s="6"/>
      <c r="F12" s="1"/>
      <c r="G12" s="1"/>
      <c r="H12" s="1"/>
      <c r="I12" s="1"/>
      <c r="J12" s="1"/>
    </row>
    <row r="13" spans="1:10" ht="24.75" customHeight="1">
      <c r="A13" s="279" t="s">
        <v>190</v>
      </c>
      <c r="B13" s="33" t="s">
        <v>420</v>
      </c>
      <c r="C13" s="347"/>
      <c r="D13" s="3"/>
    </row>
    <row r="14" spans="1:10" ht="24.75" customHeight="1">
      <c r="A14" s="279" t="s">
        <v>191</v>
      </c>
      <c r="B14" s="33" t="s">
        <v>421</v>
      </c>
      <c r="C14" s="347"/>
      <c r="D14" s="3"/>
    </row>
    <row r="15" spans="1:10" ht="24.75" customHeight="1">
      <c r="A15" s="279" t="s">
        <v>192</v>
      </c>
      <c r="B15" s="33" t="s">
        <v>422</v>
      </c>
      <c r="C15" s="347"/>
      <c r="D15" s="3"/>
    </row>
    <row r="16" spans="1:10" ht="24.75" customHeight="1">
      <c r="A16" s="279" t="s">
        <v>193</v>
      </c>
      <c r="B16" s="33" t="s">
        <v>423</v>
      </c>
      <c r="C16" s="347"/>
      <c r="D16" s="3"/>
    </row>
    <row r="17" spans="1:4" ht="24.75" customHeight="1">
      <c r="A17" s="279" t="s">
        <v>194</v>
      </c>
      <c r="B17" s="33" t="s">
        <v>1</v>
      </c>
      <c r="C17" s="347"/>
      <c r="D17" s="3"/>
    </row>
    <row r="18" spans="1:4" ht="13.5">
      <c r="A18" s="280"/>
      <c r="B18" s="280"/>
      <c r="C18" s="280"/>
      <c r="D18" s="3"/>
    </row>
    <row r="19" spans="1:4" ht="13.5">
      <c r="A19" s="280"/>
      <c r="B19" s="280"/>
      <c r="C19" s="280"/>
      <c r="D19" s="3"/>
    </row>
    <row r="20" spans="1:4">
      <c r="A20" s="3"/>
      <c r="B20" s="3"/>
      <c r="C20" s="3"/>
      <c r="D20" s="3"/>
    </row>
    <row r="21" spans="1:4">
      <c r="A21" s="3"/>
      <c r="B21" s="3"/>
      <c r="C21" s="3"/>
      <c r="D21" s="3"/>
    </row>
    <row r="22" spans="1:4">
      <c r="A22" s="3"/>
      <c r="B22" s="3"/>
      <c r="C22" s="3"/>
      <c r="D22" s="3"/>
    </row>
    <row r="23" spans="1:4">
      <c r="A23" s="3"/>
      <c r="B23" s="3"/>
      <c r="C23" s="3"/>
      <c r="D23" s="3"/>
    </row>
    <row r="24" spans="1:4">
      <c r="A24" s="3"/>
      <c r="B24" s="3"/>
      <c r="C24" s="3"/>
      <c r="D24" s="3"/>
    </row>
    <row r="25" spans="1:4">
      <c r="A25" s="3"/>
      <c r="B25" s="3"/>
      <c r="C25" s="3"/>
      <c r="D25" s="3"/>
    </row>
    <row r="26" spans="1:4">
      <c r="A26" s="3"/>
      <c r="B26" s="3"/>
      <c r="C26" s="3"/>
      <c r="D26" s="3"/>
    </row>
    <row r="27" spans="1:4">
      <c r="A27" s="3"/>
      <c r="B27" s="3"/>
      <c r="C27" s="3"/>
      <c r="D27" s="3"/>
    </row>
    <row r="28" spans="1:4">
      <c r="A28" s="3"/>
      <c r="B28" s="3"/>
      <c r="C28" s="3"/>
      <c r="D28" s="3"/>
    </row>
    <row r="29" spans="1:4">
      <c r="A29" s="3"/>
      <c r="B29" s="3"/>
      <c r="C29" s="3"/>
      <c r="D29" s="3"/>
    </row>
    <row r="30" spans="1:4">
      <c r="A30" s="3"/>
      <c r="B30" s="3"/>
      <c r="C30" s="3"/>
      <c r="D30" s="3"/>
    </row>
    <row r="31" spans="1:4">
      <c r="A31" s="3"/>
      <c r="B31" s="3"/>
      <c r="C31" s="3"/>
      <c r="D31" s="3"/>
    </row>
    <row r="32" spans="1:4">
      <c r="A32" s="3"/>
      <c r="B32" s="3"/>
      <c r="C32" s="3"/>
      <c r="D32" s="3"/>
    </row>
    <row r="33" spans="1:4">
      <c r="A33" s="3"/>
      <c r="B33" s="3"/>
      <c r="C33" s="3"/>
      <c r="D33" s="3"/>
    </row>
    <row r="34" spans="1:4">
      <c r="A34" s="3"/>
      <c r="B34" s="3"/>
      <c r="C34" s="3"/>
      <c r="D34" s="3"/>
    </row>
    <row r="35" spans="1:4">
      <c r="A35" s="3"/>
      <c r="B35" s="3"/>
      <c r="C35" s="3"/>
      <c r="D35" s="3"/>
    </row>
    <row r="36" spans="1:4">
      <c r="A36" s="3"/>
      <c r="B36" s="3"/>
      <c r="C36" s="3"/>
      <c r="D36" s="3"/>
    </row>
    <row r="37" spans="1:4">
      <c r="A37" s="3"/>
      <c r="B37" s="3"/>
      <c r="C37" s="3"/>
      <c r="D37" s="3"/>
    </row>
    <row r="38" spans="1:4">
      <c r="A38" s="3"/>
      <c r="B38" s="3"/>
      <c r="C38" s="3"/>
      <c r="D38" s="3"/>
    </row>
    <row r="39" spans="1:4">
      <c r="A39" s="3"/>
      <c r="B39" s="3"/>
      <c r="C39" s="3"/>
      <c r="D39" s="3"/>
    </row>
    <row r="40" spans="1:4">
      <c r="A40" s="3"/>
      <c r="B40" s="3"/>
      <c r="C40" s="3"/>
      <c r="D40" s="3"/>
    </row>
    <row r="41" spans="1:4">
      <c r="A41" s="3"/>
      <c r="B41" s="3"/>
      <c r="C41" s="3"/>
      <c r="D41" s="3"/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/>
      <c r="B44" s="3"/>
      <c r="C44" s="3"/>
      <c r="D44" s="3"/>
    </row>
    <row r="45" spans="1:4">
      <c r="A45" s="3"/>
      <c r="B45" s="3"/>
      <c r="C45" s="3"/>
      <c r="D45" s="3"/>
    </row>
    <row r="46" spans="1:4">
      <c r="A46" s="3"/>
      <c r="B46" s="3"/>
      <c r="C46" s="3"/>
      <c r="D46" s="3"/>
    </row>
    <row r="47" spans="1:4">
      <c r="A47" s="3"/>
      <c r="B47" s="3"/>
      <c r="C47" s="3"/>
      <c r="D47" s="3"/>
    </row>
    <row r="48" spans="1:4">
      <c r="A48" s="3"/>
      <c r="B48" s="3"/>
      <c r="C48" s="3"/>
      <c r="D48" s="3"/>
    </row>
    <row r="49" spans="1:4">
      <c r="A49" s="3"/>
      <c r="B49" s="3"/>
      <c r="C49" s="3"/>
      <c r="D49" s="3"/>
    </row>
    <row r="50" spans="1:4">
      <c r="A50" s="3"/>
      <c r="B50" s="3"/>
      <c r="C50" s="3"/>
      <c r="D50" s="3"/>
    </row>
    <row r="51" spans="1:4">
      <c r="A51" s="3"/>
      <c r="B51" s="3"/>
      <c r="C51" s="3"/>
      <c r="D51" s="3"/>
    </row>
    <row r="52" spans="1:4">
      <c r="A52" s="3"/>
      <c r="B52" s="3"/>
      <c r="C52" s="3"/>
      <c r="D52" s="3"/>
    </row>
    <row r="53" spans="1:4">
      <c r="A53" s="3"/>
      <c r="B53" s="3"/>
      <c r="C53" s="3"/>
      <c r="D53" s="3"/>
    </row>
    <row r="54" spans="1:4">
      <c r="A54" s="3"/>
      <c r="B54" s="3"/>
      <c r="C54" s="3"/>
      <c r="D54" s="3"/>
    </row>
    <row r="55" spans="1:4">
      <c r="A55" s="3"/>
      <c r="B55" s="3"/>
      <c r="C55" s="3"/>
      <c r="D55" s="3"/>
    </row>
    <row r="56" spans="1:4">
      <c r="A56" s="3"/>
      <c r="B56" s="3"/>
      <c r="C56" s="3"/>
      <c r="D56" s="3"/>
    </row>
    <row r="57" spans="1:4">
      <c r="A57" s="3"/>
      <c r="B57" s="3"/>
      <c r="C57" s="3"/>
      <c r="D57" s="3"/>
    </row>
    <row r="58" spans="1:4">
      <c r="A58" s="3"/>
      <c r="B58" s="3"/>
      <c r="C58" s="3"/>
      <c r="D58" s="3"/>
    </row>
    <row r="59" spans="1:4">
      <c r="A59" s="3"/>
      <c r="B59" s="3"/>
      <c r="C59" s="3"/>
      <c r="D59" s="3"/>
    </row>
    <row r="60" spans="1:4">
      <c r="A60" s="3"/>
      <c r="B60" s="3"/>
      <c r="C60" s="3"/>
      <c r="D60" s="3"/>
    </row>
    <row r="61" spans="1:4">
      <c r="A61" s="3"/>
      <c r="B61" s="3"/>
      <c r="C61" s="3"/>
      <c r="D61" s="3"/>
    </row>
    <row r="62" spans="1:4">
      <c r="A62" s="3"/>
      <c r="B62" s="3"/>
      <c r="C62" s="3"/>
      <c r="D62" s="3"/>
    </row>
    <row r="63" spans="1:4">
      <c r="A63" s="3"/>
      <c r="B63" s="3"/>
      <c r="C63" s="3"/>
      <c r="D63" s="3"/>
    </row>
    <row r="64" spans="1:4">
      <c r="A64" s="3"/>
      <c r="B64" s="3"/>
      <c r="C64" s="3"/>
      <c r="D64" s="3"/>
    </row>
    <row r="65" spans="1:4">
      <c r="A65" s="3"/>
      <c r="B65" s="3"/>
      <c r="C65" s="3"/>
      <c r="D65" s="3"/>
    </row>
    <row r="66" spans="1:4">
      <c r="A66" s="3"/>
      <c r="B66" s="3"/>
      <c r="C66" s="3"/>
      <c r="D66" s="3"/>
    </row>
    <row r="67" spans="1:4">
      <c r="A67" s="3"/>
      <c r="B67" s="3"/>
      <c r="C67" s="3"/>
      <c r="D67" s="3"/>
    </row>
    <row r="68" spans="1:4">
      <c r="A68" s="3"/>
      <c r="B68" s="3"/>
      <c r="C68" s="3"/>
      <c r="D68" s="3"/>
    </row>
    <row r="69" spans="1:4">
      <c r="A69" s="3"/>
      <c r="B69" s="3"/>
      <c r="C69" s="3"/>
      <c r="D69" s="3"/>
    </row>
    <row r="70" spans="1:4">
      <c r="A70" s="3"/>
      <c r="B70" s="3"/>
      <c r="C70" s="3"/>
      <c r="D70" s="3"/>
    </row>
    <row r="71" spans="1:4">
      <c r="A71" s="3"/>
      <c r="B71" s="3"/>
      <c r="C71" s="3"/>
      <c r="D71" s="3"/>
    </row>
    <row r="72" spans="1:4">
      <c r="A72" s="3"/>
      <c r="B72" s="3"/>
      <c r="C72" s="3"/>
      <c r="D72" s="3"/>
    </row>
    <row r="73" spans="1:4">
      <c r="A73" s="3"/>
      <c r="B73" s="3"/>
      <c r="C73" s="3"/>
      <c r="D73" s="3"/>
    </row>
    <row r="74" spans="1:4">
      <c r="A74" s="3"/>
      <c r="B74" s="3"/>
      <c r="C74" s="3"/>
      <c r="D74" s="3"/>
    </row>
    <row r="75" spans="1:4">
      <c r="A75" s="3"/>
      <c r="B75" s="3"/>
      <c r="C75" s="3"/>
      <c r="D75" s="3"/>
    </row>
    <row r="76" spans="1:4">
      <c r="A76" s="3"/>
      <c r="B76" s="3"/>
      <c r="C76" s="3"/>
      <c r="D76" s="3"/>
    </row>
    <row r="77" spans="1:4">
      <c r="A77" s="3"/>
      <c r="B77" s="3"/>
      <c r="C77" s="3"/>
      <c r="D77" s="3"/>
    </row>
    <row r="78" spans="1:4">
      <c r="A78" s="3"/>
      <c r="B78" s="3"/>
      <c r="C78" s="3"/>
      <c r="D78" s="3"/>
    </row>
    <row r="79" spans="1:4">
      <c r="A79" s="3"/>
      <c r="B79" s="3"/>
      <c r="C79" s="3"/>
      <c r="D79" s="3"/>
    </row>
    <row r="80" spans="1:4">
      <c r="A80" s="3"/>
      <c r="B80" s="3"/>
      <c r="C80" s="3"/>
      <c r="D80" s="3"/>
    </row>
    <row r="81" spans="1:4">
      <c r="A81" s="3"/>
      <c r="B81" s="3"/>
      <c r="C81" s="3"/>
      <c r="D81" s="3"/>
    </row>
    <row r="82" spans="1:4">
      <c r="A82" s="3"/>
      <c r="B82" s="3"/>
      <c r="C82" s="3"/>
      <c r="D82" s="3"/>
    </row>
    <row r="83" spans="1:4">
      <c r="A83" s="3"/>
      <c r="B83" s="3"/>
      <c r="C83" s="3"/>
      <c r="D83" s="3"/>
    </row>
    <row r="84" spans="1:4">
      <c r="A84" s="3"/>
      <c r="B84" s="3"/>
      <c r="C84" s="3"/>
      <c r="D84" s="3"/>
    </row>
    <row r="85" spans="1:4">
      <c r="A85" s="3"/>
      <c r="B85" s="3"/>
      <c r="C85" s="3"/>
      <c r="D85" s="3"/>
    </row>
    <row r="86" spans="1:4">
      <c r="A86" s="3"/>
      <c r="B86" s="3"/>
      <c r="C86" s="3"/>
      <c r="D86" s="3"/>
    </row>
    <row r="87" spans="1:4">
      <c r="A87" s="3"/>
      <c r="B87" s="3"/>
      <c r="C87" s="3"/>
      <c r="D87" s="3"/>
    </row>
    <row r="88" spans="1:4">
      <c r="A88" s="3"/>
      <c r="B88" s="3"/>
      <c r="C88" s="3"/>
      <c r="D88" s="3"/>
    </row>
    <row r="89" spans="1:4">
      <c r="A89" s="3"/>
      <c r="B89" s="3"/>
      <c r="C89" s="3"/>
      <c r="D89" s="3"/>
    </row>
    <row r="90" spans="1:4">
      <c r="A90" s="3"/>
      <c r="B90" s="3"/>
      <c r="C90" s="3"/>
      <c r="D90" s="3"/>
    </row>
    <row r="91" spans="1:4">
      <c r="A91" s="3"/>
      <c r="B91" s="3"/>
      <c r="C91" s="3"/>
      <c r="D91" s="3"/>
    </row>
    <row r="92" spans="1:4">
      <c r="A92" s="3"/>
      <c r="B92" s="3"/>
      <c r="C92" s="3"/>
      <c r="D92" s="3"/>
    </row>
    <row r="93" spans="1:4">
      <c r="A93" s="3"/>
      <c r="B93" s="3"/>
      <c r="C93" s="3"/>
      <c r="D93" s="3"/>
    </row>
    <row r="94" spans="1:4">
      <c r="A94" s="3"/>
      <c r="B94" s="3"/>
      <c r="C94" s="3"/>
      <c r="D94" s="3"/>
    </row>
    <row r="95" spans="1:4">
      <c r="A95" s="3"/>
      <c r="B95" s="3"/>
      <c r="C95" s="3"/>
      <c r="D95" s="3"/>
    </row>
    <row r="96" spans="1:4">
      <c r="A96" s="3"/>
      <c r="B96" s="3"/>
      <c r="C96" s="3"/>
      <c r="D96" s="3"/>
    </row>
    <row r="97" spans="1:4">
      <c r="A97" s="3"/>
      <c r="B97" s="3"/>
      <c r="C97" s="3"/>
      <c r="D97" s="3"/>
    </row>
    <row r="98" spans="1:4">
      <c r="A98" s="3"/>
      <c r="B98" s="3"/>
      <c r="C98" s="3"/>
      <c r="D98" s="3"/>
    </row>
    <row r="99" spans="1:4">
      <c r="A99" s="3"/>
      <c r="B99" s="3"/>
      <c r="C99" s="3"/>
      <c r="D99" s="3"/>
    </row>
    <row r="100" spans="1:4">
      <c r="A100" s="3"/>
      <c r="B100" s="3"/>
      <c r="C100" s="3"/>
      <c r="D100" s="3"/>
    </row>
    <row r="101" spans="1:4">
      <c r="A101" s="3"/>
      <c r="B101" s="3"/>
      <c r="C101" s="3"/>
      <c r="D101" s="3"/>
    </row>
    <row r="102" spans="1:4">
      <c r="A102" s="3"/>
      <c r="B102" s="3"/>
      <c r="C102" s="3"/>
      <c r="D102" s="3"/>
    </row>
    <row r="103" spans="1:4">
      <c r="A103" s="3"/>
      <c r="B103" s="3"/>
      <c r="C103" s="3"/>
      <c r="D103" s="3"/>
    </row>
    <row r="104" spans="1:4">
      <c r="A104" s="3"/>
      <c r="B104" s="3"/>
      <c r="C104" s="3"/>
      <c r="D104" s="3"/>
    </row>
    <row r="105" spans="1:4">
      <c r="A105" s="3"/>
      <c r="B105" s="3"/>
      <c r="C105" s="3"/>
      <c r="D105" s="3"/>
    </row>
    <row r="106" spans="1:4">
      <c r="A106" s="3"/>
      <c r="B106" s="3"/>
      <c r="C106" s="3"/>
      <c r="D106" s="3"/>
    </row>
    <row r="107" spans="1:4">
      <c r="A107" s="3"/>
      <c r="B107" s="3"/>
      <c r="C107" s="3"/>
      <c r="D107" s="3"/>
    </row>
    <row r="108" spans="1:4">
      <c r="A108" s="3"/>
      <c r="B108" s="3"/>
      <c r="C108" s="3"/>
      <c r="D108" s="3"/>
    </row>
    <row r="109" spans="1:4">
      <c r="A109" s="3"/>
      <c r="B109" s="3"/>
      <c r="C109" s="3"/>
      <c r="D109" s="3"/>
    </row>
    <row r="110" spans="1:4">
      <c r="A110" s="3"/>
      <c r="B110" s="3"/>
      <c r="C110" s="3"/>
      <c r="D110" s="3"/>
    </row>
    <row r="111" spans="1:4">
      <c r="A111" s="3"/>
      <c r="B111" s="3"/>
      <c r="C111" s="3"/>
      <c r="D111" s="3"/>
    </row>
    <row r="112" spans="1:4">
      <c r="A112" s="3"/>
      <c r="B112" s="3"/>
      <c r="C112" s="3"/>
      <c r="D112" s="3"/>
    </row>
    <row r="113" spans="1:4">
      <c r="A113" s="3"/>
      <c r="B113" s="3"/>
      <c r="C113" s="3"/>
      <c r="D113" s="3"/>
    </row>
    <row r="114" spans="1:4">
      <c r="A114" s="3"/>
      <c r="B114" s="3"/>
      <c r="C114" s="3"/>
      <c r="D114" s="3"/>
    </row>
    <row r="115" spans="1:4">
      <c r="A115" s="3"/>
      <c r="B115" s="3"/>
      <c r="C115" s="3"/>
      <c r="D115" s="3"/>
    </row>
    <row r="116" spans="1:4">
      <c r="A116" s="3"/>
      <c r="B116" s="3"/>
      <c r="C116" s="3"/>
      <c r="D116" s="3"/>
    </row>
    <row r="117" spans="1:4">
      <c r="A117" s="3"/>
      <c r="B117" s="3"/>
      <c r="C117" s="3"/>
      <c r="D117" s="3"/>
    </row>
    <row r="118" spans="1:4">
      <c r="A118" s="3"/>
      <c r="B118" s="3"/>
      <c r="C118" s="3"/>
      <c r="D118" s="3"/>
    </row>
    <row r="119" spans="1:4">
      <c r="A119" s="3"/>
      <c r="B119" s="3"/>
      <c r="C119" s="3"/>
      <c r="D119" s="3"/>
    </row>
    <row r="120" spans="1:4">
      <c r="A120" s="3"/>
      <c r="B120" s="3"/>
      <c r="C120" s="3"/>
      <c r="D120" s="3"/>
    </row>
    <row r="121" spans="1:4">
      <c r="A121" s="3"/>
      <c r="B121" s="3"/>
      <c r="C121" s="3"/>
      <c r="D121" s="3"/>
    </row>
    <row r="122" spans="1:4">
      <c r="A122" s="3"/>
      <c r="B122" s="3"/>
      <c r="C122" s="3"/>
      <c r="D122" s="3"/>
    </row>
    <row r="123" spans="1:4">
      <c r="A123" s="3"/>
      <c r="B123" s="3"/>
      <c r="C123" s="3"/>
      <c r="D123" s="3"/>
    </row>
    <row r="124" spans="1:4">
      <c r="A124" s="3"/>
      <c r="B124" s="3"/>
      <c r="C124" s="3"/>
      <c r="D124" s="3"/>
    </row>
    <row r="125" spans="1:4">
      <c r="A125" s="3"/>
      <c r="B125" s="3"/>
      <c r="C125" s="3"/>
      <c r="D125" s="3"/>
    </row>
    <row r="126" spans="1:4">
      <c r="A126" s="3"/>
      <c r="B126" s="3"/>
      <c r="C126" s="3"/>
      <c r="D126" s="3"/>
    </row>
    <row r="127" spans="1:4">
      <c r="A127" s="3"/>
      <c r="B127" s="3"/>
      <c r="C127" s="3"/>
      <c r="D127" s="3"/>
    </row>
    <row r="128" spans="1:4">
      <c r="A128" s="3"/>
      <c r="B128" s="3"/>
      <c r="C128" s="3"/>
      <c r="D128" s="3"/>
    </row>
    <row r="129" spans="1:4">
      <c r="A129" s="3"/>
      <c r="B129" s="3"/>
      <c r="C129" s="3"/>
      <c r="D129" s="3"/>
    </row>
    <row r="130" spans="1:4">
      <c r="A130" s="3"/>
      <c r="B130" s="3"/>
      <c r="C130" s="3"/>
      <c r="D130" s="3"/>
    </row>
    <row r="131" spans="1:4">
      <c r="A131" s="3"/>
      <c r="B131" s="3"/>
      <c r="C131" s="3"/>
      <c r="D131" s="3"/>
    </row>
    <row r="132" spans="1:4">
      <c r="A132" s="3"/>
      <c r="B132" s="3"/>
      <c r="C132" s="3"/>
      <c r="D132" s="3"/>
    </row>
    <row r="133" spans="1:4">
      <c r="A133" s="3"/>
      <c r="B133" s="3"/>
      <c r="C133" s="3"/>
      <c r="D133" s="3"/>
    </row>
    <row r="134" spans="1:4">
      <c r="A134" s="3"/>
      <c r="B134" s="3"/>
      <c r="C134" s="3"/>
      <c r="D134" s="3"/>
    </row>
    <row r="135" spans="1:4">
      <c r="A135" s="3"/>
      <c r="B135" s="3"/>
      <c r="C135" s="3"/>
      <c r="D135" s="3"/>
    </row>
    <row r="136" spans="1:4">
      <c r="A136" s="3"/>
      <c r="B136" s="3"/>
      <c r="C136" s="3"/>
      <c r="D136" s="3"/>
    </row>
    <row r="137" spans="1:4">
      <c r="A137" s="3"/>
      <c r="B137" s="3"/>
      <c r="C137" s="3"/>
      <c r="D137" s="3"/>
    </row>
    <row r="138" spans="1:4">
      <c r="A138" s="3"/>
      <c r="B138" s="3"/>
      <c r="C138" s="3"/>
      <c r="D138" s="3"/>
    </row>
    <row r="139" spans="1:4">
      <c r="A139" s="3"/>
      <c r="B139" s="3"/>
      <c r="C139" s="3"/>
      <c r="D139" s="3"/>
    </row>
    <row r="140" spans="1:4">
      <c r="A140" s="3"/>
      <c r="B140" s="3"/>
      <c r="C140" s="3"/>
      <c r="D140" s="3"/>
    </row>
    <row r="141" spans="1:4">
      <c r="A141" s="3"/>
      <c r="B141" s="3"/>
      <c r="C141" s="3"/>
      <c r="D141" s="3"/>
    </row>
    <row r="142" spans="1:4">
      <c r="A142" s="3"/>
      <c r="B142" s="3"/>
      <c r="C142" s="3"/>
      <c r="D142" s="3"/>
    </row>
    <row r="143" spans="1:4">
      <c r="A143" s="3"/>
      <c r="B143" s="3"/>
      <c r="C143" s="3"/>
      <c r="D143" s="3"/>
    </row>
    <row r="144" spans="1:4">
      <c r="A144" s="3"/>
      <c r="B144" s="3"/>
      <c r="C144" s="3"/>
      <c r="D144" s="3"/>
    </row>
    <row r="145" spans="1:4">
      <c r="A145" s="3"/>
      <c r="B145" s="3"/>
      <c r="C145" s="3"/>
      <c r="D145" s="3"/>
    </row>
    <row r="146" spans="1:4">
      <c r="A146" s="3"/>
      <c r="B146" s="3"/>
      <c r="C146" s="3"/>
      <c r="D146" s="3"/>
    </row>
    <row r="147" spans="1:4">
      <c r="A147" s="3"/>
      <c r="B147" s="3"/>
      <c r="C147" s="3"/>
      <c r="D147" s="3"/>
    </row>
    <row r="148" spans="1:4">
      <c r="A148" s="3"/>
      <c r="B148" s="3"/>
      <c r="C148" s="3"/>
      <c r="D148" s="3"/>
    </row>
    <row r="149" spans="1:4">
      <c r="A149" s="3"/>
      <c r="B149" s="3"/>
      <c r="C149" s="3"/>
      <c r="D149" s="3"/>
    </row>
    <row r="150" spans="1:4">
      <c r="A150" s="3"/>
      <c r="B150" s="3"/>
      <c r="C150" s="3"/>
      <c r="D150" s="3"/>
    </row>
    <row r="151" spans="1:4">
      <c r="A151" s="3"/>
      <c r="B151" s="3"/>
      <c r="C151" s="3"/>
      <c r="D151" s="3"/>
    </row>
    <row r="152" spans="1:4">
      <c r="A152" s="3"/>
      <c r="B152" s="3"/>
      <c r="C152" s="3"/>
      <c r="D152" s="3"/>
    </row>
    <row r="153" spans="1:4">
      <c r="A153" s="3"/>
      <c r="B153" s="3"/>
      <c r="C153" s="3"/>
      <c r="D153" s="3"/>
    </row>
    <row r="154" spans="1:4">
      <c r="A154" s="3"/>
      <c r="B154" s="3"/>
      <c r="C154" s="3"/>
      <c r="D154" s="3"/>
    </row>
    <row r="155" spans="1:4">
      <c r="A155" s="3"/>
      <c r="B155" s="3"/>
      <c r="C155" s="3"/>
      <c r="D155" s="3"/>
    </row>
    <row r="156" spans="1:4">
      <c r="A156" s="3"/>
      <c r="B156" s="3"/>
      <c r="C156" s="3"/>
      <c r="D156" s="3"/>
    </row>
    <row r="157" spans="1:4">
      <c r="A157" s="3"/>
      <c r="B157" s="3"/>
      <c r="C157" s="3"/>
      <c r="D157" s="3"/>
    </row>
    <row r="158" spans="1:4">
      <c r="A158" s="3"/>
      <c r="B158" s="3"/>
      <c r="C158" s="3"/>
      <c r="D158" s="3"/>
    </row>
    <row r="159" spans="1:4">
      <c r="A159" s="3"/>
      <c r="B159" s="3"/>
      <c r="C159" s="3"/>
      <c r="D159" s="3"/>
    </row>
    <row r="160" spans="1:4">
      <c r="A160" s="3"/>
      <c r="B160" s="3"/>
      <c r="C160" s="3"/>
      <c r="D160" s="3"/>
    </row>
    <row r="161" spans="1:4">
      <c r="A161" s="3"/>
      <c r="B161" s="3"/>
      <c r="C161" s="3"/>
      <c r="D161" s="3"/>
    </row>
    <row r="162" spans="1:4">
      <c r="A162" s="3"/>
      <c r="B162" s="3"/>
      <c r="C162" s="3"/>
      <c r="D162" s="3"/>
    </row>
    <row r="163" spans="1:4">
      <c r="A163" s="3"/>
      <c r="B163" s="3"/>
      <c r="C163" s="3"/>
      <c r="D163" s="3"/>
    </row>
    <row r="164" spans="1:4">
      <c r="A164" s="3"/>
      <c r="B164" s="3"/>
      <c r="C164" s="3"/>
      <c r="D164" s="3"/>
    </row>
    <row r="165" spans="1:4">
      <c r="A165" s="3"/>
      <c r="B165" s="3"/>
      <c r="C165" s="3"/>
      <c r="D165" s="3"/>
    </row>
    <row r="166" spans="1:4">
      <c r="A166" s="3"/>
      <c r="B166" s="3"/>
      <c r="C166" s="3"/>
      <c r="D166" s="3"/>
    </row>
    <row r="167" spans="1:4">
      <c r="A167" s="3"/>
      <c r="B167" s="3"/>
      <c r="C167" s="3"/>
      <c r="D167" s="3"/>
    </row>
    <row r="168" spans="1:4">
      <c r="A168" s="3"/>
      <c r="B168" s="3"/>
      <c r="C168" s="3"/>
      <c r="D168" s="3"/>
    </row>
    <row r="169" spans="1:4">
      <c r="A169" s="3"/>
      <c r="B169" s="3"/>
      <c r="C169" s="3"/>
      <c r="D169" s="3"/>
    </row>
    <row r="170" spans="1:4">
      <c r="A170" s="3"/>
      <c r="B170" s="3"/>
      <c r="C170" s="3"/>
      <c r="D170" s="3"/>
    </row>
    <row r="171" spans="1:4">
      <c r="A171" s="3"/>
      <c r="B171" s="3"/>
      <c r="C171" s="3"/>
      <c r="D171" s="3"/>
    </row>
    <row r="172" spans="1:4">
      <c r="A172" s="3"/>
      <c r="B172" s="3"/>
      <c r="C172" s="3"/>
      <c r="D172" s="3"/>
    </row>
    <row r="173" spans="1:4">
      <c r="A173" s="3"/>
      <c r="B173" s="3"/>
      <c r="C173" s="3"/>
      <c r="D173" s="3"/>
    </row>
    <row r="174" spans="1:4">
      <c r="A174" s="3"/>
      <c r="B174" s="3"/>
      <c r="C174" s="3"/>
      <c r="D174" s="3"/>
    </row>
    <row r="175" spans="1:4">
      <c r="A175" s="3"/>
      <c r="B175" s="3"/>
      <c r="C175" s="3"/>
      <c r="D175" s="3"/>
    </row>
    <row r="176" spans="1:4">
      <c r="A176" s="3"/>
      <c r="B176" s="3"/>
      <c r="C176" s="3"/>
      <c r="D176" s="3"/>
    </row>
    <row r="177" spans="1:4">
      <c r="A177" s="3"/>
      <c r="B177" s="3"/>
      <c r="C177" s="3"/>
      <c r="D177" s="3"/>
    </row>
    <row r="178" spans="1:4">
      <c r="A178" s="3"/>
      <c r="B178" s="3"/>
      <c r="C178" s="3"/>
      <c r="D178" s="3"/>
    </row>
    <row r="179" spans="1:4">
      <c r="A179" s="3"/>
      <c r="B179" s="3"/>
      <c r="C179" s="3"/>
      <c r="D179" s="3"/>
    </row>
    <row r="180" spans="1:4">
      <c r="A180" s="3"/>
      <c r="B180" s="3"/>
      <c r="C180" s="3"/>
      <c r="D180" s="3"/>
    </row>
    <row r="181" spans="1:4">
      <c r="A181" s="3"/>
      <c r="B181" s="3"/>
      <c r="C181" s="3"/>
      <c r="D181" s="3"/>
    </row>
    <row r="182" spans="1:4">
      <c r="A182" s="3"/>
      <c r="B182" s="3"/>
      <c r="C182" s="3"/>
      <c r="D182" s="3"/>
    </row>
    <row r="183" spans="1:4">
      <c r="A183" s="3"/>
      <c r="B183" s="3"/>
      <c r="C183" s="3"/>
      <c r="D183" s="3"/>
    </row>
    <row r="184" spans="1:4">
      <c r="A184" s="3"/>
      <c r="B184" s="3"/>
      <c r="C184" s="3"/>
      <c r="D184" s="3"/>
    </row>
    <row r="185" spans="1:4">
      <c r="A185" s="3"/>
      <c r="B185" s="3"/>
      <c r="C185" s="3"/>
      <c r="D185" s="3"/>
    </row>
    <row r="186" spans="1:4">
      <c r="A186" s="3"/>
      <c r="B186" s="3"/>
      <c r="C186" s="3"/>
      <c r="D186" s="3"/>
    </row>
    <row r="187" spans="1:4">
      <c r="A187" s="3"/>
      <c r="B187" s="3"/>
      <c r="C187" s="3"/>
      <c r="D187" s="3"/>
    </row>
    <row r="188" spans="1:4">
      <c r="A188" s="3"/>
      <c r="B188" s="3"/>
      <c r="C188" s="3"/>
      <c r="D188" s="3"/>
    </row>
    <row r="189" spans="1:4">
      <c r="A189" s="3"/>
      <c r="B189" s="3"/>
      <c r="C189" s="3"/>
      <c r="D189" s="3"/>
    </row>
    <row r="190" spans="1:4">
      <c r="A190" s="3"/>
      <c r="B190" s="3"/>
      <c r="C190" s="3"/>
      <c r="D190" s="3"/>
    </row>
    <row r="191" spans="1:4">
      <c r="A191" s="3"/>
      <c r="B191" s="3"/>
      <c r="C191" s="3"/>
      <c r="D191" s="3"/>
    </row>
    <row r="192" spans="1:4">
      <c r="A192" s="3"/>
      <c r="B192" s="3"/>
      <c r="C192" s="3"/>
      <c r="D192" s="3"/>
    </row>
    <row r="193" spans="1:4">
      <c r="A193" s="3"/>
      <c r="B193" s="3"/>
      <c r="C193" s="3"/>
      <c r="D193" s="3"/>
    </row>
    <row r="194" spans="1:4">
      <c r="A194" s="3"/>
      <c r="B194" s="3"/>
      <c r="C194" s="3"/>
      <c r="D194" s="3"/>
    </row>
    <row r="195" spans="1:4">
      <c r="A195" s="3"/>
      <c r="B195" s="3"/>
      <c r="C195" s="3"/>
      <c r="D195" s="3"/>
    </row>
    <row r="196" spans="1:4">
      <c r="A196" s="3"/>
      <c r="B196" s="3"/>
      <c r="C196" s="3"/>
      <c r="D196" s="3"/>
    </row>
    <row r="197" spans="1:4">
      <c r="A197" s="3"/>
      <c r="B197" s="3"/>
      <c r="C197" s="3"/>
      <c r="D197" s="3"/>
    </row>
    <row r="198" spans="1:4">
      <c r="A198" s="3"/>
      <c r="B198" s="3"/>
      <c r="C198" s="3"/>
      <c r="D198" s="3"/>
    </row>
    <row r="199" spans="1:4">
      <c r="A199" s="3"/>
      <c r="B199" s="3"/>
      <c r="C199" s="3"/>
      <c r="D199" s="3"/>
    </row>
    <row r="200" spans="1:4">
      <c r="A200" s="3"/>
      <c r="B200" s="3"/>
      <c r="C200" s="3"/>
      <c r="D200" s="3"/>
    </row>
    <row r="201" spans="1:4">
      <c r="A201" s="3"/>
      <c r="B201" s="3"/>
      <c r="C201" s="3"/>
      <c r="D201" s="3"/>
    </row>
    <row r="202" spans="1:4">
      <c r="A202" s="3"/>
      <c r="B202" s="3"/>
      <c r="C202" s="3"/>
      <c r="D202" s="3"/>
    </row>
    <row r="203" spans="1:4">
      <c r="A203" s="3"/>
      <c r="B203" s="3"/>
      <c r="C203" s="3"/>
      <c r="D203" s="3"/>
    </row>
    <row r="204" spans="1:4">
      <c r="A204" s="3"/>
      <c r="B204" s="3"/>
      <c r="C204" s="3"/>
      <c r="D204" s="3"/>
    </row>
    <row r="205" spans="1:4">
      <c r="A205" s="3"/>
      <c r="B205" s="3"/>
      <c r="C205" s="3"/>
      <c r="D205" s="3"/>
    </row>
    <row r="206" spans="1:4">
      <c r="A206" s="3"/>
      <c r="B206" s="3"/>
      <c r="C206" s="3"/>
      <c r="D206" s="3"/>
    </row>
    <row r="207" spans="1:4">
      <c r="A207" s="3"/>
      <c r="B207" s="3"/>
      <c r="C207" s="3"/>
      <c r="D207" s="3"/>
    </row>
    <row r="208" spans="1:4">
      <c r="A208" s="3"/>
      <c r="B208" s="3"/>
      <c r="C208" s="3"/>
      <c r="D208" s="3"/>
    </row>
    <row r="209" spans="1:4">
      <c r="A209" s="3"/>
      <c r="B209" s="3"/>
      <c r="C209" s="3"/>
      <c r="D209" s="3"/>
    </row>
    <row r="210" spans="1:4">
      <c r="A210" s="3"/>
      <c r="B210" s="3"/>
      <c r="C210" s="3"/>
      <c r="D210" s="3"/>
    </row>
    <row r="211" spans="1:4">
      <c r="A211" s="3"/>
      <c r="B211" s="3"/>
      <c r="C211" s="3"/>
      <c r="D211" s="3"/>
    </row>
    <row r="212" spans="1:4">
      <c r="A212" s="3"/>
      <c r="B212" s="3"/>
      <c r="C212" s="3"/>
      <c r="D212" s="3"/>
    </row>
    <row r="213" spans="1:4">
      <c r="A213" s="3"/>
      <c r="B213" s="3"/>
      <c r="C213" s="3"/>
      <c r="D213" s="3"/>
    </row>
    <row r="214" spans="1:4">
      <c r="A214" s="3"/>
      <c r="B214" s="3"/>
      <c r="C214" s="3"/>
      <c r="D214" s="3"/>
    </row>
    <row r="215" spans="1:4">
      <c r="A215" s="3"/>
      <c r="B215" s="3"/>
      <c r="C215" s="3"/>
      <c r="D215" s="3"/>
    </row>
    <row r="216" spans="1:4">
      <c r="A216" s="3"/>
      <c r="B216" s="3"/>
      <c r="C216" s="3"/>
      <c r="D216" s="3"/>
    </row>
    <row r="217" spans="1:4">
      <c r="A217" s="3"/>
      <c r="B217" s="3"/>
      <c r="C217" s="3"/>
      <c r="D217" s="3"/>
    </row>
    <row r="218" spans="1:4">
      <c r="A218" s="3"/>
      <c r="B218" s="3"/>
      <c r="C218" s="3"/>
      <c r="D218" s="3"/>
    </row>
    <row r="219" spans="1:4">
      <c r="A219" s="3"/>
      <c r="B219" s="3"/>
      <c r="C219" s="3"/>
      <c r="D219" s="3"/>
    </row>
    <row r="220" spans="1:4">
      <c r="A220" s="3"/>
      <c r="B220" s="3"/>
      <c r="C220" s="3"/>
      <c r="D220" s="3"/>
    </row>
    <row r="221" spans="1:4">
      <c r="A221" s="3"/>
      <c r="B221" s="3"/>
      <c r="C221" s="3"/>
      <c r="D221" s="3"/>
    </row>
    <row r="222" spans="1:4">
      <c r="A222" s="3"/>
      <c r="B222" s="3"/>
      <c r="C222" s="3"/>
      <c r="D222" s="3"/>
    </row>
    <row r="223" spans="1:4">
      <c r="A223" s="3"/>
      <c r="B223" s="3"/>
      <c r="C223" s="3"/>
      <c r="D223" s="3"/>
    </row>
    <row r="224" spans="1:4">
      <c r="A224" s="3"/>
      <c r="B224" s="3"/>
      <c r="C224" s="3"/>
      <c r="D224" s="3"/>
    </row>
    <row r="225" spans="1:4">
      <c r="A225" s="3"/>
      <c r="B225" s="3"/>
      <c r="C225" s="3"/>
      <c r="D225" s="3"/>
    </row>
    <row r="226" spans="1:4">
      <c r="A226" s="3"/>
      <c r="B226" s="3"/>
      <c r="C226" s="3"/>
      <c r="D226" s="3"/>
    </row>
    <row r="227" spans="1:4">
      <c r="A227" s="3"/>
      <c r="B227" s="3"/>
      <c r="C227" s="3"/>
      <c r="D227" s="3"/>
    </row>
    <row r="228" spans="1:4">
      <c r="A228" s="3"/>
      <c r="B228" s="3"/>
      <c r="C228" s="3"/>
      <c r="D228" s="3"/>
    </row>
    <row r="229" spans="1:4">
      <c r="A229" s="3"/>
      <c r="B229" s="3"/>
      <c r="C229" s="3"/>
      <c r="D229" s="3"/>
    </row>
    <row r="230" spans="1:4">
      <c r="A230" s="3"/>
      <c r="B230" s="3"/>
      <c r="C230" s="3"/>
      <c r="D230" s="3"/>
    </row>
    <row r="231" spans="1:4">
      <c r="A231" s="3"/>
      <c r="B231" s="3"/>
      <c r="C231" s="3"/>
      <c r="D231" s="3"/>
    </row>
    <row r="232" spans="1:4">
      <c r="A232" s="3"/>
      <c r="B232" s="3"/>
      <c r="C232" s="3"/>
      <c r="D232" s="3"/>
    </row>
    <row r="233" spans="1:4">
      <c r="A233" s="3"/>
      <c r="B233" s="3"/>
      <c r="C233" s="3"/>
      <c r="D233" s="3"/>
    </row>
    <row r="234" spans="1:4">
      <c r="A234" s="3"/>
      <c r="B234" s="3"/>
      <c r="C234" s="3"/>
      <c r="D234" s="3"/>
    </row>
    <row r="235" spans="1:4">
      <c r="A235" s="3"/>
      <c r="B235" s="3"/>
      <c r="C235" s="3"/>
      <c r="D235" s="3"/>
    </row>
    <row r="236" spans="1:4">
      <c r="A236" s="3"/>
      <c r="B236" s="3"/>
      <c r="C236" s="3"/>
      <c r="D236" s="3"/>
    </row>
    <row r="237" spans="1:4">
      <c r="A237" s="3"/>
      <c r="B237" s="3"/>
      <c r="C237" s="3"/>
      <c r="D237" s="3"/>
    </row>
    <row r="238" spans="1:4">
      <c r="A238" s="3"/>
      <c r="B238" s="3"/>
      <c r="C238" s="3"/>
      <c r="D238" s="3"/>
    </row>
    <row r="239" spans="1:4">
      <c r="A239" s="3"/>
      <c r="B239" s="3"/>
      <c r="C239" s="3"/>
      <c r="D239" s="3"/>
    </row>
    <row r="240" spans="1:4">
      <c r="A240" s="3"/>
      <c r="B240" s="3"/>
      <c r="C240" s="3"/>
      <c r="D240" s="3"/>
    </row>
    <row r="241" spans="1:4">
      <c r="A241" s="3"/>
      <c r="B241" s="3"/>
      <c r="C241" s="3"/>
      <c r="D241" s="3"/>
    </row>
    <row r="242" spans="1:4">
      <c r="A242" s="3"/>
      <c r="B242" s="3"/>
      <c r="C242" s="3"/>
      <c r="D242" s="3"/>
    </row>
    <row r="243" spans="1:4">
      <c r="A243" s="3"/>
      <c r="B243" s="3"/>
      <c r="C243" s="3"/>
      <c r="D243" s="3"/>
    </row>
    <row r="244" spans="1:4">
      <c r="A244" s="3"/>
      <c r="B244" s="3"/>
      <c r="C244" s="3"/>
      <c r="D244" s="3"/>
    </row>
    <row r="245" spans="1:4">
      <c r="A245" s="3"/>
      <c r="B245" s="3"/>
      <c r="C245" s="3"/>
      <c r="D245" s="3"/>
    </row>
    <row r="246" spans="1:4">
      <c r="A246" s="3"/>
      <c r="B246" s="3"/>
      <c r="C246" s="3"/>
      <c r="D246" s="3"/>
    </row>
    <row r="247" spans="1:4">
      <c r="A247" s="3"/>
      <c r="B247" s="3"/>
      <c r="C247" s="3"/>
      <c r="D247" s="3"/>
    </row>
    <row r="248" spans="1:4">
      <c r="A248" s="3"/>
      <c r="B248" s="3"/>
      <c r="C248" s="3"/>
      <c r="D248" s="3"/>
    </row>
    <row r="249" spans="1:4">
      <c r="A249" s="3"/>
      <c r="B249" s="3"/>
      <c r="C249" s="3"/>
      <c r="D249" s="3"/>
    </row>
    <row r="250" spans="1:4">
      <c r="A250" s="3"/>
      <c r="B250" s="3"/>
      <c r="C250" s="3"/>
      <c r="D250" s="3"/>
    </row>
    <row r="251" spans="1:4">
      <c r="A251" s="3"/>
      <c r="B251" s="3"/>
      <c r="C251" s="3"/>
      <c r="D251" s="3"/>
    </row>
    <row r="252" spans="1:4">
      <c r="A252" s="3"/>
      <c r="B252" s="3"/>
      <c r="C252" s="3"/>
      <c r="D252" s="3"/>
    </row>
    <row r="253" spans="1:4">
      <c r="A253" s="3"/>
      <c r="B253" s="3"/>
      <c r="C253" s="3"/>
      <c r="D253" s="3"/>
    </row>
    <row r="254" spans="1:4">
      <c r="A254" s="3"/>
      <c r="B254" s="3"/>
      <c r="C254" s="3"/>
      <c r="D254" s="3"/>
    </row>
    <row r="255" spans="1:4">
      <c r="A255" s="3"/>
      <c r="B255" s="3"/>
      <c r="C255" s="3"/>
      <c r="D255" s="3"/>
    </row>
    <row r="256" spans="1:4">
      <c r="A256" s="3"/>
      <c r="B256" s="3"/>
      <c r="C256" s="3"/>
      <c r="D256" s="3"/>
    </row>
    <row r="257" spans="1:4">
      <c r="A257" s="3"/>
      <c r="B257" s="3"/>
      <c r="C257" s="3"/>
      <c r="D257" s="3"/>
    </row>
    <row r="258" spans="1:4">
      <c r="A258" s="3"/>
      <c r="B258" s="3"/>
      <c r="C258" s="3"/>
      <c r="D258" s="3"/>
    </row>
    <row r="259" spans="1:4">
      <c r="A259" s="3"/>
      <c r="B259" s="3"/>
      <c r="C259" s="3"/>
      <c r="D259" s="3"/>
    </row>
    <row r="260" spans="1:4">
      <c r="A260" s="3"/>
      <c r="B260" s="3"/>
      <c r="C260" s="3"/>
      <c r="D260" s="3"/>
    </row>
    <row r="261" spans="1:4">
      <c r="A261" s="3"/>
      <c r="B261" s="3"/>
      <c r="C261" s="3"/>
      <c r="D261" s="3"/>
    </row>
    <row r="262" spans="1:4">
      <c r="A262" s="3"/>
      <c r="B262" s="3"/>
      <c r="C262" s="3"/>
      <c r="D262" s="3"/>
    </row>
    <row r="263" spans="1:4">
      <c r="A263" s="3"/>
      <c r="B263" s="3"/>
      <c r="C263" s="3"/>
      <c r="D263" s="3"/>
    </row>
    <row r="264" spans="1:4">
      <c r="A264" s="3"/>
      <c r="B264" s="3"/>
      <c r="C264" s="3"/>
      <c r="D264" s="3"/>
    </row>
    <row r="265" spans="1:4">
      <c r="A265" s="3"/>
      <c r="B265" s="3"/>
      <c r="C265" s="3"/>
      <c r="D265" s="3"/>
    </row>
    <row r="266" spans="1:4">
      <c r="A266" s="3"/>
      <c r="B266" s="3"/>
      <c r="C266" s="3"/>
      <c r="D266" s="3"/>
    </row>
    <row r="267" spans="1:4">
      <c r="A267" s="3"/>
      <c r="B267" s="3"/>
      <c r="C267" s="3"/>
      <c r="D267" s="3"/>
    </row>
    <row r="268" spans="1:4">
      <c r="A268" s="3"/>
      <c r="B268" s="3"/>
      <c r="C268" s="3"/>
      <c r="D268" s="3"/>
    </row>
    <row r="269" spans="1:4">
      <c r="A269" s="3"/>
      <c r="B269" s="3"/>
      <c r="C269" s="3"/>
      <c r="D269" s="3"/>
    </row>
    <row r="270" spans="1:4">
      <c r="A270" s="3"/>
      <c r="B270" s="3"/>
      <c r="C270" s="3"/>
      <c r="D270" s="3"/>
    </row>
    <row r="271" spans="1:4">
      <c r="A271" s="3"/>
      <c r="B271" s="3"/>
      <c r="C271" s="3"/>
      <c r="D271" s="3"/>
    </row>
    <row r="272" spans="1:4">
      <c r="A272" s="3"/>
      <c r="B272" s="3"/>
      <c r="C272" s="3"/>
      <c r="D272" s="3"/>
    </row>
  </sheetData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10"/>
  <dimension ref="A1:G58"/>
  <sheetViews>
    <sheetView showGridLines="0" topLeftCell="A26" workbookViewId="0">
      <selection activeCell="A58" sqref="A58"/>
    </sheetView>
  </sheetViews>
  <sheetFormatPr baseColWidth="10" defaultColWidth="10.85546875" defaultRowHeight="17.100000000000001" customHeight="1"/>
  <cols>
    <col min="1" max="1" width="18.7109375" style="268" customWidth="1"/>
    <col min="2" max="3" width="8.7109375" style="268" customWidth="1"/>
    <col min="4" max="4" width="8" style="268" customWidth="1"/>
    <col min="5" max="6" width="8.7109375" style="268" customWidth="1"/>
    <col min="7" max="7" width="7.85546875" style="268" customWidth="1"/>
    <col min="8" max="16384" width="10.85546875" style="268"/>
  </cols>
  <sheetData>
    <row r="1" spans="1:7" ht="14.1" customHeight="1">
      <c r="A1" s="468" t="s">
        <v>462</v>
      </c>
      <c r="B1" s="468"/>
      <c r="C1" s="468"/>
      <c r="D1" s="468"/>
      <c r="E1" s="468"/>
      <c r="F1" s="468"/>
      <c r="G1" s="468"/>
    </row>
    <row r="2" spans="1:7" ht="12.95" customHeight="1">
      <c r="A2" s="580" t="s">
        <v>463</v>
      </c>
      <c r="B2" s="580"/>
      <c r="C2" s="580"/>
      <c r="D2" s="580"/>
      <c r="E2" s="580"/>
      <c r="F2" s="580"/>
      <c r="G2" s="580"/>
    </row>
    <row r="3" spans="1:7" ht="12.95" customHeight="1">
      <c r="A3" s="581" t="s">
        <v>370</v>
      </c>
      <c r="B3" s="581"/>
      <c r="C3" s="581"/>
      <c r="D3" s="581"/>
      <c r="E3" s="581"/>
      <c r="F3" s="581"/>
      <c r="G3" s="581"/>
    </row>
    <row r="4" spans="1:7" ht="3.95" customHeight="1">
      <c r="A4" s="380"/>
      <c r="B4" s="381" t="s">
        <v>464</v>
      </c>
      <c r="C4" s="382"/>
      <c r="D4" s="383"/>
      <c r="E4" s="382"/>
      <c r="F4" s="382"/>
      <c r="G4" s="384"/>
    </row>
    <row r="5" spans="1:7" ht="15.95" customHeight="1">
      <c r="A5" s="582" t="s">
        <v>465</v>
      </c>
      <c r="B5" s="584" t="s">
        <v>466</v>
      </c>
      <c r="C5" s="585"/>
      <c r="D5" s="586"/>
      <c r="E5" s="587" t="s">
        <v>461</v>
      </c>
      <c r="F5" s="588"/>
      <c r="G5" s="589"/>
    </row>
    <row r="6" spans="1:7" ht="17.100000000000001" customHeight="1">
      <c r="A6" s="583"/>
      <c r="B6" s="385" t="s">
        <v>467</v>
      </c>
      <c r="C6" s="385" t="s">
        <v>400</v>
      </c>
      <c r="D6" s="386" t="s">
        <v>63</v>
      </c>
      <c r="E6" s="385" t="s">
        <v>467</v>
      </c>
      <c r="F6" s="385" t="s">
        <v>400</v>
      </c>
      <c r="G6" s="456" t="s">
        <v>63</v>
      </c>
    </row>
    <row r="7" spans="1:7" ht="17.100000000000001" customHeight="1">
      <c r="A7" s="387" t="s">
        <v>468</v>
      </c>
      <c r="B7" s="501">
        <v>2090.3636278186968</v>
      </c>
      <c r="C7" s="501">
        <v>2128.524880030503</v>
      </c>
      <c r="D7" s="513">
        <v>1.8255796122719437</v>
      </c>
      <c r="E7" s="507">
        <v>999.17650192590293</v>
      </c>
      <c r="F7" s="507">
        <v>1036.0759813447066</v>
      </c>
      <c r="G7" s="469">
        <v>3.6929891113011815</v>
      </c>
    </row>
    <row r="8" spans="1:7" ht="15" customHeight="1">
      <c r="A8" s="470"/>
      <c r="B8" s="502"/>
      <c r="C8" s="502"/>
      <c r="D8" s="514"/>
      <c r="E8" s="508"/>
      <c r="F8" s="508"/>
      <c r="G8" s="471"/>
    </row>
    <row r="9" spans="1:7" ht="11.1" customHeight="1">
      <c r="A9" s="388" t="s">
        <v>442</v>
      </c>
      <c r="B9" s="503">
        <v>372.05633486650004</v>
      </c>
      <c r="C9" s="503">
        <v>404.60462647849999</v>
      </c>
      <c r="D9" s="515">
        <v>8.7482159452220607</v>
      </c>
      <c r="E9" s="509">
        <v>186.04153874799999</v>
      </c>
      <c r="F9" s="509">
        <v>208.67434400000002</v>
      </c>
      <c r="G9" s="472">
        <v>12.165457996268758</v>
      </c>
    </row>
    <row r="10" spans="1:7" ht="11.1" customHeight="1">
      <c r="A10" s="388" t="s">
        <v>469</v>
      </c>
      <c r="B10" s="503">
        <v>298.59196163450002</v>
      </c>
      <c r="C10" s="503">
        <v>326.6347931235</v>
      </c>
      <c r="D10" s="515">
        <v>9.391690029260257</v>
      </c>
      <c r="E10" s="509">
        <v>151.366441697</v>
      </c>
      <c r="F10" s="509">
        <v>167.04325</v>
      </c>
      <c r="G10" s="472">
        <v>10.356858579249216</v>
      </c>
    </row>
    <row r="11" spans="1:7" ht="11.1" customHeight="1">
      <c r="A11" s="389" t="s">
        <v>470</v>
      </c>
      <c r="B11" s="504">
        <v>298.59196163450002</v>
      </c>
      <c r="C11" s="504">
        <v>326.6347931235</v>
      </c>
      <c r="D11" s="516">
        <v>9.391690029260257</v>
      </c>
      <c r="E11" s="504">
        <v>151.366441697</v>
      </c>
      <c r="F11" s="504">
        <v>167.04325</v>
      </c>
      <c r="G11" s="404">
        <v>10.356858579249216</v>
      </c>
    </row>
    <row r="12" spans="1:7" ht="11.1" customHeight="1">
      <c r="A12" s="388" t="s">
        <v>471</v>
      </c>
      <c r="B12" s="503">
        <v>73.464373232</v>
      </c>
      <c r="C12" s="503">
        <v>77.969833354999992</v>
      </c>
      <c r="D12" s="515">
        <v>6.1328504209404722</v>
      </c>
      <c r="E12" s="509">
        <v>34.675097051000002</v>
      </c>
      <c r="F12" s="509">
        <v>41.631094000000004</v>
      </c>
      <c r="G12" s="472">
        <v>20.06049741913958</v>
      </c>
    </row>
    <row r="13" spans="1:7" ht="11.1" customHeight="1">
      <c r="A13" s="389" t="s">
        <v>472</v>
      </c>
      <c r="B13" s="504">
        <v>56.300902532000002</v>
      </c>
      <c r="C13" s="504">
        <v>58.764403354999999</v>
      </c>
      <c r="D13" s="516">
        <v>4.3755973922439351</v>
      </c>
      <c r="E13" s="510">
        <v>26.560180451000004</v>
      </c>
      <c r="F13" s="510">
        <v>32.830294000000002</v>
      </c>
      <c r="G13" s="473">
        <v>23.607194840289282</v>
      </c>
    </row>
    <row r="14" spans="1:7" ht="11.1" customHeight="1">
      <c r="A14" s="389" t="s">
        <v>473</v>
      </c>
      <c r="B14" s="504">
        <v>17.163470699999998</v>
      </c>
      <c r="C14" s="504">
        <v>19.20543</v>
      </c>
      <c r="D14" s="516">
        <v>11.897123464661497</v>
      </c>
      <c r="E14" s="510">
        <v>8.114916599999999</v>
      </c>
      <c r="F14" s="510">
        <v>8.8007999999999988</v>
      </c>
      <c r="G14" s="473">
        <v>8.4521312270787732</v>
      </c>
    </row>
    <row r="15" spans="1:7" ht="11.1" customHeight="1">
      <c r="A15" s="390"/>
      <c r="B15" s="504"/>
      <c r="C15" s="504"/>
      <c r="D15" s="516"/>
      <c r="E15" s="510"/>
      <c r="F15" s="510"/>
      <c r="G15" s="473"/>
    </row>
    <row r="16" spans="1:7" ht="11.1" customHeight="1">
      <c r="A16" s="388" t="s">
        <v>474</v>
      </c>
      <c r="B16" s="503">
        <v>602.69139900976006</v>
      </c>
      <c r="C16" s="503">
        <v>610.13520217600001</v>
      </c>
      <c r="D16" s="515">
        <v>1.2350936446862137</v>
      </c>
      <c r="E16" s="509">
        <v>286.08459607136001</v>
      </c>
      <c r="F16" s="509">
        <v>291.44589440000004</v>
      </c>
      <c r="G16" s="472">
        <v>1.8740255163206099</v>
      </c>
    </row>
    <row r="17" spans="1:7" ht="11.1" customHeight="1">
      <c r="A17" s="389" t="s">
        <v>475</v>
      </c>
      <c r="B17" s="504">
        <v>353.32606849760003</v>
      </c>
      <c r="C17" s="504">
        <v>354.76709849600002</v>
      </c>
      <c r="D17" s="516">
        <v>0.40784706447714036</v>
      </c>
      <c r="E17" s="510">
        <v>166.30187246560001</v>
      </c>
      <c r="F17" s="510">
        <v>166.78572800000001</v>
      </c>
      <c r="G17" s="473">
        <v>0.29095014218800674</v>
      </c>
    </row>
    <row r="18" spans="1:7" ht="11.1" customHeight="1">
      <c r="A18" s="389" t="s">
        <v>476</v>
      </c>
      <c r="B18" s="504">
        <v>125.69464153600001</v>
      </c>
      <c r="C18" s="504">
        <v>127.27103884800002</v>
      </c>
      <c r="D18" s="516">
        <v>1.2541483811372434</v>
      </c>
      <c r="E18" s="510">
        <v>59.772292544000003</v>
      </c>
      <c r="F18" s="510">
        <v>60.672640000000008</v>
      </c>
      <c r="G18" s="473">
        <v>1.506295672593172</v>
      </c>
    </row>
    <row r="19" spans="1:7" ht="11.1" customHeight="1">
      <c r="A19" s="389" t="s">
        <v>477</v>
      </c>
      <c r="B19" s="504">
        <v>33.104464319999998</v>
      </c>
      <c r="C19" s="504">
        <v>36.430413119999997</v>
      </c>
      <c r="D19" s="516">
        <v>10.046828632688776</v>
      </c>
      <c r="E19" s="510">
        <v>16.308977280000001</v>
      </c>
      <c r="F19" s="510">
        <v>19.343040000000002</v>
      </c>
      <c r="G19" s="473">
        <v>18.603635702655176</v>
      </c>
    </row>
    <row r="20" spans="1:7" ht="11.1" customHeight="1">
      <c r="A20" s="389" t="s">
        <v>478</v>
      </c>
      <c r="B20" s="504">
        <v>12.191101139999999</v>
      </c>
      <c r="C20" s="504">
        <v>12.311199440000001</v>
      </c>
      <c r="D20" s="516">
        <v>0.98513086406895045</v>
      </c>
      <c r="E20" s="510">
        <v>6.2237566799999993</v>
      </c>
      <c r="F20" s="510">
        <v>6.2233999999999998</v>
      </c>
      <c r="G20" s="473">
        <v>-5.7309438388775114E-3</v>
      </c>
    </row>
    <row r="21" spans="1:7" ht="11.1" customHeight="1">
      <c r="A21" s="474" t="s">
        <v>479</v>
      </c>
      <c r="B21" s="504">
        <v>10.456004736319999</v>
      </c>
      <c r="C21" s="504">
        <v>11.695971351680001</v>
      </c>
      <c r="D21" s="516">
        <v>11.858894928125373</v>
      </c>
      <c r="E21" s="510">
        <v>5.0631114726400002</v>
      </c>
      <c r="F21" s="510">
        <v>5.9595587200000004</v>
      </c>
      <c r="G21" s="473">
        <v>17.70546139867184</v>
      </c>
    </row>
    <row r="22" spans="1:7" ht="11.1" customHeight="1">
      <c r="A22" s="474" t="s">
        <v>480</v>
      </c>
      <c r="B22" s="504">
        <v>67.919118779840005</v>
      </c>
      <c r="C22" s="504">
        <v>67.659480920319993</v>
      </c>
      <c r="D22" s="516">
        <v>-0.38227507097321478</v>
      </c>
      <c r="E22" s="510">
        <v>32.414585629120005</v>
      </c>
      <c r="F22" s="510">
        <v>32.461527679999996</v>
      </c>
      <c r="G22" s="473">
        <v>0.14481767997003292</v>
      </c>
    </row>
    <row r="23" spans="1:7" ht="11.1" customHeight="1">
      <c r="A23" s="390"/>
      <c r="B23" s="504"/>
      <c r="C23" s="504"/>
      <c r="D23" s="516"/>
      <c r="E23" s="510"/>
      <c r="F23" s="510"/>
      <c r="G23" s="473"/>
    </row>
    <row r="24" spans="1:7" ht="11.1" customHeight="1">
      <c r="A24" s="388" t="s">
        <v>444</v>
      </c>
      <c r="B24" s="503">
        <v>19.894359827276002</v>
      </c>
      <c r="C24" s="503">
        <v>16.844123702000001</v>
      </c>
      <c r="D24" s="515">
        <v>-15.332165255672114</v>
      </c>
      <c r="E24" s="509">
        <v>11.150805831736001</v>
      </c>
      <c r="F24" s="509">
        <v>7.5693361220000019</v>
      </c>
      <c r="G24" s="472">
        <v>-32.118483307662636</v>
      </c>
    </row>
    <row r="25" spans="1:7" ht="11.1" customHeight="1">
      <c r="A25" s="388"/>
      <c r="B25" s="503"/>
      <c r="C25" s="503"/>
      <c r="D25" s="515"/>
      <c r="E25" s="509"/>
      <c r="F25" s="509"/>
      <c r="G25" s="472"/>
    </row>
    <row r="26" spans="1:7" ht="11.1" customHeight="1">
      <c r="A26" s="388" t="s">
        <v>445</v>
      </c>
      <c r="B26" s="503"/>
      <c r="C26" s="503"/>
      <c r="D26" s="515"/>
      <c r="E26" s="509"/>
      <c r="F26" s="509"/>
      <c r="G26" s="472"/>
    </row>
    <row r="27" spans="1:7" ht="11.1" customHeight="1">
      <c r="A27" s="390" t="s">
        <v>481</v>
      </c>
      <c r="B27" s="505">
        <v>221.7177104228</v>
      </c>
      <c r="C27" s="505">
        <v>224.29099212940002</v>
      </c>
      <c r="D27" s="517">
        <v>1.160611708326309</v>
      </c>
      <c r="E27" s="511">
        <v>102.5266169156</v>
      </c>
      <c r="F27" s="511">
        <v>103.49298806100001</v>
      </c>
      <c r="G27" s="475">
        <v>0.94255635704387775</v>
      </c>
    </row>
    <row r="28" spans="1:7" ht="11.1" customHeight="1">
      <c r="A28" s="388"/>
      <c r="B28" s="503"/>
      <c r="C28" s="503"/>
      <c r="D28" s="517"/>
      <c r="E28" s="509"/>
      <c r="F28" s="509"/>
      <c r="G28" s="472"/>
    </row>
    <row r="29" spans="1:7" ht="11.1" customHeight="1">
      <c r="A29" s="391" t="s">
        <v>512</v>
      </c>
      <c r="B29" s="505">
        <v>69</v>
      </c>
      <c r="C29" s="505">
        <v>62</v>
      </c>
      <c r="D29" s="517">
        <v>-11</v>
      </c>
      <c r="E29" s="509">
        <v>30.296413404799999</v>
      </c>
      <c r="F29" s="509">
        <v>30.605559482976602</v>
      </c>
      <c r="G29" s="472">
        <v>1.0204048711839331</v>
      </c>
    </row>
    <row r="30" spans="1:7" ht="11.1" customHeight="1">
      <c r="A30" s="390" t="s">
        <v>482</v>
      </c>
      <c r="B30" s="504">
        <v>2.7246191949999998</v>
      </c>
      <c r="C30" s="504">
        <v>2.8835981849999999</v>
      </c>
      <c r="D30" s="516">
        <v>5.8349067749263961</v>
      </c>
      <c r="E30" s="510">
        <v>1.0976312974999998</v>
      </c>
      <c r="F30" s="510">
        <v>1.271513117</v>
      </c>
      <c r="G30" s="473">
        <v>15.841550791785819</v>
      </c>
    </row>
    <row r="31" spans="1:7" ht="11.1" customHeight="1">
      <c r="A31" s="390" t="s">
        <v>483</v>
      </c>
      <c r="B31" s="504">
        <v>12.238362484100001</v>
      </c>
      <c r="C31" s="504">
        <v>11.8558917325</v>
      </c>
      <c r="D31" s="516">
        <v>-3.1251791413835384</v>
      </c>
      <c r="E31" s="510">
        <v>5.5701639952000015</v>
      </c>
      <c r="F31" s="510">
        <v>5.9908743315000006</v>
      </c>
      <c r="G31" s="473">
        <v>7.5529254912878541</v>
      </c>
    </row>
    <row r="32" spans="1:7" ht="11.1" customHeight="1">
      <c r="A32" s="390" t="s">
        <v>484</v>
      </c>
      <c r="B32" s="504">
        <v>26.246355304000001</v>
      </c>
      <c r="C32" s="504">
        <v>23.926404943999998</v>
      </c>
      <c r="D32" s="516">
        <v>-8.8391334077780996</v>
      </c>
      <c r="E32" s="510">
        <v>11.194922023999998</v>
      </c>
      <c r="F32" s="510">
        <v>11.892108540000002</v>
      </c>
      <c r="G32" s="473">
        <v>6.2277031899405477</v>
      </c>
    </row>
    <row r="33" spans="1:7" ht="11.1" customHeight="1">
      <c r="A33" s="390" t="s">
        <v>485</v>
      </c>
      <c r="B33" s="504">
        <v>11.193932739600001</v>
      </c>
      <c r="C33" s="504">
        <v>10.948938055200001</v>
      </c>
      <c r="D33" s="516">
        <v>-2.188638167650403</v>
      </c>
      <c r="E33" s="510">
        <v>5.2375875660000002</v>
      </c>
      <c r="F33" s="510">
        <v>5.2271771111999996</v>
      </c>
      <c r="G33" s="473">
        <v>-0.19876431026337738</v>
      </c>
    </row>
    <row r="34" spans="1:7" ht="11.1" customHeight="1">
      <c r="A34" s="390" t="s">
        <v>486</v>
      </c>
      <c r="B34" s="504">
        <v>14.508529766899999</v>
      </c>
      <c r="C34" s="504">
        <v>9.2036617035766017</v>
      </c>
      <c r="D34" s="516">
        <v>-36.563787982335818</v>
      </c>
      <c r="E34" s="510">
        <v>6.1043607755</v>
      </c>
      <c r="F34" s="510">
        <v>4.8001119334766003</v>
      </c>
      <c r="G34" s="473">
        <v>-21.365854509419467</v>
      </c>
    </row>
    <row r="35" spans="1:7" ht="11.1" customHeight="1">
      <c r="A35" s="390" t="s">
        <v>487</v>
      </c>
      <c r="B35" s="504">
        <v>1.2333839686999999</v>
      </c>
      <c r="C35" s="504">
        <v>2.0031278176000002</v>
      </c>
      <c r="D35" s="516">
        <v>62.409101174820591</v>
      </c>
      <c r="E35" s="510">
        <v>0.61351896969999997</v>
      </c>
      <c r="F35" s="510">
        <v>0.98138025699999998</v>
      </c>
      <c r="G35" s="473">
        <v>59.959236057505727</v>
      </c>
    </row>
    <row r="36" spans="1:7" ht="11.1" customHeight="1">
      <c r="A36" s="390" t="s">
        <v>488</v>
      </c>
      <c r="B36" s="504">
        <v>3.2390215999999999E-2</v>
      </c>
      <c r="C36" s="504">
        <v>3.4637136000000006E-2</v>
      </c>
      <c r="D36" s="517">
        <v>6.9370330843116612</v>
      </c>
      <c r="E36" s="510">
        <v>1.6955603999999999E-2</v>
      </c>
      <c r="F36" s="510">
        <v>1.5391402E-2</v>
      </c>
      <c r="G36" s="473">
        <v>-9.2252803261977494</v>
      </c>
    </row>
    <row r="37" spans="1:7" ht="11.1" customHeight="1">
      <c r="A37" s="390" t="s">
        <v>489</v>
      </c>
      <c r="B37" s="504">
        <v>1.2152307549000001</v>
      </c>
      <c r="C37" s="504">
        <v>0.92758665750000002</v>
      </c>
      <c r="D37" s="516">
        <v>-23.669915877307592</v>
      </c>
      <c r="E37" s="510">
        <v>0.46127317290000003</v>
      </c>
      <c r="F37" s="510">
        <v>0.42700279080000009</v>
      </c>
      <c r="G37" s="473">
        <v>-7.4295198839646082</v>
      </c>
    </row>
    <row r="38" spans="1:7" ht="11.1" customHeight="1">
      <c r="A38" s="390"/>
      <c r="B38" s="504"/>
      <c r="C38" s="504"/>
      <c r="D38" s="516"/>
      <c r="E38" s="510"/>
      <c r="F38" s="510"/>
      <c r="G38" s="473"/>
    </row>
    <row r="39" spans="1:7" ht="11.1" customHeight="1">
      <c r="A39" s="391" t="s">
        <v>447</v>
      </c>
      <c r="B39" s="503">
        <v>33.756355599999999</v>
      </c>
      <c r="C39" s="503">
        <v>33.6823446</v>
      </c>
      <c r="D39" s="515">
        <v>-0.2192505638849207</v>
      </c>
      <c r="E39" s="509">
        <v>15.168722600000002</v>
      </c>
      <c r="F39" s="509">
        <v>18.371499999999997</v>
      </c>
      <c r="G39" s="472">
        <v>21.114351448420553</v>
      </c>
    </row>
    <row r="40" spans="1:7" ht="11.1" customHeight="1">
      <c r="A40" s="390" t="s">
        <v>490</v>
      </c>
      <c r="B40" s="504">
        <v>22.936886900000001</v>
      </c>
      <c r="C40" s="504">
        <v>24.814800000000002</v>
      </c>
      <c r="D40" s="516">
        <v>8.1873059242403059</v>
      </c>
      <c r="E40" s="510">
        <v>10.802811300000002</v>
      </c>
      <c r="F40" s="510">
        <v>12.090999999999999</v>
      </c>
      <c r="G40" s="473">
        <v>11.92456911655948</v>
      </c>
    </row>
    <row r="41" spans="1:7" ht="11.1" customHeight="1">
      <c r="A41" s="390" t="s">
        <v>491</v>
      </c>
      <c r="B41" s="504">
        <v>10.8194687</v>
      </c>
      <c r="C41" s="504">
        <v>8.8675445999999987</v>
      </c>
      <c r="D41" s="516">
        <v>-18.04084982472385</v>
      </c>
      <c r="E41" s="510">
        <v>4.3659113000000005</v>
      </c>
      <c r="F41" s="510">
        <v>6.2805</v>
      </c>
      <c r="G41" s="473">
        <v>43.853128669838057</v>
      </c>
    </row>
    <row r="42" spans="1:7" ht="11.1" customHeight="1">
      <c r="A42" s="390"/>
      <c r="B42" s="504"/>
      <c r="C42" s="504"/>
      <c r="D42" s="516"/>
      <c r="E42" s="510"/>
      <c r="F42" s="510"/>
      <c r="G42" s="473"/>
    </row>
    <row r="43" spans="1:7" ht="11.1" customHeight="1">
      <c r="A43" s="388" t="s">
        <v>448</v>
      </c>
      <c r="B43" s="503">
        <v>148.17954303017802</v>
      </c>
      <c r="C43" s="503">
        <v>126.84024890771401</v>
      </c>
      <c r="D43" s="515">
        <v>-14.400971744202295</v>
      </c>
      <c r="E43" s="509">
        <v>76.429813443873996</v>
      </c>
      <c r="F43" s="509">
        <v>61.905109580000008</v>
      </c>
      <c r="G43" s="472">
        <v>-19.0039766020627</v>
      </c>
    </row>
    <row r="44" spans="1:7" ht="11.1" customHeight="1">
      <c r="A44" s="389" t="s">
        <v>492</v>
      </c>
      <c r="B44" s="504">
        <v>10.625906199689998</v>
      </c>
      <c r="C44" s="504">
        <v>11.9432709468</v>
      </c>
      <c r="D44" s="516">
        <v>12.397669642034238</v>
      </c>
      <c r="E44" s="510">
        <v>6.2172113260499993</v>
      </c>
      <c r="F44" s="510">
        <v>6.3586487268000003</v>
      </c>
      <c r="G44" s="473">
        <v>2.2749331385500948</v>
      </c>
    </row>
    <row r="45" spans="1:7" ht="11.1" customHeight="1">
      <c r="A45" s="389" t="s">
        <v>493</v>
      </c>
      <c r="B45" s="504">
        <v>137.55363683048802</v>
      </c>
      <c r="C45" s="504">
        <v>114.89697796091401</v>
      </c>
      <c r="D45" s="516">
        <v>-16.471144923266966</v>
      </c>
      <c r="E45" s="510">
        <v>65.532518260254022</v>
      </c>
      <c r="F45" s="510">
        <v>58.576490600914006</v>
      </c>
      <c r="G45" s="473">
        <v>-10.614619800989555</v>
      </c>
    </row>
    <row r="46" spans="1:7" ht="11.1" customHeight="1">
      <c r="A46" s="389"/>
      <c r="B46" s="504"/>
      <c r="C46" s="504"/>
      <c r="D46" s="516"/>
      <c r="E46" s="510"/>
      <c r="F46" s="510"/>
      <c r="G46" s="473"/>
    </row>
    <row r="47" spans="1:7" ht="11.1" customHeight="1">
      <c r="A47" s="388" t="s">
        <v>494</v>
      </c>
      <c r="B47" s="503">
        <v>293.79658709975098</v>
      </c>
      <c r="C47" s="503">
        <v>329.17888100274007</v>
      </c>
      <c r="D47" s="515">
        <v>12.0431262501276</v>
      </c>
      <c r="E47" s="509">
        <v>141.36525803126702</v>
      </c>
      <c r="F47" s="509">
        <v>163.49254035872997</v>
      </c>
      <c r="G47" s="472">
        <v>15.652560350131338</v>
      </c>
    </row>
    <row r="48" spans="1:7" ht="11.1" customHeight="1">
      <c r="A48" s="389" t="s">
        <v>495</v>
      </c>
      <c r="B48" s="504">
        <v>281.417865387495</v>
      </c>
      <c r="C48" s="504">
        <v>317.44447515330006</v>
      </c>
      <c r="D48" s="516">
        <v>12.801820423233835</v>
      </c>
      <c r="E48" s="510">
        <v>135.39328266002701</v>
      </c>
      <c r="F48" s="510">
        <v>157.75977874293</v>
      </c>
      <c r="G48" s="473">
        <v>16.519649751801445</v>
      </c>
    </row>
    <row r="49" spans="1:7" ht="11.1" customHeight="1">
      <c r="A49" s="389" t="s">
        <v>496</v>
      </c>
      <c r="B49" s="504">
        <v>0.91149158937599983</v>
      </c>
      <c r="C49" s="504">
        <v>0.5998929528000001</v>
      </c>
      <c r="D49" s="516">
        <v>-34.185574525083418</v>
      </c>
      <c r="E49" s="510">
        <v>0.22792938959999998</v>
      </c>
      <c r="F49" s="510">
        <v>0.29835499679999999</v>
      </c>
      <c r="G49" s="473">
        <v>30.897993156385837</v>
      </c>
    </row>
    <row r="50" spans="1:7" ht="11.1" customHeight="1">
      <c r="A50" s="389" t="s">
        <v>497</v>
      </c>
      <c r="B50" s="504">
        <v>11.467230122879998</v>
      </c>
      <c r="C50" s="504">
        <v>11.13451289664</v>
      </c>
      <c r="D50" s="516">
        <v>-2.9014611434032722</v>
      </c>
      <c r="E50" s="510">
        <v>5.7440459816400002</v>
      </c>
      <c r="F50" s="510">
        <v>5.4344066189999998</v>
      </c>
      <c r="G50" s="473">
        <v>-5.3906142748459391</v>
      </c>
    </row>
    <row r="51" spans="1:7" ht="11.1" customHeight="1">
      <c r="A51" s="389"/>
      <c r="B51" s="504"/>
      <c r="C51" s="504"/>
      <c r="D51" s="516"/>
      <c r="E51" s="510"/>
      <c r="F51" s="510"/>
      <c r="G51" s="473"/>
    </row>
    <row r="52" spans="1:7" ht="11.1" customHeight="1">
      <c r="A52" s="388" t="s">
        <v>498</v>
      </c>
      <c r="B52" s="503">
        <v>328.87853353323197</v>
      </c>
      <c r="C52" s="503">
        <v>321.16461480277195</v>
      </c>
      <c r="D52" s="515">
        <v>-2.3455221134645932</v>
      </c>
      <c r="E52" s="509">
        <v>150.11273687926601</v>
      </c>
      <c r="F52" s="509">
        <v>150.51870933999999</v>
      </c>
      <c r="G52" s="472">
        <v>0.27044504628577215</v>
      </c>
    </row>
    <row r="53" spans="1:7" ht="10.35" customHeight="1">
      <c r="A53" s="389" t="s">
        <v>499</v>
      </c>
      <c r="B53" s="504">
        <v>269.25866637653996</v>
      </c>
      <c r="C53" s="504">
        <v>265.45781091732596</v>
      </c>
      <c r="D53" s="516">
        <v>-1.4116000462910838</v>
      </c>
      <c r="E53" s="510">
        <v>121.19582372802</v>
      </c>
      <c r="F53" s="510">
        <v>122.97971274</v>
      </c>
      <c r="G53" s="473">
        <v>1.4719063389373011</v>
      </c>
    </row>
    <row r="54" spans="1:7" ht="8.1" customHeight="1">
      <c r="A54" s="392" t="s">
        <v>500</v>
      </c>
      <c r="B54" s="506">
        <v>59.619867156692003</v>
      </c>
      <c r="C54" s="506">
        <v>55.706803885445993</v>
      </c>
      <c r="D54" s="518">
        <v>-6.5633545626020195</v>
      </c>
      <c r="E54" s="512">
        <v>28.916913151246003</v>
      </c>
      <c r="F54" s="512">
        <v>27.538996600000001</v>
      </c>
      <c r="G54" s="476">
        <v>-4.7650886664112324</v>
      </c>
    </row>
    <row r="55" spans="1:7" ht="9" customHeight="1">
      <c r="A55" s="393" t="s">
        <v>115</v>
      </c>
      <c r="B55" s="394"/>
      <c r="C55" s="394"/>
      <c r="D55" s="395"/>
      <c r="E55" s="394"/>
      <c r="F55" s="394"/>
      <c r="G55" s="396"/>
    </row>
    <row r="56" spans="1:7" ht="9" customHeight="1">
      <c r="A56" s="393" t="s">
        <v>501</v>
      </c>
      <c r="B56" s="394"/>
      <c r="C56" s="394"/>
      <c r="D56" s="395"/>
      <c r="E56" s="394"/>
      <c r="F56" s="394"/>
      <c r="G56" s="396"/>
    </row>
    <row r="57" spans="1:7" ht="9" customHeight="1">
      <c r="A57" s="579" t="s">
        <v>502</v>
      </c>
      <c r="B57" s="579"/>
      <c r="C57" s="579"/>
      <c r="D57" s="579"/>
      <c r="E57" s="579"/>
      <c r="F57" s="579"/>
      <c r="G57" s="579"/>
    </row>
    <row r="58" spans="1:7" ht="17.100000000000001" customHeight="1">
      <c r="A58" s="214"/>
      <c r="B58" s="214"/>
      <c r="C58" s="214"/>
      <c r="D58" s="214"/>
      <c r="E58" s="214"/>
      <c r="F58" s="214"/>
      <c r="G58" s="214"/>
    </row>
  </sheetData>
  <mergeCells count="6">
    <mergeCell ref="A57:G57"/>
    <mergeCell ref="A2:G2"/>
    <mergeCell ref="A3:G3"/>
    <mergeCell ref="A5:A6"/>
    <mergeCell ref="B5:D5"/>
    <mergeCell ref="E5:G5"/>
  </mergeCells>
  <phoneticPr fontId="10" type="noConversion"/>
  <pageMargins left="0.70866141732283472" right="0.70866141732283472" top="0.74803149606299213" bottom="0.74803149606299213" header="0.31496062992125984" footer="0.31496062992125984"/>
  <pageSetup paperSize="9" orientation="portrait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11"/>
  <dimension ref="A1:E269"/>
  <sheetViews>
    <sheetView showGridLines="0" topLeftCell="A10" zoomScale="150" workbookViewId="0">
      <selection activeCell="B20" sqref="B20"/>
    </sheetView>
  </sheetViews>
  <sheetFormatPr baseColWidth="10" defaultColWidth="11.42578125" defaultRowHeight="17.100000000000001" customHeight="1"/>
  <cols>
    <col min="1" max="1" width="6.28515625" style="125" customWidth="1"/>
    <col min="2" max="2" width="64.42578125" style="125" customWidth="1"/>
    <col min="3" max="3" width="6.28515625" style="125" customWidth="1"/>
    <col min="4" max="4" width="2" style="125" customWidth="1"/>
    <col min="5" max="5" width="40.85546875" style="125" customWidth="1"/>
    <col min="6" max="16384" width="11.42578125" style="125"/>
  </cols>
  <sheetData>
    <row r="1" spans="1:5" ht="16.350000000000001" customHeight="1">
      <c r="A1" s="352" t="s">
        <v>100</v>
      </c>
      <c r="B1" s="289"/>
      <c r="C1" s="290"/>
      <c r="D1" s="290"/>
      <c r="E1" s="124"/>
    </row>
    <row r="2" spans="1:5" ht="17.100000000000001" customHeight="1">
      <c r="A2" s="123"/>
      <c r="B2" s="123"/>
      <c r="C2" s="124"/>
      <c r="D2" s="124"/>
      <c r="E2" s="124"/>
    </row>
    <row r="3" spans="1:5" ht="17.100000000000001" customHeight="1">
      <c r="A3" s="90"/>
      <c r="B3" s="90"/>
      <c r="C3" s="91"/>
      <c r="D3" s="124"/>
      <c r="E3" s="124"/>
    </row>
    <row r="4" spans="1:5" ht="17.100000000000001" customHeight="1">
      <c r="A4" s="124"/>
      <c r="B4" s="124"/>
      <c r="C4" s="124"/>
      <c r="D4" s="124"/>
      <c r="E4" s="124"/>
    </row>
    <row r="5" spans="1:5" ht="17.100000000000001" customHeight="1">
      <c r="A5" s="124"/>
      <c r="B5" s="124"/>
      <c r="C5" s="124"/>
      <c r="D5" s="124"/>
      <c r="E5" s="124"/>
    </row>
    <row r="6" spans="1:5" ht="17.100000000000001" customHeight="1">
      <c r="A6" s="32" t="s">
        <v>264</v>
      </c>
      <c r="B6" s="351" t="s">
        <v>265</v>
      </c>
      <c r="C6" s="350"/>
      <c r="D6" s="124"/>
      <c r="E6" s="124"/>
    </row>
    <row r="7" spans="1:5" ht="17.100000000000001" customHeight="1">
      <c r="A7" s="92"/>
      <c r="B7" s="93" t="s">
        <v>101</v>
      </c>
      <c r="C7" s="349"/>
      <c r="D7" s="124"/>
      <c r="E7" s="124"/>
    </row>
    <row r="8" spans="1:5" ht="20.25" customHeight="1">
      <c r="A8" s="94" t="s">
        <v>266</v>
      </c>
      <c r="B8" s="33" t="s">
        <v>429</v>
      </c>
      <c r="C8" s="95"/>
      <c r="D8" s="124"/>
      <c r="E8" s="124"/>
    </row>
    <row r="9" spans="1:5" ht="20.25" customHeight="1">
      <c r="A9" s="94" t="s">
        <v>313</v>
      </c>
      <c r="B9" s="33" t="s">
        <v>430</v>
      </c>
      <c r="C9" s="95"/>
      <c r="D9" s="124"/>
      <c r="E9" s="124"/>
    </row>
    <row r="10" spans="1:5" ht="20.25" customHeight="1">
      <c r="A10" s="94" t="s">
        <v>314</v>
      </c>
      <c r="B10" s="34" t="s">
        <v>431</v>
      </c>
      <c r="C10" s="95"/>
      <c r="D10" s="124"/>
      <c r="E10" s="124"/>
    </row>
    <row r="11" spans="1:5" ht="28.35" customHeight="1">
      <c r="A11" s="94" t="s">
        <v>123</v>
      </c>
      <c r="B11" s="33" t="s">
        <v>432</v>
      </c>
      <c r="C11" s="95"/>
      <c r="D11" s="124"/>
      <c r="E11" s="124"/>
    </row>
    <row r="12" spans="1:5" ht="19.5" customHeight="1">
      <c r="A12" s="94" t="s">
        <v>49</v>
      </c>
      <c r="B12" s="33" t="s">
        <v>503</v>
      </c>
      <c r="C12" s="95"/>
      <c r="D12" s="124"/>
      <c r="E12" s="124"/>
    </row>
    <row r="13" spans="1:5" ht="27.6" customHeight="1">
      <c r="A13" s="94" t="s">
        <v>50</v>
      </c>
      <c r="B13" s="33" t="s">
        <v>399</v>
      </c>
      <c r="C13" s="95"/>
      <c r="D13" s="124"/>
      <c r="E13" s="124"/>
    </row>
    <row r="14" spans="1:5" ht="17.100000000000001" customHeight="1">
      <c r="A14" s="94" t="s">
        <v>145</v>
      </c>
      <c r="B14" s="33" t="s">
        <v>424</v>
      </c>
      <c r="C14" s="95"/>
      <c r="D14" s="124"/>
      <c r="E14" s="124"/>
    </row>
    <row r="15" spans="1:5" ht="17.100000000000001" customHeight="1">
      <c r="A15" s="94" t="s">
        <v>146</v>
      </c>
      <c r="B15" s="33" t="s">
        <v>425</v>
      </c>
      <c r="C15" s="95"/>
      <c r="D15" s="124"/>
      <c r="E15" s="124"/>
    </row>
    <row r="16" spans="1:5" ht="17.100000000000001" customHeight="1">
      <c r="A16" s="94" t="s">
        <v>147</v>
      </c>
      <c r="B16" s="33" t="s">
        <v>426</v>
      </c>
      <c r="C16" s="95"/>
      <c r="D16" s="124"/>
      <c r="E16" s="124"/>
    </row>
    <row r="17" spans="1:5" ht="17.100000000000001" customHeight="1">
      <c r="A17" s="94" t="s">
        <v>148</v>
      </c>
      <c r="B17" s="33" t="s">
        <v>427</v>
      </c>
      <c r="C17" s="95"/>
      <c r="D17" s="124"/>
      <c r="E17" s="124"/>
    </row>
    <row r="18" spans="1:5" ht="17.100000000000001" customHeight="1">
      <c r="A18" s="94" t="s">
        <v>51</v>
      </c>
      <c r="B18" s="378" t="s">
        <v>428</v>
      </c>
      <c r="C18" s="95"/>
      <c r="D18" s="124"/>
      <c r="E18" s="124"/>
    </row>
    <row r="19" spans="1:5" ht="17.100000000000001" customHeight="1">
      <c r="A19" s="124"/>
      <c r="B19" s="31"/>
      <c r="C19" s="124"/>
      <c r="D19" s="124"/>
      <c r="E19" s="124"/>
    </row>
    <row r="20" spans="1:5" ht="17.100000000000001" customHeight="1">
      <c r="A20" s="124"/>
      <c r="B20" s="417"/>
      <c r="C20" s="124"/>
      <c r="D20" s="124"/>
      <c r="E20" s="124"/>
    </row>
    <row r="21" spans="1:5" ht="17.100000000000001" customHeight="1">
      <c r="A21" s="124"/>
      <c r="B21" s="124"/>
      <c r="C21" s="124"/>
      <c r="D21" s="124"/>
      <c r="E21" s="124"/>
    </row>
    <row r="22" spans="1:5" ht="17.100000000000001" customHeight="1">
      <c r="A22" s="124"/>
      <c r="B22" s="124"/>
      <c r="C22" s="124"/>
      <c r="D22" s="124"/>
      <c r="E22" s="124"/>
    </row>
    <row r="23" spans="1:5" ht="17.100000000000001" customHeight="1">
      <c r="A23" s="124"/>
      <c r="B23" s="124"/>
      <c r="C23" s="124"/>
      <c r="D23" s="124"/>
      <c r="E23" s="124"/>
    </row>
    <row r="24" spans="1:5" ht="17.100000000000001" customHeight="1">
      <c r="A24" s="124"/>
      <c r="B24" s="124"/>
      <c r="C24" s="124"/>
      <c r="D24" s="124"/>
      <c r="E24" s="124"/>
    </row>
    <row r="25" spans="1:5" ht="17.100000000000001" customHeight="1">
      <c r="A25" s="124"/>
      <c r="B25" s="124"/>
      <c r="C25" s="124"/>
      <c r="D25" s="124"/>
      <c r="E25" s="124"/>
    </row>
    <row r="26" spans="1:5" ht="17.100000000000001" customHeight="1">
      <c r="A26" s="124"/>
      <c r="B26" s="124"/>
      <c r="C26" s="124"/>
      <c r="D26" s="124"/>
      <c r="E26" s="124"/>
    </row>
    <row r="27" spans="1:5" ht="17.100000000000001" customHeight="1">
      <c r="A27" s="124"/>
      <c r="B27" s="124"/>
      <c r="C27" s="124"/>
      <c r="D27" s="124"/>
      <c r="E27" s="124"/>
    </row>
    <row r="28" spans="1:5" ht="17.100000000000001" customHeight="1">
      <c r="A28" s="124"/>
      <c r="B28" s="124"/>
      <c r="C28" s="124"/>
      <c r="D28" s="124"/>
      <c r="E28" s="124"/>
    </row>
    <row r="29" spans="1:5" ht="17.100000000000001" customHeight="1">
      <c r="A29" s="124"/>
      <c r="B29" s="124"/>
      <c r="C29" s="124"/>
      <c r="D29" s="124"/>
      <c r="E29" s="124"/>
    </row>
    <row r="30" spans="1:5" ht="17.100000000000001" customHeight="1">
      <c r="A30" s="124"/>
      <c r="B30" s="124"/>
      <c r="C30" s="124"/>
      <c r="D30" s="124"/>
      <c r="E30" s="124"/>
    </row>
    <row r="31" spans="1:5" ht="17.100000000000001" customHeight="1">
      <c r="A31" s="124"/>
      <c r="B31" s="124"/>
      <c r="C31" s="124"/>
      <c r="D31" s="124"/>
      <c r="E31" s="124"/>
    </row>
    <row r="32" spans="1:5" ht="17.100000000000001" customHeight="1">
      <c r="A32" s="124"/>
      <c r="B32" s="124"/>
      <c r="C32" s="124"/>
      <c r="D32" s="124"/>
      <c r="E32" s="124"/>
    </row>
    <row r="33" spans="1:5" ht="17.100000000000001" customHeight="1">
      <c r="A33" s="124"/>
      <c r="B33" s="124"/>
      <c r="C33" s="124"/>
      <c r="D33" s="124"/>
      <c r="E33" s="124"/>
    </row>
    <row r="34" spans="1:5" ht="17.100000000000001" customHeight="1">
      <c r="A34" s="124"/>
      <c r="B34" s="124"/>
      <c r="C34" s="124"/>
      <c r="D34" s="124"/>
      <c r="E34" s="124"/>
    </row>
    <row r="35" spans="1:5" ht="17.100000000000001" customHeight="1">
      <c r="A35" s="124"/>
      <c r="B35" s="124"/>
      <c r="C35" s="124"/>
      <c r="D35" s="124"/>
      <c r="E35" s="124"/>
    </row>
    <row r="36" spans="1:5" ht="17.100000000000001" customHeight="1">
      <c r="A36" s="124"/>
      <c r="B36" s="124"/>
      <c r="C36" s="124"/>
      <c r="D36" s="124"/>
      <c r="E36" s="124"/>
    </row>
    <row r="37" spans="1:5" ht="17.100000000000001" customHeight="1">
      <c r="A37" s="124"/>
      <c r="B37" s="124"/>
      <c r="C37" s="124"/>
      <c r="D37" s="124"/>
      <c r="E37" s="124"/>
    </row>
    <row r="38" spans="1:5" ht="17.100000000000001" customHeight="1">
      <c r="A38" s="124"/>
      <c r="B38" s="124"/>
      <c r="C38" s="124"/>
      <c r="D38" s="124"/>
      <c r="E38" s="124"/>
    </row>
    <row r="39" spans="1:5" ht="17.100000000000001" customHeight="1">
      <c r="A39" s="124"/>
      <c r="B39" s="124"/>
      <c r="C39" s="124"/>
      <c r="D39" s="124"/>
      <c r="E39" s="124"/>
    </row>
    <row r="40" spans="1:5" ht="17.100000000000001" customHeight="1">
      <c r="A40" s="124"/>
      <c r="B40" s="124"/>
      <c r="C40" s="124"/>
      <c r="D40" s="124"/>
      <c r="E40" s="124"/>
    </row>
    <row r="41" spans="1:5" ht="17.100000000000001" customHeight="1">
      <c r="A41" s="124"/>
      <c r="B41" s="124"/>
      <c r="C41" s="124"/>
      <c r="D41" s="124"/>
      <c r="E41" s="124"/>
    </row>
    <row r="42" spans="1:5" ht="17.100000000000001" customHeight="1">
      <c r="A42" s="124"/>
      <c r="B42" s="124"/>
      <c r="C42" s="124"/>
      <c r="D42" s="124"/>
      <c r="E42" s="124"/>
    </row>
    <row r="43" spans="1:5" ht="17.100000000000001" customHeight="1">
      <c r="A43" s="124"/>
      <c r="B43" s="124"/>
      <c r="C43" s="124"/>
      <c r="D43" s="124"/>
      <c r="E43" s="124"/>
    </row>
    <row r="44" spans="1:5" ht="17.100000000000001" customHeight="1">
      <c r="A44" s="124"/>
      <c r="B44" s="124"/>
      <c r="C44" s="124"/>
      <c r="D44" s="124"/>
      <c r="E44" s="124"/>
    </row>
    <row r="45" spans="1:5" ht="17.100000000000001" customHeight="1">
      <c r="A45" s="124"/>
      <c r="B45" s="124"/>
      <c r="C45" s="124"/>
      <c r="D45" s="124"/>
      <c r="E45" s="124"/>
    </row>
    <row r="46" spans="1:5" ht="17.100000000000001" customHeight="1">
      <c r="A46" s="124"/>
      <c r="B46" s="124"/>
      <c r="C46" s="124"/>
      <c r="D46" s="124"/>
      <c r="E46" s="124"/>
    </row>
    <row r="47" spans="1:5" ht="17.100000000000001" customHeight="1">
      <c r="A47" s="124"/>
      <c r="B47" s="124"/>
      <c r="C47" s="124"/>
      <c r="D47" s="124"/>
      <c r="E47" s="124"/>
    </row>
    <row r="48" spans="1:5" ht="17.100000000000001" customHeight="1">
      <c r="A48" s="124"/>
      <c r="B48" s="124"/>
      <c r="C48" s="124"/>
      <c r="D48" s="124"/>
      <c r="E48" s="124"/>
    </row>
    <row r="49" spans="1:5" ht="17.100000000000001" customHeight="1">
      <c r="A49" s="124"/>
      <c r="B49" s="124"/>
      <c r="C49" s="124"/>
      <c r="D49" s="124"/>
      <c r="E49" s="124"/>
    </row>
    <row r="50" spans="1:5" ht="17.100000000000001" customHeight="1">
      <c r="A50" s="124"/>
      <c r="B50" s="124"/>
      <c r="C50" s="124"/>
      <c r="D50" s="124"/>
      <c r="E50" s="124"/>
    </row>
    <row r="51" spans="1:5" ht="17.100000000000001" customHeight="1">
      <c r="A51" s="124"/>
      <c r="B51" s="124"/>
      <c r="C51" s="124"/>
      <c r="D51" s="124"/>
      <c r="E51" s="124"/>
    </row>
    <row r="52" spans="1:5" ht="17.100000000000001" customHeight="1">
      <c r="A52" s="124"/>
      <c r="B52" s="124"/>
      <c r="C52" s="124"/>
      <c r="D52" s="124"/>
      <c r="E52" s="124"/>
    </row>
    <row r="53" spans="1:5" ht="17.100000000000001" customHeight="1">
      <c r="A53" s="124"/>
      <c r="B53" s="124"/>
      <c r="C53" s="124"/>
      <c r="D53" s="124"/>
      <c r="E53" s="124"/>
    </row>
    <row r="54" spans="1:5" ht="17.100000000000001" customHeight="1">
      <c r="A54" s="124"/>
      <c r="B54" s="124"/>
      <c r="C54" s="124"/>
      <c r="D54" s="124"/>
      <c r="E54" s="124"/>
    </row>
    <row r="55" spans="1:5" ht="17.100000000000001" customHeight="1">
      <c r="A55" s="124"/>
      <c r="B55" s="124"/>
      <c r="C55" s="124"/>
      <c r="D55" s="124"/>
      <c r="E55" s="124"/>
    </row>
    <row r="56" spans="1:5" ht="17.100000000000001" customHeight="1">
      <c r="A56" s="124"/>
      <c r="B56" s="124"/>
      <c r="C56" s="124"/>
      <c r="D56" s="124"/>
      <c r="E56" s="124"/>
    </row>
    <row r="57" spans="1:5" ht="17.100000000000001" customHeight="1">
      <c r="A57" s="124"/>
      <c r="B57" s="124"/>
      <c r="C57" s="124"/>
      <c r="D57" s="124"/>
      <c r="E57" s="124"/>
    </row>
    <row r="58" spans="1:5" ht="17.100000000000001" customHeight="1">
      <c r="A58" s="124"/>
      <c r="B58" s="124"/>
      <c r="C58" s="124"/>
      <c r="D58" s="124"/>
      <c r="E58" s="124"/>
    </row>
    <row r="59" spans="1:5" ht="17.100000000000001" customHeight="1">
      <c r="A59" s="124"/>
      <c r="B59" s="124"/>
      <c r="C59" s="124"/>
      <c r="D59" s="124"/>
      <c r="E59" s="124"/>
    </row>
    <row r="60" spans="1:5" ht="17.100000000000001" customHeight="1">
      <c r="A60" s="124"/>
      <c r="B60" s="124"/>
      <c r="C60" s="124"/>
      <c r="D60" s="124"/>
      <c r="E60" s="124"/>
    </row>
    <row r="61" spans="1:5" ht="17.100000000000001" customHeight="1">
      <c r="A61" s="124"/>
      <c r="B61" s="124"/>
      <c r="C61" s="124"/>
      <c r="D61" s="124"/>
      <c r="E61" s="124"/>
    </row>
    <row r="62" spans="1:5" ht="17.100000000000001" customHeight="1">
      <c r="A62" s="124"/>
      <c r="B62" s="124"/>
      <c r="C62" s="124"/>
      <c r="D62" s="124"/>
      <c r="E62" s="124"/>
    </row>
    <row r="63" spans="1:5" ht="17.100000000000001" customHeight="1">
      <c r="A63" s="124"/>
      <c r="B63" s="124"/>
      <c r="C63" s="124"/>
      <c r="D63" s="124"/>
      <c r="E63" s="124"/>
    </row>
    <row r="64" spans="1:5" ht="17.100000000000001" customHeight="1">
      <c r="A64" s="124"/>
      <c r="B64" s="124"/>
      <c r="C64" s="124"/>
      <c r="D64" s="124"/>
      <c r="E64" s="124"/>
    </row>
    <row r="65" spans="1:5" ht="17.100000000000001" customHeight="1">
      <c r="A65" s="124"/>
      <c r="B65" s="124"/>
      <c r="C65" s="124"/>
      <c r="D65" s="124"/>
      <c r="E65" s="124"/>
    </row>
    <row r="66" spans="1:5" ht="17.100000000000001" customHeight="1">
      <c r="A66" s="124"/>
      <c r="B66" s="124"/>
      <c r="C66" s="124"/>
      <c r="D66" s="124"/>
      <c r="E66" s="124"/>
    </row>
    <row r="67" spans="1:5" ht="17.100000000000001" customHeight="1">
      <c r="A67" s="124"/>
      <c r="B67" s="124"/>
      <c r="C67" s="124"/>
      <c r="D67" s="124"/>
      <c r="E67" s="124"/>
    </row>
    <row r="68" spans="1:5" ht="17.100000000000001" customHeight="1">
      <c r="A68" s="124"/>
      <c r="B68" s="124"/>
      <c r="C68" s="124"/>
      <c r="D68" s="124"/>
      <c r="E68" s="124"/>
    </row>
    <row r="69" spans="1:5" ht="17.100000000000001" customHeight="1">
      <c r="A69" s="124"/>
      <c r="B69" s="124"/>
      <c r="C69" s="124"/>
      <c r="D69" s="124"/>
      <c r="E69" s="124"/>
    </row>
    <row r="70" spans="1:5" ht="17.100000000000001" customHeight="1">
      <c r="A70" s="124"/>
      <c r="B70" s="124"/>
      <c r="C70" s="124"/>
      <c r="D70" s="124"/>
      <c r="E70" s="124"/>
    </row>
    <row r="71" spans="1:5" ht="17.100000000000001" customHeight="1">
      <c r="A71" s="124"/>
      <c r="B71" s="124"/>
      <c r="C71" s="124"/>
      <c r="D71" s="124"/>
      <c r="E71" s="124"/>
    </row>
    <row r="72" spans="1:5" ht="17.100000000000001" customHeight="1">
      <c r="A72" s="124"/>
      <c r="B72" s="124"/>
      <c r="C72" s="124"/>
      <c r="D72" s="124"/>
      <c r="E72" s="124"/>
    </row>
    <row r="73" spans="1:5" ht="17.100000000000001" customHeight="1">
      <c r="A73" s="124"/>
      <c r="B73" s="124"/>
      <c r="C73" s="124"/>
      <c r="D73" s="124"/>
      <c r="E73" s="124"/>
    </row>
    <row r="74" spans="1:5" ht="17.100000000000001" customHeight="1">
      <c r="A74" s="124"/>
      <c r="B74" s="124"/>
      <c r="C74" s="124"/>
      <c r="D74" s="124"/>
      <c r="E74" s="124"/>
    </row>
    <row r="75" spans="1:5" ht="17.100000000000001" customHeight="1">
      <c r="A75" s="124"/>
      <c r="B75" s="124"/>
      <c r="C75" s="124"/>
      <c r="D75" s="124"/>
      <c r="E75" s="124"/>
    </row>
    <row r="76" spans="1:5" ht="17.100000000000001" customHeight="1">
      <c r="A76" s="124"/>
      <c r="B76" s="124"/>
      <c r="C76" s="124"/>
      <c r="D76" s="124"/>
      <c r="E76" s="124"/>
    </row>
    <row r="77" spans="1:5" ht="17.100000000000001" customHeight="1">
      <c r="A77" s="124"/>
      <c r="B77" s="124"/>
      <c r="C77" s="124"/>
      <c r="D77" s="124"/>
      <c r="E77" s="124"/>
    </row>
    <row r="78" spans="1:5" ht="17.100000000000001" customHeight="1">
      <c r="A78" s="124"/>
      <c r="B78" s="124"/>
      <c r="C78" s="124"/>
      <c r="D78" s="124"/>
      <c r="E78" s="124"/>
    </row>
    <row r="79" spans="1:5" ht="17.100000000000001" customHeight="1">
      <c r="A79" s="124"/>
      <c r="B79" s="124"/>
      <c r="C79" s="124"/>
      <c r="D79" s="124"/>
      <c r="E79" s="124"/>
    </row>
    <row r="80" spans="1:5" ht="17.100000000000001" customHeight="1">
      <c r="A80" s="124"/>
      <c r="B80" s="124"/>
      <c r="C80" s="124"/>
      <c r="D80" s="124"/>
      <c r="E80" s="124"/>
    </row>
    <row r="81" spans="1:5" ht="17.100000000000001" customHeight="1">
      <c r="A81" s="124"/>
      <c r="B81" s="124"/>
      <c r="C81" s="124"/>
      <c r="D81" s="124"/>
      <c r="E81" s="124"/>
    </row>
    <row r="82" spans="1:5" ht="17.100000000000001" customHeight="1">
      <c r="A82" s="124"/>
      <c r="B82" s="124"/>
      <c r="C82" s="124"/>
      <c r="D82" s="124"/>
      <c r="E82" s="124"/>
    </row>
    <row r="83" spans="1:5" ht="17.100000000000001" customHeight="1">
      <c r="A83" s="124"/>
      <c r="B83" s="124"/>
      <c r="C83" s="124"/>
      <c r="D83" s="124"/>
      <c r="E83" s="124"/>
    </row>
    <row r="84" spans="1:5" ht="17.100000000000001" customHeight="1">
      <c r="A84" s="124"/>
      <c r="B84" s="124"/>
      <c r="C84" s="124"/>
      <c r="D84" s="124"/>
      <c r="E84" s="124"/>
    </row>
    <row r="85" spans="1:5" ht="17.100000000000001" customHeight="1">
      <c r="A85" s="124"/>
      <c r="B85" s="124"/>
      <c r="C85" s="124"/>
      <c r="D85" s="124"/>
      <c r="E85" s="124"/>
    </row>
    <row r="86" spans="1:5" ht="17.100000000000001" customHeight="1">
      <c r="A86" s="124"/>
      <c r="B86" s="124"/>
      <c r="C86" s="124"/>
      <c r="D86" s="124"/>
      <c r="E86" s="124"/>
    </row>
    <row r="87" spans="1:5" ht="17.100000000000001" customHeight="1">
      <c r="A87" s="124"/>
      <c r="B87" s="124"/>
      <c r="C87" s="124"/>
      <c r="D87" s="124"/>
      <c r="E87" s="124"/>
    </row>
    <row r="88" spans="1:5" ht="17.100000000000001" customHeight="1">
      <c r="A88" s="124"/>
      <c r="B88" s="124"/>
      <c r="C88" s="124"/>
      <c r="D88" s="124"/>
      <c r="E88" s="124"/>
    </row>
    <row r="89" spans="1:5" ht="17.100000000000001" customHeight="1">
      <c r="A89" s="124"/>
      <c r="B89" s="124"/>
      <c r="C89" s="124"/>
      <c r="D89" s="124"/>
      <c r="E89" s="124"/>
    </row>
    <row r="90" spans="1:5" ht="17.100000000000001" customHeight="1">
      <c r="A90" s="124"/>
      <c r="B90" s="124"/>
      <c r="C90" s="124"/>
      <c r="D90" s="124"/>
      <c r="E90" s="124"/>
    </row>
    <row r="91" spans="1:5" ht="17.100000000000001" customHeight="1">
      <c r="A91" s="124"/>
      <c r="B91" s="124"/>
      <c r="C91" s="124"/>
      <c r="D91" s="124"/>
      <c r="E91" s="124"/>
    </row>
    <row r="92" spans="1:5" ht="17.100000000000001" customHeight="1">
      <c r="A92" s="124"/>
      <c r="B92" s="124"/>
      <c r="C92" s="124"/>
      <c r="D92" s="124"/>
      <c r="E92" s="124"/>
    </row>
    <row r="93" spans="1:5" ht="17.100000000000001" customHeight="1">
      <c r="A93" s="124"/>
      <c r="B93" s="124"/>
      <c r="C93" s="124"/>
      <c r="D93" s="124"/>
      <c r="E93" s="124"/>
    </row>
    <row r="94" spans="1:5" ht="17.100000000000001" customHeight="1">
      <c r="A94" s="124"/>
      <c r="B94" s="124"/>
      <c r="C94" s="124"/>
      <c r="D94" s="124"/>
      <c r="E94" s="124"/>
    </row>
    <row r="95" spans="1:5" ht="17.100000000000001" customHeight="1">
      <c r="A95" s="124"/>
      <c r="B95" s="124"/>
      <c r="C95" s="124"/>
      <c r="D95" s="124"/>
      <c r="E95" s="124"/>
    </row>
    <row r="96" spans="1:5" ht="17.100000000000001" customHeight="1">
      <c r="A96" s="124"/>
      <c r="B96" s="124"/>
      <c r="C96" s="124"/>
      <c r="D96" s="124"/>
      <c r="E96" s="124"/>
    </row>
    <row r="97" spans="1:5" ht="17.100000000000001" customHeight="1">
      <c r="A97" s="124"/>
      <c r="B97" s="124"/>
      <c r="C97" s="124"/>
      <c r="D97" s="124"/>
      <c r="E97" s="124"/>
    </row>
    <row r="98" spans="1:5" ht="17.100000000000001" customHeight="1">
      <c r="A98" s="124"/>
      <c r="B98" s="124"/>
      <c r="C98" s="124"/>
      <c r="D98" s="124"/>
      <c r="E98" s="124"/>
    </row>
    <row r="99" spans="1:5" ht="17.100000000000001" customHeight="1">
      <c r="A99" s="124"/>
      <c r="B99" s="124"/>
      <c r="C99" s="124"/>
      <c r="D99" s="124"/>
      <c r="E99" s="124"/>
    </row>
    <row r="100" spans="1:5" ht="17.100000000000001" customHeight="1">
      <c r="A100" s="124"/>
      <c r="B100" s="124"/>
      <c r="C100" s="124"/>
      <c r="D100" s="124"/>
      <c r="E100" s="124"/>
    </row>
    <row r="101" spans="1:5" ht="17.100000000000001" customHeight="1">
      <c r="A101" s="124"/>
      <c r="B101" s="124"/>
      <c r="C101" s="124"/>
      <c r="D101" s="124"/>
      <c r="E101" s="124"/>
    </row>
    <row r="102" spans="1:5" ht="17.100000000000001" customHeight="1">
      <c r="A102" s="124"/>
      <c r="B102" s="124"/>
      <c r="C102" s="124"/>
      <c r="D102" s="124"/>
      <c r="E102" s="124"/>
    </row>
    <row r="103" spans="1:5" ht="17.100000000000001" customHeight="1">
      <c r="A103" s="124"/>
      <c r="B103" s="124"/>
      <c r="C103" s="124"/>
      <c r="D103" s="124"/>
      <c r="E103" s="124"/>
    </row>
    <row r="104" spans="1:5" ht="17.100000000000001" customHeight="1">
      <c r="A104" s="124"/>
      <c r="B104" s="124"/>
      <c r="C104" s="124"/>
      <c r="D104" s="124"/>
      <c r="E104" s="124"/>
    </row>
    <row r="105" spans="1:5" ht="17.100000000000001" customHeight="1">
      <c r="A105" s="124"/>
      <c r="B105" s="124"/>
      <c r="C105" s="124"/>
      <c r="D105" s="124"/>
      <c r="E105" s="124"/>
    </row>
    <row r="106" spans="1:5" ht="17.100000000000001" customHeight="1">
      <c r="A106" s="124"/>
      <c r="B106" s="124"/>
      <c r="C106" s="124"/>
      <c r="D106" s="124"/>
      <c r="E106" s="124"/>
    </row>
    <row r="107" spans="1:5" ht="17.100000000000001" customHeight="1">
      <c r="A107" s="124"/>
      <c r="B107" s="124"/>
      <c r="C107" s="124"/>
      <c r="D107" s="124"/>
      <c r="E107" s="124"/>
    </row>
    <row r="108" spans="1:5" ht="17.100000000000001" customHeight="1">
      <c r="A108" s="124"/>
      <c r="B108" s="124"/>
      <c r="C108" s="124"/>
      <c r="D108" s="124"/>
      <c r="E108" s="124"/>
    </row>
    <row r="109" spans="1:5" ht="17.100000000000001" customHeight="1">
      <c r="A109" s="124"/>
      <c r="B109" s="124"/>
      <c r="C109" s="124"/>
      <c r="D109" s="124"/>
      <c r="E109" s="124"/>
    </row>
    <row r="110" spans="1:5" ht="17.100000000000001" customHeight="1">
      <c r="A110" s="124"/>
      <c r="B110" s="124"/>
      <c r="C110" s="124"/>
      <c r="D110" s="124"/>
      <c r="E110" s="124"/>
    </row>
    <row r="111" spans="1:5" ht="17.100000000000001" customHeight="1">
      <c r="A111" s="124"/>
      <c r="B111" s="124"/>
      <c r="C111" s="124"/>
      <c r="D111" s="124"/>
      <c r="E111" s="124"/>
    </row>
    <row r="112" spans="1:5" ht="17.100000000000001" customHeight="1">
      <c r="A112" s="124"/>
      <c r="B112" s="124"/>
      <c r="C112" s="124"/>
      <c r="D112" s="124"/>
      <c r="E112" s="124"/>
    </row>
    <row r="113" spans="1:5" ht="17.100000000000001" customHeight="1">
      <c r="A113" s="124"/>
      <c r="B113" s="124"/>
      <c r="C113" s="124"/>
      <c r="D113" s="124"/>
      <c r="E113" s="124"/>
    </row>
    <row r="114" spans="1:5" ht="17.100000000000001" customHeight="1">
      <c r="A114" s="124"/>
      <c r="B114" s="124"/>
      <c r="C114" s="124"/>
      <c r="D114" s="124"/>
      <c r="E114" s="124"/>
    </row>
    <row r="115" spans="1:5" ht="17.100000000000001" customHeight="1">
      <c r="A115" s="124"/>
      <c r="B115" s="124"/>
      <c r="C115" s="124"/>
      <c r="D115" s="124"/>
      <c r="E115" s="124"/>
    </row>
    <row r="116" spans="1:5" ht="17.100000000000001" customHeight="1">
      <c r="A116" s="124"/>
      <c r="B116" s="124"/>
      <c r="C116" s="124"/>
      <c r="D116" s="124"/>
      <c r="E116" s="124"/>
    </row>
    <row r="117" spans="1:5" ht="17.100000000000001" customHeight="1">
      <c r="A117" s="124"/>
      <c r="B117" s="124"/>
      <c r="C117" s="124"/>
      <c r="D117" s="124"/>
      <c r="E117" s="124"/>
    </row>
    <row r="118" spans="1:5" ht="17.100000000000001" customHeight="1">
      <c r="A118" s="124"/>
      <c r="B118" s="124"/>
      <c r="C118" s="124"/>
      <c r="D118" s="124"/>
      <c r="E118" s="124"/>
    </row>
    <row r="119" spans="1:5" ht="17.100000000000001" customHeight="1">
      <c r="A119" s="124"/>
      <c r="B119" s="124"/>
      <c r="C119" s="124"/>
      <c r="D119" s="124"/>
      <c r="E119" s="124"/>
    </row>
    <row r="120" spans="1:5" ht="17.100000000000001" customHeight="1">
      <c r="A120" s="124"/>
      <c r="B120" s="124"/>
      <c r="C120" s="124"/>
      <c r="D120" s="124"/>
      <c r="E120" s="124"/>
    </row>
    <row r="121" spans="1:5" ht="17.100000000000001" customHeight="1">
      <c r="A121" s="124"/>
      <c r="B121" s="124"/>
      <c r="C121" s="124"/>
      <c r="D121" s="124"/>
      <c r="E121" s="124"/>
    </row>
    <row r="122" spans="1:5" ht="17.100000000000001" customHeight="1">
      <c r="A122" s="124"/>
      <c r="B122" s="124"/>
      <c r="C122" s="124"/>
      <c r="D122" s="124"/>
      <c r="E122" s="124"/>
    </row>
    <row r="123" spans="1:5" ht="17.100000000000001" customHeight="1">
      <c r="A123" s="124"/>
      <c r="B123" s="124"/>
      <c r="C123" s="124"/>
      <c r="D123" s="124"/>
      <c r="E123" s="124"/>
    </row>
    <row r="124" spans="1:5" ht="17.100000000000001" customHeight="1">
      <c r="A124" s="124"/>
      <c r="B124" s="124"/>
      <c r="C124" s="124"/>
      <c r="D124" s="124"/>
      <c r="E124" s="124"/>
    </row>
    <row r="125" spans="1:5" ht="17.100000000000001" customHeight="1">
      <c r="A125" s="124"/>
      <c r="B125" s="124"/>
      <c r="C125" s="124"/>
      <c r="D125" s="124"/>
      <c r="E125" s="124"/>
    </row>
    <row r="126" spans="1:5" ht="17.100000000000001" customHeight="1">
      <c r="A126" s="124"/>
      <c r="B126" s="124"/>
      <c r="C126" s="124"/>
      <c r="D126" s="124"/>
      <c r="E126" s="124"/>
    </row>
    <row r="127" spans="1:5" ht="17.100000000000001" customHeight="1">
      <c r="A127" s="124"/>
      <c r="B127" s="124"/>
      <c r="C127" s="124"/>
      <c r="D127" s="124"/>
      <c r="E127" s="124"/>
    </row>
    <row r="128" spans="1:5" ht="17.100000000000001" customHeight="1">
      <c r="A128" s="124"/>
      <c r="B128" s="124"/>
      <c r="C128" s="124"/>
      <c r="D128" s="124"/>
      <c r="E128" s="124"/>
    </row>
    <row r="129" spans="1:5" ht="17.100000000000001" customHeight="1">
      <c r="A129" s="124"/>
      <c r="B129" s="124"/>
      <c r="C129" s="124"/>
      <c r="D129" s="124"/>
      <c r="E129" s="124"/>
    </row>
    <row r="130" spans="1:5" ht="17.100000000000001" customHeight="1">
      <c r="A130" s="124"/>
      <c r="B130" s="124"/>
      <c r="C130" s="124"/>
      <c r="D130" s="124"/>
      <c r="E130" s="124"/>
    </row>
    <row r="131" spans="1:5" ht="17.100000000000001" customHeight="1">
      <c r="A131" s="124"/>
      <c r="B131" s="124"/>
      <c r="C131" s="124"/>
      <c r="D131" s="124"/>
      <c r="E131" s="124"/>
    </row>
    <row r="132" spans="1:5" ht="17.100000000000001" customHeight="1">
      <c r="A132" s="124"/>
      <c r="B132" s="124"/>
      <c r="C132" s="124"/>
      <c r="D132" s="124"/>
      <c r="E132" s="124"/>
    </row>
    <row r="133" spans="1:5" ht="17.100000000000001" customHeight="1">
      <c r="A133" s="124"/>
      <c r="B133" s="124"/>
      <c r="C133" s="124"/>
      <c r="D133" s="124"/>
      <c r="E133" s="124"/>
    </row>
    <row r="134" spans="1:5" ht="17.100000000000001" customHeight="1">
      <c r="A134" s="124"/>
      <c r="B134" s="124"/>
      <c r="C134" s="124"/>
      <c r="D134" s="124"/>
      <c r="E134" s="124"/>
    </row>
    <row r="135" spans="1:5" ht="17.100000000000001" customHeight="1">
      <c r="A135" s="124"/>
      <c r="B135" s="124"/>
      <c r="C135" s="124"/>
      <c r="D135" s="124"/>
      <c r="E135" s="124"/>
    </row>
    <row r="136" spans="1:5" ht="17.100000000000001" customHeight="1">
      <c r="A136" s="124"/>
      <c r="B136" s="124"/>
      <c r="C136" s="124"/>
      <c r="D136" s="124"/>
      <c r="E136" s="124"/>
    </row>
    <row r="137" spans="1:5" ht="17.100000000000001" customHeight="1">
      <c r="A137" s="124"/>
      <c r="B137" s="124"/>
      <c r="C137" s="124"/>
      <c r="D137" s="124"/>
      <c r="E137" s="124"/>
    </row>
    <row r="138" spans="1:5" ht="17.100000000000001" customHeight="1">
      <c r="A138" s="124"/>
      <c r="B138" s="124"/>
      <c r="C138" s="124"/>
      <c r="D138" s="124"/>
      <c r="E138" s="124"/>
    </row>
    <row r="139" spans="1:5" ht="17.100000000000001" customHeight="1">
      <c r="A139" s="124"/>
      <c r="B139" s="124"/>
      <c r="C139" s="124"/>
      <c r="D139" s="124"/>
      <c r="E139" s="124"/>
    </row>
    <row r="140" spans="1:5" ht="17.100000000000001" customHeight="1">
      <c r="A140" s="124"/>
      <c r="B140" s="124"/>
      <c r="C140" s="124"/>
      <c r="D140" s="124"/>
      <c r="E140" s="124"/>
    </row>
    <row r="141" spans="1:5" ht="17.100000000000001" customHeight="1">
      <c r="A141" s="124"/>
      <c r="B141" s="124"/>
      <c r="C141" s="124"/>
      <c r="D141" s="124"/>
      <c r="E141" s="124"/>
    </row>
    <row r="142" spans="1:5" ht="17.100000000000001" customHeight="1">
      <c r="A142" s="124"/>
      <c r="B142" s="124"/>
      <c r="C142" s="124"/>
      <c r="D142" s="124"/>
      <c r="E142" s="124"/>
    </row>
    <row r="143" spans="1:5" ht="17.100000000000001" customHeight="1">
      <c r="A143" s="124"/>
      <c r="B143" s="124"/>
      <c r="C143" s="124"/>
      <c r="D143" s="124"/>
      <c r="E143" s="124"/>
    </row>
    <row r="144" spans="1:5" ht="17.100000000000001" customHeight="1">
      <c r="A144" s="124"/>
      <c r="B144" s="124"/>
      <c r="C144" s="124"/>
      <c r="D144" s="124"/>
      <c r="E144" s="124"/>
    </row>
    <row r="145" spans="1:5" ht="17.100000000000001" customHeight="1">
      <c r="A145" s="124"/>
      <c r="B145" s="124"/>
      <c r="C145" s="124"/>
      <c r="D145" s="124"/>
      <c r="E145" s="124"/>
    </row>
    <row r="146" spans="1:5" ht="17.100000000000001" customHeight="1">
      <c r="A146" s="124"/>
      <c r="B146" s="124"/>
      <c r="C146" s="124"/>
      <c r="D146" s="124"/>
      <c r="E146" s="124"/>
    </row>
    <row r="147" spans="1:5" ht="17.100000000000001" customHeight="1">
      <c r="A147" s="124"/>
      <c r="B147" s="124"/>
      <c r="C147" s="124"/>
      <c r="D147" s="124"/>
      <c r="E147" s="124"/>
    </row>
    <row r="148" spans="1:5" ht="17.100000000000001" customHeight="1">
      <c r="A148" s="124"/>
      <c r="B148" s="124"/>
      <c r="C148" s="124"/>
      <c r="D148" s="124"/>
      <c r="E148" s="124"/>
    </row>
    <row r="149" spans="1:5" ht="17.100000000000001" customHeight="1">
      <c r="A149" s="124"/>
      <c r="B149" s="124"/>
      <c r="C149" s="124"/>
      <c r="D149" s="124"/>
      <c r="E149" s="124"/>
    </row>
    <row r="150" spans="1:5" ht="17.100000000000001" customHeight="1">
      <c r="A150" s="124"/>
      <c r="B150" s="124"/>
      <c r="C150" s="124"/>
      <c r="D150" s="124"/>
      <c r="E150" s="124"/>
    </row>
    <row r="151" spans="1:5" ht="17.100000000000001" customHeight="1">
      <c r="A151" s="124"/>
      <c r="B151" s="124"/>
      <c r="C151" s="124"/>
      <c r="D151" s="124"/>
      <c r="E151" s="124"/>
    </row>
    <row r="152" spans="1:5" ht="17.100000000000001" customHeight="1">
      <c r="A152" s="124"/>
      <c r="B152" s="124"/>
      <c r="C152" s="124"/>
      <c r="D152" s="124"/>
      <c r="E152" s="124"/>
    </row>
    <row r="153" spans="1:5" ht="17.100000000000001" customHeight="1">
      <c r="A153" s="124"/>
      <c r="B153" s="124"/>
      <c r="C153" s="124"/>
      <c r="D153" s="124"/>
      <c r="E153" s="124"/>
    </row>
    <row r="154" spans="1:5" ht="17.100000000000001" customHeight="1">
      <c r="A154" s="124"/>
      <c r="B154" s="124"/>
      <c r="C154" s="124"/>
      <c r="D154" s="124"/>
      <c r="E154" s="124"/>
    </row>
    <row r="155" spans="1:5" ht="17.100000000000001" customHeight="1">
      <c r="A155" s="124"/>
      <c r="B155" s="124"/>
      <c r="C155" s="124"/>
      <c r="D155" s="124"/>
      <c r="E155" s="124"/>
    </row>
    <row r="156" spans="1:5" ht="17.100000000000001" customHeight="1">
      <c r="A156" s="124"/>
      <c r="B156" s="124"/>
      <c r="C156" s="124"/>
      <c r="D156" s="124"/>
      <c r="E156" s="124"/>
    </row>
    <row r="157" spans="1:5" ht="17.100000000000001" customHeight="1">
      <c r="A157" s="124"/>
      <c r="B157" s="124"/>
      <c r="C157" s="124"/>
      <c r="D157" s="124"/>
      <c r="E157" s="124"/>
    </row>
    <row r="158" spans="1:5" ht="17.100000000000001" customHeight="1">
      <c r="A158" s="124"/>
      <c r="B158" s="124"/>
      <c r="C158" s="124"/>
      <c r="D158" s="124"/>
      <c r="E158" s="124"/>
    </row>
    <row r="159" spans="1:5" ht="17.100000000000001" customHeight="1">
      <c r="A159" s="124"/>
      <c r="B159" s="124"/>
      <c r="C159" s="124"/>
      <c r="D159" s="124"/>
      <c r="E159" s="124"/>
    </row>
    <row r="160" spans="1:5" ht="17.100000000000001" customHeight="1">
      <c r="A160" s="124"/>
      <c r="B160" s="124"/>
      <c r="C160" s="124"/>
      <c r="D160" s="124"/>
      <c r="E160" s="124"/>
    </row>
    <row r="161" spans="1:5" ht="17.100000000000001" customHeight="1">
      <c r="A161" s="124"/>
      <c r="B161" s="124"/>
      <c r="C161" s="124"/>
      <c r="D161" s="124"/>
      <c r="E161" s="124"/>
    </row>
    <row r="162" spans="1:5" ht="17.100000000000001" customHeight="1">
      <c r="A162" s="124"/>
      <c r="B162" s="124"/>
      <c r="C162" s="124"/>
      <c r="D162" s="124"/>
      <c r="E162" s="124"/>
    </row>
    <row r="163" spans="1:5" ht="17.100000000000001" customHeight="1">
      <c r="A163" s="124"/>
      <c r="B163" s="124"/>
      <c r="C163" s="124"/>
      <c r="D163" s="124"/>
      <c r="E163" s="124"/>
    </row>
    <row r="164" spans="1:5" ht="17.100000000000001" customHeight="1">
      <c r="A164" s="124"/>
      <c r="B164" s="124"/>
      <c r="C164" s="124"/>
      <c r="D164" s="124"/>
      <c r="E164" s="124"/>
    </row>
    <row r="165" spans="1:5" ht="17.100000000000001" customHeight="1">
      <c r="A165" s="124"/>
      <c r="B165" s="124"/>
      <c r="C165" s="124"/>
      <c r="D165" s="124"/>
      <c r="E165" s="124"/>
    </row>
    <row r="166" spans="1:5" ht="17.100000000000001" customHeight="1">
      <c r="A166" s="124"/>
      <c r="B166" s="124"/>
      <c r="C166" s="124"/>
      <c r="D166" s="124"/>
      <c r="E166" s="124"/>
    </row>
    <row r="167" spans="1:5" ht="17.100000000000001" customHeight="1">
      <c r="A167" s="124"/>
      <c r="B167" s="124"/>
      <c r="C167" s="124"/>
      <c r="D167" s="124"/>
      <c r="E167" s="124"/>
    </row>
    <row r="168" spans="1:5" ht="17.100000000000001" customHeight="1">
      <c r="A168" s="124"/>
      <c r="B168" s="124"/>
      <c r="C168" s="124"/>
      <c r="D168" s="124"/>
      <c r="E168" s="124"/>
    </row>
    <row r="169" spans="1:5" ht="17.100000000000001" customHeight="1">
      <c r="A169" s="124"/>
      <c r="B169" s="124"/>
      <c r="C169" s="124"/>
      <c r="D169" s="124"/>
      <c r="E169" s="124"/>
    </row>
    <row r="170" spans="1:5" ht="17.100000000000001" customHeight="1">
      <c r="A170" s="124"/>
      <c r="B170" s="124"/>
      <c r="C170" s="124"/>
      <c r="D170" s="124"/>
      <c r="E170" s="124"/>
    </row>
    <row r="171" spans="1:5" ht="17.100000000000001" customHeight="1">
      <c r="A171" s="124"/>
      <c r="B171" s="124"/>
      <c r="C171" s="124"/>
      <c r="D171" s="124"/>
      <c r="E171" s="124"/>
    </row>
    <row r="172" spans="1:5" ht="17.100000000000001" customHeight="1">
      <c r="A172" s="124"/>
      <c r="B172" s="124"/>
      <c r="C172" s="124"/>
      <c r="D172" s="124"/>
      <c r="E172" s="124"/>
    </row>
    <row r="173" spans="1:5" ht="17.100000000000001" customHeight="1">
      <c r="A173" s="124"/>
      <c r="B173" s="124"/>
      <c r="C173" s="124"/>
      <c r="D173" s="124"/>
      <c r="E173" s="124"/>
    </row>
    <row r="174" spans="1:5" ht="17.100000000000001" customHeight="1">
      <c r="A174" s="124"/>
      <c r="B174" s="124"/>
      <c r="C174" s="124"/>
      <c r="D174" s="124"/>
      <c r="E174" s="124"/>
    </row>
    <row r="175" spans="1:5" ht="17.100000000000001" customHeight="1">
      <c r="A175" s="124"/>
      <c r="B175" s="124"/>
      <c r="C175" s="124"/>
      <c r="D175" s="124"/>
      <c r="E175" s="124"/>
    </row>
    <row r="176" spans="1:5" ht="17.100000000000001" customHeight="1">
      <c r="A176" s="124"/>
      <c r="B176" s="124"/>
      <c r="C176" s="124"/>
      <c r="D176" s="124"/>
      <c r="E176" s="124"/>
    </row>
    <row r="177" spans="1:5" ht="17.100000000000001" customHeight="1">
      <c r="A177" s="124"/>
      <c r="B177" s="124"/>
      <c r="C177" s="124"/>
      <c r="D177" s="124"/>
      <c r="E177" s="124"/>
    </row>
    <row r="178" spans="1:5" ht="17.100000000000001" customHeight="1">
      <c r="A178" s="124"/>
      <c r="B178" s="124"/>
      <c r="C178" s="124"/>
      <c r="D178" s="124"/>
      <c r="E178" s="124"/>
    </row>
    <row r="179" spans="1:5" ht="17.100000000000001" customHeight="1">
      <c r="A179" s="124"/>
      <c r="B179" s="124"/>
      <c r="C179" s="124"/>
      <c r="D179" s="124"/>
      <c r="E179" s="124"/>
    </row>
    <row r="180" spans="1:5" ht="17.100000000000001" customHeight="1">
      <c r="A180" s="124"/>
      <c r="B180" s="124"/>
      <c r="C180" s="124"/>
      <c r="D180" s="124"/>
      <c r="E180" s="124"/>
    </row>
    <row r="181" spans="1:5" ht="17.100000000000001" customHeight="1">
      <c r="A181" s="124"/>
      <c r="B181" s="124"/>
      <c r="C181" s="124"/>
      <c r="D181" s="124"/>
      <c r="E181" s="124"/>
    </row>
    <row r="182" spans="1:5" ht="17.100000000000001" customHeight="1">
      <c r="A182" s="124"/>
      <c r="B182" s="124"/>
      <c r="C182" s="124"/>
      <c r="D182" s="124"/>
      <c r="E182" s="124"/>
    </row>
    <row r="183" spans="1:5" ht="17.100000000000001" customHeight="1">
      <c r="A183" s="124"/>
      <c r="B183" s="124"/>
      <c r="C183" s="124"/>
      <c r="D183" s="124"/>
      <c r="E183" s="124"/>
    </row>
    <row r="184" spans="1:5" ht="17.100000000000001" customHeight="1">
      <c r="A184" s="124"/>
      <c r="B184" s="124"/>
      <c r="C184" s="124"/>
      <c r="D184" s="124"/>
      <c r="E184" s="124"/>
    </row>
    <row r="185" spans="1:5" ht="17.100000000000001" customHeight="1">
      <c r="A185" s="124"/>
      <c r="B185" s="124"/>
      <c r="C185" s="124"/>
      <c r="D185" s="124"/>
      <c r="E185" s="124"/>
    </row>
    <row r="186" spans="1:5" ht="17.100000000000001" customHeight="1">
      <c r="A186" s="124"/>
      <c r="B186" s="124"/>
      <c r="C186" s="124"/>
      <c r="D186" s="124"/>
      <c r="E186" s="124"/>
    </row>
    <row r="187" spans="1:5" ht="17.100000000000001" customHeight="1">
      <c r="A187" s="124"/>
      <c r="B187" s="124"/>
      <c r="C187" s="124"/>
      <c r="D187" s="124"/>
      <c r="E187" s="124"/>
    </row>
    <row r="188" spans="1:5" ht="17.100000000000001" customHeight="1">
      <c r="A188" s="124"/>
      <c r="B188" s="124"/>
      <c r="C188" s="124"/>
      <c r="D188" s="124"/>
      <c r="E188" s="124"/>
    </row>
    <row r="189" spans="1:5" ht="17.100000000000001" customHeight="1">
      <c r="A189" s="124"/>
      <c r="B189" s="124"/>
      <c r="C189" s="124"/>
      <c r="D189" s="124"/>
      <c r="E189" s="124"/>
    </row>
    <row r="190" spans="1:5" ht="17.100000000000001" customHeight="1">
      <c r="A190" s="124"/>
      <c r="B190" s="124"/>
      <c r="C190" s="124"/>
      <c r="D190" s="124"/>
      <c r="E190" s="124"/>
    </row>
    <row r="191" spans="1:5" ht="17.100000000000001" customHeight="1">
      <c r="A191" s="124"/>
      <c r="B191" s="124"/>
      <c r="C191" s="124"/>
      <c r="D191" s="124"/>
      <c r="E191" s="124"/>
    </row>
    <row r="192" spans="1:5" ht="17.100000000000001" customHeight="1">
      <c r="A192" s="124"/>
      <c r="B192" s="124"/>
      <c r="C192" s="124"/>
      <c r="D192" s="124"/>
      <c r="E192" s="124"/>
    </row>
    <row r="193" spans="1:5" ht="17.100000000000001" customHeight="1">
      <c r="A193" s="124"/>
      <c r="B193" s="124"/>
      <c r="C193" s="124"/>
      <c r="D193" s="124"/>
      <c r="E193" s="124"/>
    </row>
    <row r="194" spans="1:5" ht="17.100000000000001" customHeight="1">
      <c r="A194" s="124"/>
      <c r="B194" s="124"/>
      <c r="C194" s="124"/>
      <c r="D194" s="124"/>
      <c r="E194" s="124"/>
    </row>
    <row r="195" spans="1:5" ht="17.100000000000001" customHeight="1">
      <c r="A195" s="124"/>
      <c r="B195" s="124"/>
      <c r="C195" s="124"/>
      <c r="D195" s="124"/>
      <c r="E195" s="124"/>
    </row>
    <row r="196" spans="1:5" ht="17.100000000000001" customHeight="1">
      <c r="A196" s="124"/>
      <c r="B196" s="124"/>
      <c r="C196" s="124"/>
      <c r="D196" s="124"/>
      <c r="E196" s="124"/>
    </row>
    <row r="197" spans="1:5" ht="17.100000000000001" customHeight="1">
      <c r="A197" s="124"/>
      <c r="B197" s="124"/>
      <c r="C197" s="124"/>
      <c r="D197" s="124"/>
      <c r="E197" s="124"/>
    </row>
    <row r="198" spans="1:5" ht="17.100000000000001" customHeight="1">
      <c r="A198" s="124"/>
      <c r="B198" s="124"/>
      <c r="C198" s="124"/>
      <c r="D198" s="124"/>
      <c r="E198" s="124"/>
    </row>
    <row r="199" spans="1:5" ht="17.100000000000001" customHeight="1">
      <c r="A199" s="124"/>
      <c r="B199" s="124"/>
      <c r="C199" s="124"/>
      <c r="D199" s="124"/>
      <c r="E199" s="124"/>
    </row>
    <row r="200" spans="1:5" ht="17.100000000000001" customHeight="1">
      <c r="A200" s="124"/>
      <c r="B200" s="124"/>
      <c r="C200" s="124"/>
      <c r="D200" s="124"/>
      <c r="E200" s="124"/>
    </row>
    <row r="201" spans="1:5" ht="17.100000000000001" customHeight="1">
      <c r="A201" s="124"/>
      <c r="B201" s="124"/>
      <c r="C201" s="124"/>
      <c r="D201" s="124"/>
      <c r="E201" s="124"/>
    </row>
    <row r="202" spans="1:5" ht="17.100000000000001" customHeight="1">
      <c r="A202" s="124"/>
      <c r="B202" s="124"/>
      <c r="C202" s="124"/>
      <c r="D202" s="124"/>
      <c r="E202" s="124"/>
    </row>
    <row r="203" spans="1:5" ht="17.100000000000001" customHeight="1">
      <c r="A203" s="124"/>
      <c r="B203" s="124"/>
      <c r="C203" s="124"/>
      <c r="D203" s="124"/>
      <c r="E203" s="124"/>
    </row>
    <row r="204" spans="1:5" ht="17.100000000000001" customHeight="1">
      <c r="A204" s="124"/>
      <c r="B204" s="124"/>
      <c r="C204" s="124"/>
      <c r="D204" s="124"/>
      <c r="E204" s="124"/>
    </row>
    <row r="205" spans="1:5" ht="17.100000000000001" customHeight="1">
      <c r="A205" s="124"/>
      <c r="B205" s="124"/>
      <c r="C205" s="124"/>
      <c r="D205" s="124"/>
      <c r="E205" s="124"/>
    </row>
    <row r="206" spans="1:5" ht="17.100000000000001" customHeight="1">
      <c r="A206" s="124"/>
      <c r="B206" s="124"/>
      <c r="C206" s="124"/>
      <c r="D206" s="124"/>
      <c r="E206" s="124"/>
    </row>
    <row r="207" spans="1:5" ht="17.100000000000001" customHeight="1">
      <c r="A207" s="124"/>
      <c r="B207" s="124"/>
      <c r="C207" s="124"/>
      <c r="D207" s="124"/>
      <c r="E207" s="124"/>
    </row>
    <row r="208" spans="1:5" ht="17.100000000000001" customHeight="1">
      <c r="A208" s="124"/>
      <c r="B208" s="124"/>
      <c r="C208" s="124"/>
      <c r="D208" s="124"/>
      <c r="E208" s="124"/>
    </row>
    <row r="209" spans="1:5" ht="17.100000000000001" customHeight="1">
      <c r="A209" s="124"/>
      <c r="B209" s="124"/>
      <c r="C209" s="124"/>
      <c r="D209" s="124"/>
      <c r="E209" s="124"/>
    </row>
    <row r="210" spans="1:5" ht="17.100000000000001" customHeight="1">
      <c r="A210" s="124"/>
      <c r="B210" s="124"/>
      <c r="C210" s="124"/>
      <c r="D210" s="124"/>
      <c r="E210" s="124"/>
    </row>
    <row r="211" spans="1:5" ht="17.100000000000001" customHeight="1">
      <c r="A211" s="124"/>
      <c r="B211" s="124"/>
      <c r="C211" s="124"/>
      <c r="D211" s="124"/>
      <c r="E211" s="124"/>
    </row>
    <row r="212" spans="1:5" ht="17.100000000000001" customHeight="1">
      <c r="A212" s="124"/>
      <c r="B212" s="124"/>
      <c r="C212" s="124"/>
      <c r="D212" s="124"/>
      <c r="E212" s="124"/>
    </row>
    <row r="213" spans="1:5" ht="17.100000000000001" customHeight="1">
      <c r="A213" s="124"/>
      <c r="B213" s="124"/>
      <c r="C213" s="124"/>
      <c r="D213" s="124"/>
      <c r="E213" s="124"/>
    </row>
    <row r="214" spans="1:5" ht="17.100000000000001" customHeight="1">
      <c r="A214" s="124"/>
      <c r="B214" s="124"/>
      <c r="C214" s="124"/>
      <c r="D214" s="124"/>
      <c r="E214" s="124"/>
    </row>
    <row r="215" spans="1:5" ht="17.100000000000001" customHeight="1">
      <c r="A215" s="124"/>
      <c r="B215" s="124"/>
      <c r="C215" s="124"/>
      <c r="D215" s="124"/>
      <c r="E215" s="124"/>
    </row>
    <row r="216" spans="1:5" ht="17.100000000000001" customHeight="1">
      <c r="A216" s="124"/>
      <c r="B216" s="124"/>
      <c r="C216" s="124"/>
      <c r="D216" s="124"/>
      <c r="E216" s="124"/>
    </row>
    <row r="217" spans="1:5" ht="17.100000000000001" customHeight="1">
      <c r="A217" s="124"/>
      <c r="B217" s="124"/>
      <c r="C217" s="124"/>
      <c r="D217" s="124"/>
      <c r="E217" s="124"/>
    </row>
    <row r="218" spans="1:5" ht="17.100000000000001" customHeight="1">
      <c r="A218" s="124"/>
      <c r="B218" s="124"/>
      <c r="C218" s="124"/>
      <c r="D218" s="124"/>
      <c r="E218" s="124"/>
    </row>
    <row r="219" spans="1:5" ht="17.100000000000001" customHeight="1">
      <c r="A219" s="124"/>
      <c r="B219" s="124"/>
      <c r="C219" s="124"/>
      <c r="D219" s="124"/>
      <c r="E219" s="124"/>
    </row>
    <row r="220" spans="1:5" ht="17.100000000000001" customHeight="1">
      <c r="A220" s="124"/>
      <c r="B220" s="124"/>
      <c r="C220" s="124"/>
      <c r="D220" s="124"/>
      <c r="E220" s="124"/>
    </row>
    <row r="221" spans="1:5" ht="17.100000000000001" customHeight="1">
      <c r="A221" s="124"/>
      <c r="B221" s="124"/>
      <c r="C221" s="124"/>
      <c r="D221" s="124"/>
      <c r="E221" s="124"/>
    </row>
    <row r="222" spans="1:5" ht="17.100000000000001" customHeight="1">
      <c r="A222" s="124"/>
      <c r="B222" s="124"/>
      <c r="C222" s="124"/>
      <c r="D222" s="124"/>
      <c r="E222" s="124"/>
    </row>
    <row r="223" spans="1:5" ht="17.100000000000001" customHeight="1">
      <c r="A223" s="124"/>
      <c r="B223" s="124"/>
      <c r="C223" s="124"/>
      <c r="D223" s="124"/>
      <c r="E223" s="124"/>
    </row>
    <row r="224" spans="1:5" ht="17.100000000000001" customHeight="1">
      <c r="A224" s="124"/>
      <c r="B224" s="124"/>
      <c r="C224" s="124"/>
      <c r="D224" s="124"/>
      <c r="E224" s="124"/>
    </row>
    <row r="225" spans="1:5" ht="17.100000000000001" customHeight="1">
      <c r="A225" s="124"/>
      <c r="B225" s="124"/>
      <c r="C225" s="124"/>
      <c r="D225" s="124"/>
      <c r="E225" s="124"/>
    </row>
    <row r="226" spans="1:5" ht="17.100000000000001" customHeight="1">
      <c r="A226" s="124"/>
      <c r="B226" s="124"/>
      <c r="C226" s="124"/>
      <c r="D226" s="124"/>
      <c r="E226" s="124"/>
    </row>
    <row r="227" spans="1:5" ht="17.100000000000001" customHeight="1">
      <c r="A227" s="124"/>
      <c r="B227" s="124"/>
      <c r="C227" s="124"/>
      <c r="D227" s="124"/>
      <c r="E227" s="124"/>
    </row>
    <row r="228" spans="1:5" ht="17.100000000000001" customHeight="1">
      <c r="A228" s="124"/>
      <c r="B228" s="124"/>
      <c r="C228" s="124"/>
      <c r="D228" s="124"/>
      <c r="E228" s="124"/>
    </row>
    <row r="229" spans="1:5" ht="17.100000000000001" customHeight="1">
      <c r="A229" s="124"/>
      <c r="B229" s="124"/>
      <c r="C229" s="124"/>
      <c r="D229" s="124"/>
      <c r="E229" s="124"/>
    </row>
    <row r="230" spans="1:5" ht="17.100000000000001" customHeight="1">
      <c r="A230" s="124"/>
      <c r="B230" s="124"/>
      <c r="C230" s="124"/>
      <c r="D230" s="124"/>
      <c r="E230" s="124"/>
    </row>
    <row r="231" spans="1:5" ht="17.100000000000001" customHeight="1">
      <c r="A231" s="124"/>
      <c r="B231" s="124"/>
      <c r="C231" s="124"/>
      <c r="D231" s="124"/>
      <c r="E231" s="124"/>
    </row>
    <row r="232" spans="1:5" ht="17.100000000000001" customHeight="1">
      <c r="A232" s="124"/>
      <c r="B232" s="124"/>
      <c r="C232" s="124"/>
      <c r="D232" s="124"/>
      <c r="E232" s="124"/>
    </row>
    <row r="233" spans="1:5" ht="17.100000000000001" customHeight="1">
      <c r="A233" s="124"/>
      <c r="B233" s="124"/>
      <c r="C233" s="124"/>
      <c r="D233" s="124"/>
      <c r="E233" s="124"/>
    </row>
    <row r="234" spans="1:5" ht="17.100000000000001" customHeight="1">
      <c r="A234" s="124"/>
      <c r="B234" s="124"/>
      <c r="C234" s="124"/>
      <c r="D234" s="124"/>
      <c r="E234" s="124"/>
    </row>
    <row r="235" spans="1:5" ht="17.100000000000001" customHeight="1">
      <c r="A235" s="124"/>
      <c r="B235" s="124"/>
      <c r="C235" s="124"/>
      <c r="D235" s="124"/>
      <c r="E235" s="124"/>
    </row>
    <row r="236" spans="1:5" ht="17.100000000000001" customHeight="1">
      <c r="A236" s="124"/>
      <c r="B236" s="124"/>
      <c r="C236" s="124"/>
      <c r="D236" s="124"/>
      <c r="E236" s="124"/>
    </row>
    <row r="237" spans="1:5" ht="17.100000000000001" customHeight="1">
      <c r="A237" s="124"/>
      <c r="B237" s="124"/>
      <c r="C237" s="124"/>
      <c r="D237" s="124"/>
      <c r="E237" s="124"/>
    </row>
    <row r="238" spans="1:5" ht="17.100000000000001" customHeight="1">
      <c r="A238" s="124"/>
      <c r="B238" s="124"/>
      <c r="C238" s="124"/>
      <c r="D238" s="124"/>
      <c r="E238" s="124"/>
    </row>
    <row r="239" spans="1:5" ht="17.100000000000001" customHeight="1">
      <c r="A239" s="124"/>
      <c r="B239" s="124"/>
      <c r="C239" s="124"/>
      <c r="D239" s="124"/>
      <c r="E239" s="124"/>
    </row>
    <row r="240" spans="1:5" ht="17.100000000000001" customHeight="1">
      <c r="A240" s="124"/>
      <c r="B240" s="124"/>
      <c r="C240" s="124"/>
      <c r="D240" s="124"/>
      <c r="E240" s="124"/>
    </row>
    <row r="241" spans="1:5" ht="17.100000000000001" customHeight="1">
      <c r="A241" s="124"/>
      <c r="B241" s="124"/>
      <c r="C241" s="124"/>
      <c r="D241" s="124"/>
      <c r="E241" s="124"/>
    </row>
    <row r="242" spans="1:5" ht="17.100000000000001" customHeight="1">
      <c r="A242" s="124"/>
      <c r="B242" s="124"/>
      <c r="C242" s="124"/>
      <c r="D242" s="124"/>
      <c r="E242" s="124"/>
    </row>
    <row r="243" spans="1:5" ht="17.100000000000001" customHeight="1">
      <c r="A243" s="124"/>
      <c r="B243" s="124"/>
      <c r="C243" s="124"/>
      <c r="D243" s="124"/>
      <c r="E243" s="124"/>
    </row>
    <row r="244" spans="1:5" ht="17.100000000000001" customHeight="1">
      <c r="A244" s="124"/>
      <c r="B244" s="124"/>
      <c r="C244" s="124"/>
      <c r="D244" s="124"/>
      <c r="E244" s="124"/>
    </row>
    <row r="245" spans="1:5" ht="17.100000000000001" customHeight="1">
      <c r="A245" s="124"/>
      <c r="B245" s="124"/>
      <c r="C245" s="124"/>
      <c r="D245" s="124"/>
      <c r="E245" s="124"/>
    </row>
    <row r="246" spans="1:5" ht="17.100000000000001" customHeight="1">
      <c r="A246" s="124"/>
      <c r="B246" s="124"/>
      <c r="C246" s="124"/>
      <c r="D246" s="124"/>
      <c r="E246" s="124"/>
    </row>
    <row r="247" spans="1:5" ht="17.100000000000001" customHeight="1">
      <c r="A247" s="124"/>
      <c r="B247" s="124"/>
      <c r="C247" s="124"/>
      <c r="D247" s="124"/>
      <c r="E247" s="124"/>
    </row>
    <row r="248" spans="1:5" ht="17.100000000000001" customHeight="1">
      <c r="A248" s="124"/>
      <c r="B248" s="124"/>
      <c r="C248" s="124"/>
      <c r="D248" s="124"/>
      <c r="E248" s="124"/>
    </row>
    <row r="249" spans="1:5" ht="17.100000000000001" customHeight="1">
      <c r="A249" s="124"/>
      <c r="B249" s="124"/>
      <c r="C249" s="124"/>
      <c r="D249" s="124"/>
      <c r="E249" s="124"/>
    </row>
    <row r="250" spans="1:5" ht="17.100000000000001" customHeight="1">
      <c r="A250" s="124"/>
      <c r="B250" s="124"/>
      <c r="C250" s="124"/>
      <c r="D250" s="124"/>
      <c r="E250" s="124"/>
    </row>
    <row r="251" spans="1:5" ht="17.100000000000001" customHeight="1">
      <c r="A251" s="124"/>
      <c r="B251" s="124"/>
      <c r="C251" s="124"/>
      <c r="D251" s="124"/>
      <c r="E251" s="124"/>
    </row>
    <row r="252" spans="1:5" ht="17.100000000000001" customHeight="1">
      <c r="A252" s="124"/>
      <c r="B252" s="124"/>
      <c r="C252" s="124"/>
      <c r="D252" s="124"/>
      <c r="E252" s="124"/>
    </row>
    <row r="253" spans="1:5" ht="17.100000000000001" customHeight="1">
      <c r="A253" s="124"/>
      <c r="B253" s="124"/>
      <c r="C253" s="124"/>
      <c r="D253" s="124"/>
      <c r="E253" s="124"/>
    </row>
    <row r="254" spans="1:5" ht="17.100000000000001" customHeight="1">
      <c r="A254" s="124"/>
      <c r="B254" s="124"/>
      <c r="C254" s="124"/>
      <c r="D254" s="124"/>
      <c r="E254" s="124"/>
    </row>
    <row r="255" spans="1:5" ht="17.100000000000001" customHeight="1">
      <c r="A255" s="124"/>
      <c r="B255" s="124"/>
      <c r="C255" s="124"/>
      <c r="D255" s="124"/>
      <c r="E255" s="124"/>
    </row>
    <row r="256" spans="1:5" ht="17.100000000000001" customHeight="1">
      <c r="A256" s="124"/>
      <c r="B256" s="124"/>
      <c r="C256" s="124"/>
      <c r="D256" s="124"/>
      <c r="E256" s="124"/>
    </row>
    <row r="257" spans="1:5" ht="17.100000000000001" customHeight="1">
      <c r="A257" s="124"/>
      <c r="B257" s="124"/>
      <c r="C257" s="124"/>
      <c r="D257" s="124"/>
      <c r="E257" s="124"/>
    </row>
    <row r="258" spans="1:5" ht="17.100000000000001" customHeight="1">
      <c r="A258" s="124"/>
      <c r="B258" s="124"/>
      <c r="C258" s="124"/>
      <c r="D258" s="124"/>
      <c r="E258" s="124"/>
    </row>
    <row r="259" spans="1:5" ht="17.100000000000001" customHeight="1">
      <c r="A259" s="124"/>
      <c r="B259" s="124"/>
      <c r="C259" s="124"/>
      <c r="D259" s="124"/>
      <c r="E259" s="124"/>
    </row>
    <row r="260" spans="1:5" ht="17.100000000000001" customHeight="1">
      <c r="A260" s="124"/>
      <c r="B260" s="124"/>
      <c r="C260" s="124"/>
      <c r="D260" s="124"/>
      <c r="E260" s="124"/>
    </row>
    <row r="261" spans="1:5" ht="17.100000000000001" customHeight="1">
      <c r="A261" s="124"/>
      <c r="B261" s="124"/>
      <c r="C261" s="124"/>
      <c r="D261" s="124"/>
      <c r="E261" s="124"/>
    </row>
    <row r="262" spans="1:5" ht="17.100000000000001" customHeight="1">
      <c r="A262" s="124"/>
      <c r="B262" s="124"/>
      <c r="C262" s="124"/>
      <c r="D262" s="124"/>
      <c r="E262" s="124"/>
    </row>
    <row r="263" spans="1:5" ht="17.100000000000001" customHeight="1">
      <c r="A263" s="124"/>
      <c r="B263" s="124"/>
      <c r="C263" s="124"/>
      <c r="D263" s="124"/>
      <c r="E263" s="124"/>
    </row>
    <row r="264" spans="1:5" ht="17.100000000000001" customHeight="1">
      <c r="A264" s="124"/>
      <c r="B264" s="124"/>
      <c r="C264" s="124"/>
      <c r="D264" s="124"/>
      <c r="E264" s="124"/>
    </row>
    <row r="265" spans="1:5" ht="17.100000000000001" customHeight="1">
      <c r="A265" s="124"/>
      <c r="B265" s="124"/>
      <c r="C265" s="124"/>
      <c r="D265" s="124"/>
      <c r="E265" s="124"/>
    </row>
    <row r="266" spans="1:5" ht="17.100000000000001" customHeight="1">
      <c r="A266" s="124"/>
      <c r="B266" s="124"/>
      <c r="C266" s="124"/>
      <c r="D266" s="124"/>
      <c r="E266" s="124"/>
    </row>
    <row r="267" spans="1:5" ht="17.100000000000001" customHeight="1">
      <c r="A267" s="124"/>
      <c r="B267" s="124"/>
      <c r="C267" s="124"/>
      <c r="D267" s="124"/>
      <c r="E267" s="124"/>
    </row>
    <row r="268" spans="1:5" ht="17.100000000000001" customHeight="1">
      <c r="A268" s="124"/>
      <c r="B268" s="124"/>
      <c r="C268" s="124"/>
      <c r="D268" s="124"/>
      <c r="E268" s="124"/>
    </row>
    <row r="269" spans="1:5" ht="17.100000000000001" customHeight="1">
      <c r="A269" s="124"/>
      <c r="B269" s="124"/>
      <c r="C269" s="124"/>
      <c r="D269" s="124"/>
      <c r="E269" s="124"/>
    </row>
  </sheetData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12"/>
  <dimension ref="A1:J259"/>
  <sheetViews>
    <sheetView showGridLines="0" topLeftCell="A20" zoomScale="115" zoomScaleNormal="115" workbookViewId="0">
      <selection activeCell="A41" sqref="A41"/>
    </sheetView>
  </sheetViews>
  <sheetFormatPr baseColWidth="10" defaultColWidth="10.85546875" defaultRowHeight="17.100000000000001" customHeight="1"/>
  <cols>
    <col min="1" max="1" width="17" style="268" customWidth="1"/>
    <col min="2" max="7" width="9.42578125" style="268" customWidth="1"/>
    <col min="8" max="8" width="10.85546875" style="268"/>
    <col min="9" max="10" width="10.85546875" style="268" customWidth="1"/>
    <col min="11" max="16384" width="10.85546875" style="268"/>
  </cols>
  <sheetData>
    <row r="1" spans="1:8" ht="16.350000000000001" customHeight="1">
      <c r="A1" s="590" t="s">
        <v>504</v>
      </c>
      <c r="B1" s="590"/>
      <c r="C1" s="590"/>
      <c r="D1" s="590"/>
      <c r="E1" s="590"/>
      <c r="F1" s="590"/>
      <c r="G1" s="590"/>
      <c r="H1" s="590"/>
    </row>
    <row r="2" spans="1:8" ht="11.1" customHeight="1">
      <c r="A2" s="27" t="s">
        <v>505</v>
      </c>
      <c r="B2" s="331"/>
      <c r="C2" s="331"/>
      <c r="D2" s="331"/>
      <c r="E2" s="331"/>
      <c r="F2" s="331"/>
      <c r="G2" s="417"/>
    </row>
    <row r="3" spans="1:8" ht="11.1" customHeight="1">
      <c r="A3" s="478" t="s">
        <v>158</v>
      </c>
      <c r="B3" s="23"/>
      <c r="C3" s="23"/>
      <c r="D3" s="23"/>
      <c r="E3" s="23"/>
      <c r="F3" s="23"/>
      <c r="G3" s="23"/>
    </row>
    <row r="4" spans="1:8" ht="5.0999999999999996" customHeight="1">
      <c r="A4" s="26"/>
      <c r="B4" s="26"/>
      <c r="C4" s="26"/>
      <c r="D4" s="26"/>
      <c r="E4" s="26"/>
      <c r="F4" s="26"/>
      <c r="G4" s="26"/>
    </row>
    <row r="5" spans="1:8" ht="16.350000000000001" customHeight="1">
      <c r="A5" s="215" t="s">
        <v>293</v>
      </c>
      <c r="B5" s="215" t="s">
        <v>333</v>
      </c>
      <c r="C5" s="215" t="s">
        <v>256</v>
      </c>
      <c r="D5" s="215" t="s">
        <v>257</v>
      </c>
      <c r="E5" s="215" t="s">
        <v>222</v>
      </c>
      <c r="F5" s="215" t="s">
        <v>223</v>
      </c>
      <c r="G5" s="215" t="s">
        <v>168</v>
      </c>
      <c r="H5" s="215" t="s">
        <v>391</v>
      </c>
    </row>
    <row r="6" spans="1:8" ht="16.350000000000001" customHeight="1">
      <c r="A6" s="328" t="s">
        <v>178</v>
      </c>
      <c r="B6" s="216">
        <v>1762656.2530000003</v>
      </c>
      <c r="C6" s="216">
        <v>1822337.9219999998</v>
      </c>
      <c r="D6" s="216">
        <v>1737717.49</v>
      </c>
      <c r="E6" s="216">
        <v>1702671.4720000001</v>
      </c>
      <c r="F6" s="216">
        <v>1803798.2990000001</v>
      </c>
      <c r="G6" s="216">
        <v>1775713.2169999999</v>
      </c>
      <c r="H6" s="216">
        <v>1702820.155</v>
      </c>
    </row>
    <row r="7" spans="1:8" ht="16.350000000000001" customHeight="1">
      <c r="A7" s="147" t="s">
        <v>184</v>
      </c>
      <c r="B7" s="218">
        <v>530669.4040000001</v>
      </c>
      <c r="C7" s="218">
        <v>584276.902</v>
      </c>
      <c r="D7" s="218">
        <v>546185.75</v>
      </c>
      <c r="E7" s="218">
        <v>498854.59</v>
      </c>
      <c r="F7" s="218">
        <v>552100.45900000003</v>
      </c>
      <c r="G7" s="218">
        <v>530535.73699999996</v>
      </c>
      <c r="H7" s="218">
        <v>508087.15</v>
      </c>
    </row>
    <row r="8" spans="1:8" ht="13.35" customHeight="1">
      <c r="A8" s="31" t="s">
        <v>179</v>
      </c>
      <c r="B8" s="217">
        <v>67188.700000000012</v>
      </c>
      <c r="C8" s="217">
        <v>71646.202000000005</v>
      </c>
      <c r="D8" s="217">
        <v>57465.35</v>
      </c>
      <c r="E8" s="217">
        <v>55039.7</v>
      </c>
      <c r="F8" s="217">
        <v>59145.3</v>
      </c>
      <c r="G8" s="217">
        <v>61097.8</v>
      </c>
      <c r="H8" s="217">
        <v>60828.5</v>
      </c>
    </row>
    <row r="9" spans="1:8" ht="13.35" customHeight="1">
      <c r="A9" s="31" t="s">
        <v>17</v>
      </c>
      <c r="B9" s="217">
        <v>186820</v>
      </c>
      <c r="C9" s="217">
        <v>181368.9</v>
      </c>
      <c r="D9" s="217">
        <v>169852.25</v>
      </c>
      <c r="E9" s="217">
        <v>155476.29</v>
      </c>
      <c r="F9" s="217">
        <v>165607.04999999999</v>
      </c>
      <c r="G9" s="217">
        <v>165514.79999999999</v>
      </c>
      <c r="H9" s="217">
        <v>159717</v>
      </c>
    </row>
    <row r="10" spans="1:8" ht="13.35" customHeight="1">
      <c r="A10" s="31" t="s">
        <v>18</v>
      </c>
      <c r="B10" s="217">
        <v>156025.65000000002</v>
      </c>
      <c r="C10" s="217">
        <v>159383.79999999999</v>
      </c>
      <c r="D10" s="217">
        <v>153479.9</v>
      </c>
      <c r="E10" s="217">
        <v>150699.70000000001</v>
      </c>
      <c r="F10" s="217">
        <v>155954.5</v>
      </c>
      <c r="G10" s="217">
        <v>156402.70000000001</v>
      </c>
      <c r="H10" s="217">
        <v>149722.70000000001</v>
      </c>
    </row>
    <row r="11" spans="1:8" ht="13.35" customHeight="1">
      <c r="A11" s="31" t="s">
        <v>19</v>
      </c>
      <c r="B11" s="217">
        <v>51929.004000000001</v>
      </c>
      <c r="C11" s="217">
        <v>72776</v>
      </c>
      <c r="D11" s="217">
        <v>69418</v>
      </c>
      <c r="E11" s="217">
        <v>44498</v>
      </c>
      <c r="F11" s="217">
        <v>68819</v>
      </c>
      <c r="G11" s="217">
        <v>64567</v>
      </c>
      <c r="H11" s="217">
        <v>56376</v>
      </c>
    </row>
    <row r="12" spans="1:8" ht="13.35" customHeight="1">
      <c r="A12" s="31" t="s">
        <v>20</v>
      </c>
      <c r="B12" s="217">
        <v>56990</v>
      </c>
      <c r="C12" s="217">
        <v>84053</v>
      </c>
      <c r="D12" s="217">
        <v>83625</v>
      </c>
      <c r="E12" s="217">
        <v>79712</v>
      </c>
      <c r="F12" s="217">
        <v>87855</v>
      </c>
      <c r="G12" s="217">
        <v>72471.006999999998</v>
      </c>
      <c r="H12" s="217">
        <v>69854</v>
      </c>
    </row>
    <row r="13" spans="1:8" ht="13.35" customHeight="1">
      <c r="A13" s="31" t="s">
        <v>21</v>
      </c>
      <c r="B13" s="217">
        <v>11716.050000000001</v>
      </c>
      <c r="C13" s="217">
        <v>15049.000000000002</v>
      </c>
      <c r="D13" s="217">
        <v>12345.25</v>
      </c>
      <c r="E13" s="217">
        <v>13428.900000000001</v>
      </c>
      <c r="F13" s="217">
        <v>14719.609</v>
      </c>
      <c r="G13" s="217">
        <v>10482.43</v>
      </c>
      <c r="H13" s="217">
        <v>11588.950000000003</v>
      </c>
    </row>
    <row r="14" spans="1:8" ht="16.350000000000001" customHeight="1">
      <c r="A14" s="147" t="s">
        <v>185</v>
      </c>
      <c r="B14" s="218">
        <v>443645.45</v>
      </c>
      <c r="C14" s="218">
        <v>438550.33999999997</v>
      </c>
      <c r="D14" s="218">
        <v>402805.36</v>
      </c>
      <c r="E14" s="218">
        <v>407454.37099999998</v>
      </c>
      <c r="F14" s="218">
        <v>428431.79000000004</v>
      </c>
      <c r="G14" s="218">
        <v>416627.57999999996</v>
      </c>
      <c r="H14" s="218">
        <v>371742.245</v>
      </c>
    </row>
    <row r="15" spans="1:8" ht="13.35" customHeight="1">
      <c r="A15" s="31" t="s">
        <v>22</v>
      </c>
      <c r="B15" s="217">
        <v>70737</v>
      </c>
      <c r="C15" s="217">
        <v>70909.5</v>
      </c>
      <c r="D15" s="217">
        <v>62170</v>
      </c>
      <c r="E15" s="217">
        <v>56762</v>
      </c>
      <c r="F15" s="217">
        <v>60968</v>
      </c>
      <c r="G15" s="217">
        <v>56590</v>
      </c>
      <c r="H15" s="217">
        <v>48677</v>
      </c>
    </row>
    <row r="16" spans="1:8" ht="13.35" customHeight="1">
      <c r="A16" s="31" t="s">
        <v>23</v>
      </c>
      <c r="B16" s="217">
        <v>0</v>
      </c>
      <c r="C16" s="217">
        <v>0</v>
      </c>
      <c r="D16" s="217">
        <v>0</v>
      </c>
      <c r="E16" s="217">
        <v>0</v>
      </c>
      <c r="F16" s="217">
        <v>0</v>
      </c>
      <c r="G16" s="217">
        <v>0</v>
      </c>
      <c r="H16" s="217">
        <v>0</v>
      </c>
    </row>
    <row r="17" spans="1:8" ht="13.35" customHeight="1">
      <c r="A17" s="31" t="s">
        <v>24</v>
      </c>
      <c r="B17" s="217">
        <v>89083.45</v>
      </c>
      <c r="C17" s="217">
        <v>87544.5</v>
      </c>
      <c r="D17" s="217">
        <v>85627.700000000012</v>
      </c>
      <c r="E17" s="217">
        <v>90317.25</v>
      </c>
      <c r="F17" s="217">
        <v>114879.25</v>
      </c>
      <c r="G17" s="217">
        <v>116030.61</v>
      </c>
      <c r="H17" s="217">
        <v>89585</v>
      </c>
    </row>
    <row r="18" spans="1:8" ht="13.35" customHeight="1">
      <c r="A18" s="31" t="s">
        <v>25</v>
      </c>
      <c r="B18" s="217">
        <v>93910.75</v>
      </c>
      <c r="C18" s="217">
        <v>93662.25</v>
      </c>
      <c r="D18" s="217">
        <v>80272.25</v>
      </c>
      <c r="E18" s="217">
        <v>85243</v>
      </c>
      <c r="F18" s="217">
        <v>84382.25</v>
      </c>
      <c r="G18" s="217">
        <v>82252.25</v>
      </c>
      <c r="H18" s="217">
        <v>81719.89499999999</v>
      </c>
    </row>
    <row r="19" spans="1:8" ht="13.35" customHeight="1">
      <c r="A19" s="31" t="s">
        <v>26</v>
      </c>
      <c r="B19" s="217">
        <v>30158.750000000007</v>
      </c>
      <c r="C19" s="217">
        <v>31383.589999999997</v>
      </c>
      <c r="D19" s="217">
        <v>24108.909999999996</v>
      </c>
      <c r="E19" s="217">
        <v>26689.35</v>
      </c>
      <c r="F19" s="217">
        <v>23406.690000000002</v>
      </c>
      <c r="G19" s="217">
        <v>24470.299999999996</v>
      </c>
      <c r="H19" s="217">
        <v>17165.25</v>
      </c>
    </row>
    <row r="20" spans="1:8" ht="13.35" customHeight="1">
      <c r="A20" s="31" t="s">
        <v>369</v>
      </c>
      <c r="B20" s="217">
        <v>87810</v>
      </c>
      <c r="C20" s="217">
        <v>85813</v>
      </c>
      <c r="D20" s="217">
        <v>82533</v>
      </c>
      <c r="E20" s="217">
        <v>87400.77</v>
      </c>
      <c r="F20" s="217">
        <v>89084.6</v>
      </c>
      <c r="G20" s="217">
        <v>84720</v>
      </c>
      <c r="H20" s="217">
        <v>83218</v>
      </c>
    </row>
    <row r="21" spans="1:8" ht="13.35" customHeight="1">
      <c r="A21" s="31" t="s">
        <v>27</v>
      </c>
      <c r="B21" s="217">
        <v>46200</v>
      </c>
      <c r="C21" s="217">
        <v>42934</v>
      </c>
      <c r="D21" s="217">
        <v>43323</v>
      </c>
      <c r="E21" s="217">
        <v>35085</v>
      </c>
      <c r="F21" s="217">
        <v>32900.5</v>
      </c>
      <c r="G21" s="217">
        <v>29759.919999999998</v>
      </c>
      <c r="H21" s="217">
        <v>30905.599999999999</v>
      </c>
    </row>
    <row r="22" spans="1:8" ht="13.35" customHeight="1">
      <c r="A22" s="31" t="s">
        <v>28</v>
      </c>
      <c r="B22" s="217">
        <v>2641</v>
      </c>
      <c r="C22" s="217">
        <v>2500</v>
      </c>
      <c r="D22" s="217">
        <v>2150</v>
      </c>
      <c r="E22" s="217">
        <v>1738</v>
      </c>
      <c r="F22" s="217">
        <v>1863</v>
      </c>
      <c r="G22" s="217">
        <v>1932</v>
      </c>
      <c r="H22" s="217">
        <v>1395</v>
      </c>
    </row>
    <row r="23" spans="1:8" ht="13.35" customHeight="1">
      <c r="A23" s="31" t="s">
        <v>29</v>
      </c>
      <c r="B23" s="217">
        <v>23104.5</v>
      </c>
      <c r="C23" s="217">
        <v>23803.5</v>
      </c>
      <c r="D23" s="217">
        <v>22620.5</v>
      </c>
      <c r="E23" s="217">
        <v>24219.001</v>
      </c>
      <c r="F23" s="217">
        <v>20947.5</v>
      </c>
      <c r="G23" s="217">
        <v>20872.5</v>
      </c>
      <c r="H23" s="217">
        <v>19076.5</v>
      </c>
    </row>
    <row r="24" spans="1:8" ht="16.350000000000001" customHeight="1">
      <c r="A24" s="147" t="s">
        <v>186</v>
      </c>
      <c r="B24" s="218">
        <v>593048.07900000003</v>
      </c>
      <c r="C24" s="218">
        <v>599457.67999999993</v>
      </c>
      <c r="D24" s="218">
        <v>593107.88</v>
      </c>
      <c r="E24" s="218">
        <v>599648.76099999994</v>
      </c>
      <c r="F24" s="218">
        <v>622482.4</v>
      </c>
      <c r="G24" s="218">
        <v>631357.9</v>
      </c>
      <c r="H24" s="218">
        <v>610901.26</v>
      </c>
    </row>
    <row r="25" spans="1:8" ht="13.35" customHeight="1">
      <c r="A25" s="31" t="s">
        <v>30</v>
      </c>
      <c r="B25" s="217">
        <v>78591.078999999998</v>
      </c>
      <c r="C25" s="217">
        <v>78781.180000000008</v>
      </c>
      <c r="D25" s="217">
        <v>82846.880000000005</v>
      </c>
      <c r="E25" s="217">
        <v>79152.260000000009</v>
      </c>
      <c r="F25" s="217">
        <v>85795.7</v>
      </c>
      <c r="G25" s="217">
        <v>91092.1</v>
      </c>
      <c r="H25" s="217">
        <v>84655.25</v>
      </c>
    </row>
    <row r="26" spans="1:8" ht="13.35" customHeight="1">
      <c r="A26" s="31" t="s">
        <v>31</v>
      </c>
      <c r="B26" s="217">
        <v>46120</v>
      </c>
      <c r="C26" s="217">
        <v>47580</v>
      </c>
      <c r="D26" s="217">
        <v>44566</v>
      </c>
      <c r="E26" s="217">
        <v>47770</v>
      </c>
      <c r="F26" s="217">
        <v>47062</v>
      </c>
      <c r="G26" s="217">
        <v>48100</v>
      </c>
      <c r="H26" s="217">
        <v>48153</v>
      </c>
    </row>
    <row r="27" spans="1:8" ht="13.35" customHeight="1">
      <c r="A27" s="31" t="s">
        <v>32</v>
      </c>
      <c r="B27" s="217">
        <v>106682</v>
      </c>
      <c r="C27" s="217">
        <v>108969</v>
      </c>
      <c r="D27" s="217">
        <v>103035</v>
      </c>
      <c r="E27" s="217">
        <v>108945</v>
      </c>
      <c r="F27" s="217">
        <v>111399</v>
      </c>
      <c r="G27" s="217">
        <v>117256</v>
      </c>
      <c r="H27" s="217">
        <v>110975</v>
      </c>
    </row>
    <row r="28" spans="1:8" ht="13.35" customHeight="1">
      <c r="A28" s="31" t="s">
        <v>156</v>
      </c>
      <c r="B28" s="217">
        <v>132638</v>
      </c>
      <c r="C28" s="217">
        <v>129145.5</v>
      </c>
      <c r="D28" s="217">
        <v>120944</v>
      </c>
      <c r="E28" s="217">
        <v>122654.501</v>
      </c>
      <c r="F28" s="217">
        <v>130906.7</v>
      </c>
      <c r="G28" s="217">
        <v>128081.8</v>
      </c>
      <c r="H28" s="217">
        <v>122105.01</v>
      </c>
    </row>
    <row r="29" spans="1:8" ht="13.35" customHeight="1">
      <c r="A29" s="31" t="s">
        <v>135</v>
      </c>
      <c r="B29" s="217">
        <v>1835</v>
      </c>
      <c r="C29" s="217">
        <v>1931</v>
      </c>
      <c r="D29" s="217">
        <v>1909</v>
      </c>
      <c r="E29" s="217">
        <v>2112</v>
      </c>
      <c r="F29" s="217">
        <v>2012</v>
      </c>
      <c r="G29" s="217">
        <v>1988</v>
      </c>
      <c r="H29" s="217">
        <v>1607</v>
      </c>
    </row>
    <row r="30" spans="1:8" ht="13.35" customHeight="1">
      <c r="A30" s="31" t="s">
        <v>136</v>
      </c>
      <c r="B30" s="217">
        <v>222528</v>
      </c>
      <c r="C30" s="217">
        <v>229439</v>
      </c>
      <c r="D30" s="217">
        <v>235207</v>
      </c>
      <c r="E30" s="217">
        <v>234084</v>
      </c>
      <c r="F30" s="217">
        <v>240467</v>
      </c>
      <c r="G30" s="217">
        <v>240125</v>
      </c>
      <c r="H30" s="217">
        <v>238988</v>
      </c>
    </row>
    <row r="31" spans="1:8" ht="13.35" customHeight="1">
      <c r="A31" s="31" t="s">
        <v>137</v>
      </c>
      <c r="B31" s="217">
        <v>4654</v>
      </c>
      <c r="C31" s="217">
        <v>3612</v>
      </c>
      <c r="D31" s="217">
        <v>4600</v>
      </c>
      <c r="E31" s="217">
        <v>4931</v>
      </c>
      <c r="F31" s="217">
        <v>4840</v>
      </c>
      <c r="G31" s="217">
        <v>4715</v>
      </c>
      <c r="H31" s="217">
        <v>4418</v>
      </c>
    </row>
    <row r="32" spans="1:8" ht="16.350000000000001" customHeight="1">
      <c r="A32" s="147" t="s">
        <v>187</v>
      </c>
      <c r="B32" s="218">
        <v>195293.32</v>
      </c>
      <c r="C32" s="218">
        <v>200053</v>
      </c>
      <c r="D32" s="218">
        <v>195618.5</v>
      </c>
      <c r="E32" s="218">
        <v>196713.75</v>
      </c>
      <c r="F32" s="218">
        <v>200783.65</v>
      </c>
      <c r="G32" s="218">
        <v>197192</v>
      </c>
      <c r="H32" s="218">
        <v>212089.5</v>
      </c>
    </row>
    <row r="33" spans="1:8" ht="13.35" customHeight="1">
      <c r="A33" s="31" t="s">
        <v>217</v>
      </c>
      <c r="B33" s="217">
        <v>67940</v>
      </c>
      <c r="C33" s="217">
        <v>75528.5</v>
      </c>
      <c r="D33" s="217">
        <v>74575</v>
      </c>
      <c r="E33" s="217">
        <v>73691</v>
      </c>
      <c r="F33" s="217">
        <v>78079</v>
      </c>
      <c r="G33" s="217">
        <v>73954</v>
      </c>
      <c r="H33" s="217">
        <v>71596</v>
      </c>
    </row>
    <row r="34" spans="1:8" ht="13.35" customHeight="1">
      <c r="A34" s="29" t="s">
        <v>218</v>
      </c>
      <c r="B34" s="217">
        <v>8219.75</v>
      </c>
      <c r="C34" s="217">
        <v>7655</v>
      </c>
      <c r="D34" s="217">
        <v>6631.5</v>
      </c>
      <c r="E34" s="217">
        <v>8296.25</v>
      </c>
      <c r="F34" s="217">
        <v>8254</v>
      </c>
      <c r="G34" s="217">
        <v>8681</v>
      </c>
      <c r="H34" s="217">
        <v>9361.75</v>
      </c>
    </row>
    <row r="35" spans="1:8" ht="13.35" customHeight="1">
      <c r="A35" s="31" t="s">
        <v>292</v>
      </c>
      <c r="B35" s="217">
        <v>100662.64</v>
      </c>
      <c r="C35" s="217">
        <v>97401.5</v>
      </c>
      <c r="D35" s="217">
        <v>95624</v>
      </c>
      <c r="E35" s="217">
        <v>97760.5</v>
      </c>
      <c r="F35" s="217">
        <v>97410.5</v>
      </c>
      <c r="G35" s="217">
        <v>96620</v>
      </c>
      <c r="H35" s="217">
        <v>106705.25</v>
      </c>
    </row>
    <row r="36" spans="1:8" ht="13.35" customHeight="1">
      <c r="A36" s="220" t="s">
        <v>219</v>
      </c>
      <c r="B36" s="405">
        <v>18470.93</v>
      </c>
      <c r="C36" s="405">
        <v>19468</v>
      </c>
      <c r="D36" s="405">
        <v>18788</v>
      </c>
      <c r="E36" s="405">
        <v>16966</v>
      </c>
      <c r="F36" s="405">
        <v>17040.150000000001</v>
      </c>
      <c r="G36" s="405">
        <v>17937</v>
      </c>
      <c r="H36" s="405">
        <v>24426.5</v>
      </c>
    </row>
    <row r="37" spans="1:8" ht="10.35" customHeight="1">
      <c r="A37" s="271" t="s">
        <v>115</v>
      </c>
      <c r="B37" s="219"/>
      <c r="C37" s="219"/>
      <c r="D37" s="219"/>
      <c r="E37" s="219"/>
      <c r="F37" s="219"/>
      <c r="G37" s="219"/>
      <c r="H37" s="219"/>
    </row>
    <row r="38" spans="1:8" ht="10.35" customHeight="1">
      <c r="A38" s="271" t="s">
        <v>122</v>
      </c>
      <c r="B38" s="214"/>
      <c r="C38" s="214"/>
      <c r="D38" s="214"/>
      <c r="E38" s="214"/>
    </row>
    <row r="39" spans="1:8" ht="10.35" customHeight="1">
      <c r="A39" s="579" t="s">
        <v>300</v>
      </c>
      <c r="B39" s="579"/>
      <c r="C39" s="579"/>
      <c r="D39" s="579"/>
      <c r="E39" s="579"/>
      <c r="F39" s="579"/>
      <c r="G39" s="416"/>
    </row>
    <row r="47" spans="1:8" ht="17.100000000000001" customHeight="1">
      <c r="A47" s="477"/>
    </row>
    <row r="61" spans="2:7" ht="17.100000000000001" customHeight="1">
      <c r="B61" s="217">
        <v>0</v>
      </c>
      <c r="C61" s="217">
        <v>0</v>
      </c>
      <c r="D61" s="217">
        <v>0</v>
      </c>
      <c r="E61" s="217">
        <v>0</v>
      </c>
      <c r="F61" s="217">
        <v>0</v>
      </c>
      <c r="G61" s="217"/>
    </row>
    <row r="241" spans="2:10" ht="17.100000000000001" customHeight="1">
      <c r="B241" s="217"/>
      <c r="C241" s="217"/>
      <c r="D241" s="217"/>
      <c r="E241" s="217"/>
      <c r="F241" s="217"/>
      <c r="G241" s="217"/>
    </row>
    <row r="242" spans="2:10" ht="17.100000000000001" customHeight="1">
      <c r="B242" s="217">
        <v>1427211.2829999998</v>
      </c>
      <c r="C242" s="217">
        <v>1423961.2319999998</v>
      </c>
      <c r="D242" s="217">
        <v>1399053.7</v>
      </c>
      <c r="E242" s="217">
        <v>1291808.392</v>
      </c>
      <c r="F242" s="217">
        <v>1409935.32</v>
      </c>
      <c r="G242" s="217"/>
      <c r="J242" s="268">
        <v>94780.55</v>
      </c>
    </row>
    <row r="250" spans="2:10" ht="17.100000000000001" customHeight="1">
      <c r="B250" s="217"/>
      <c r="C250" s="217"/>
      <c r="D250" s="217"/>
      <c r="E250" s="217"/>
      <c r="F250" s="217"/>
      <c r="G250" s="217"/>
    </row>
    <row r="259" spans="2:7" ht="17.100000000000001" customHeight="1">
      <c r="B259" s="217"/>
      <c r="C259" s="217"/>
      <c r="D259" s="217"/>
      <c r="E259" s="217"/>
      <c r="F259" s="217"/>
      <c r="G259" s="217"/>
    </row>
  </sheetData>
  <mergeCells count="2">
    <mergeCell ref="A39:F39"/>
    <mergeCell ref="A1:H1"/>
  </mergeCells>
  <phoneticPr fontId="10" type="noConversion"/>
  <pageMargins left="0.7" right="0.7" top="0.75" bottom="0.75" header="0.3" footer="0.3"/>
  <pageSetup orientation="portrait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13"/>
  <dimension ref="A1:AW40"/>
  <sheetViews>
    <sheetView showGridLines="0" topLeftCell="A22" zoomScale="130" zoomScaleNormal="130" workbookViewId="0">
      <selection activeCell="A41" sqref="A41"/>
    </sheetView>
  </sheetViews>
  <sheetFormatPr baseColWidth="10" defaultColWidth="10.7109375" defaultRowHeight="17.100000000000001" customHeight="1"/>
  <cols>
    <col min="1" max="1" width="15.85546875" style="268" customWidth="1"/>
    <col min="2" max="8" width="9.42578125" style="268" customWidth="1"/>
    <col min="9" max="16384" width="10.7109375" style="268"/>
  </cols>
  <sheetData>
    <row r="1" spans="1:49" ht="16.350000000000001" customHeight="1">
      <c r="A1" s="288" t="s">
        <v>343</v>
      </c>
      <c r="B1" s="283"/>
      <c r="C1" s="50"/>
      <c r="D1" s="50"/>
    </row>
    <row r="2" spans="1:49" ht="11.1" customHeight="1">
      <c r="A2" s="27" t="s">
        <v>416</v>
      </c>
      <c r="B2" s="28"/>
    </row>
    <row r="3" spans="1:49" ht="11.1" customHeight="1">
      <c r="A3" s="21" t="s">
        <v>158</v>
      </c>
    </row>
    <row r="4" spans="1:49" ht="3" customHeight="1">
      <c r="A4" s="88"/>
    </row>
    <row r="5" spans="1:49" ht="16.350000000000001" customHeight="1">
      <c r="A5" s="215" t="s">
        <v>68</v>
      </c>
      <c r="B5" s="215" t="s">
        <v>333</v>
      </c>
      <c r="C5" s="215" t="s">
        <v>256</v>
      </c>
      <c r="D5" s="215" t="s">
        <v>257</v>
      </c>
      <c r="E5" s="215" t="s">
        <v>222</v>
      </c>
      <c r="F5" s="215" t="s">
        <v>223</v>
      </c>
      <c r="G5" s="215" t="s">
        <v>168</v>
      </c>
      <c r="H5" s="215" t="s">
        <v>391</v>
      </c>
    </row>
    <row r="6" spans="1:49" ht="16.350000000000001" customHeight="1">
      <c r="A6" s="221" t="s">
        <v>208</v>
      </c>
      <c r="B6" s="519">
        <v>1762656.2529999998</v>
      </c>
      <c r="C6" s="519">
        <v>1822337.9220000003</v>
      </c>
      <c r="D6" s="519">
        <v>1737717.4899999998</v>
      </c>
      <c r="E6" s="519">
        <v>1702671.4719999998</v>
      </c>
      <c r="F6" s="519">
        <v>1803798.2989999999</v>
      </c>
      <c r="G6" s="519">
        <v>1775713.2170000002</v>
      </c>
      <c r="H6" s="519">
        <v>1702820.155</v>
      </c>
      <c r="P6" s="376"/>
      <c r="Q6" s="376"/>
      <c r="AB6" s="376"/>
      <c r="AC6" s="376"/>
      <c r="AM6" s="376"/>
      <c r="AN6" s="376"/>
      <c r="AO6" s="376"/>
      <c r="AP6" s="376"/>
      <c r="AQ6" s="376"/>
      <c r="AR6" s="376"/>
      <c r="AS6" s="376"/>
      <c r="AT6" s="376"/>
      <c r="AU6" s="376"/>
      <c r="AV6" s="376"/>
      <c r="AW6" s="376"/>
    </row>
    <row r="7" spans="1:49" ht="13.35" customHeight="1">
      <c r="A7" s="29" t="s">
        <v>289</v>
      </c>
      <c r="B7" s="520">
        <v>117138</v>
      </c>
      <c r="C7" s="520">
        <v>113406.5</v>
      </c>
      <c r="D7" s="520">
        <v>105575.75</v>
      </c>
      <c r="E7" s="520">
        <v>105757</v>
      </c>
      <c r="F7" s="520">
        <v>108065.5</v>
      </c>
      <c r="G7" s="520">
        <v>102347.8</v>
      </c>
      <c r="H7" s="520">
        <v>94569.755000000005</v>
      </c>
      <c r="J7" s="376"/>
      <c r="K7" s="376"/>
      <c r="L7" s="376"/>
      <c r="M7" s="376"/>
      <c r="N7" s="376"/>
      <c r="O7" s="376"/>
      <c r="P7" s="376"/>
      <c r="Q7" s="376"/>
      <c r="R7" s="376"/>
      <c r="S7" s="376"/>
      <c r="T7" s="376"/>
      <c r="U7" s="376"/>
      <c r="V7" s="376"/>
      <c r="W7" s="376"/>
      <c r="X7" s="376"/>
      <c r="Y7" s="376"/>
      <c r="Z7" s="376"/>
      <c r="AA7" s="376"/>
      <c r="AB7" s="376"/>
      <c r="AC7" s="376"/>
      <c r="AD7" s="376"/>
      <c r="AE7" s="376"/>
      <c r="AF7" s="376"/>
      <c r="AG7" s="376"/>
      <c r="AH7" s="376"/>
      <c r="AI7" s="376"/>
      <c r="AJ7" s="376"/>
      <c r="AK7" s="376"/>
      <c r="AL7" s="376"/>
      <c r="AM7" s="376"/>
      <c r="AN7" s="376"/>
      <c r="AO7" s="376"/>
      <c r="AP7" s="376"/>
      <c r="AQ7" s="376"/>
      <c r="AR7" s="376"/>
      <c r="AS7" s="376"/>
      <c r="AT7" s="376"/>
      <c r="AU7" s="376"/>
      <c r="AV7" s="376"/>
      <c r="AW7" s="376"/>
    </row>
    <row r="8" spans="1:49" ht="13.35" customHeight="1">
      <c r="A8" s="29" t="s">
        <v>258</v>
      </c>
      <c r="B8" s="520">
        <v>193680.15</v>
      </c>
      <c r="C8" s="520">
        <v>198738.9</v>
      </c>
      <c r="D8" s="520">
        <v>180943.84</v>
      </c>
      <c r="E8" s="520">
        <v>184855.31</v>
      </c>
      <c r="F8" s="520">
        <v>175518.75</v>
      </c>
      <c r="G8" s="520">
        <v>168688.057</v>
      </c>
      <c r="H8" s="520">
        <v>163620.34499999997</v>
      </c>
      <c r="J8" s="376"/>
      <c r="K8" s="376"/>
      <c r="L8" s="376"/>
    </row>
    <row r="9" spans="1:49" ht="13.35" customHeight="1">
      <c r="A9" s="29" t="s">
        <v>224</v>
      </c>
      <c r="B9" s="520">
        <v>246228.489</v>
      </c>
      <c r="C9" s="520">
        <v>250586.3</v>
      </c>
      <c r="D9" s="520">
        <v>236572.49999999997</v>
      </c>
      <c r="E9" s="520">
        <v>223395.95</v>
      </c>
      <c r="F9" s="520">
        <v>235733.1</v>
      </c>
      <c r="G9" s="520">
        <v>239917.5</v>
      </c>
      <c r="H9" s="520">
        <v>233022.50999999998</v>
      </c>
      <c r="J9" s="376"/>
      <c r="K9" s="376"/>
      <c r="L9" s="408"/>
    </row>
    <row r="10" spans="1:49" ht="13.35" customHeight="1">
      <c r="A10" s="29" t="s">
        <v>318</v>
      </c>
      <c r="B10" s="520">
        <v>261866.15000000002</v>
      </c>
      <c r="C10" s="520">
        <v>300145.00199999998</v>
      </c>
      <c r="D10" s="520">
        <v>297814</v>
      </c>
      <c r="E10" s="520">
        <v>280377</v>
      </c>
      <c r="F10" s="520">
        <v>313056.859</v>
      </c>
      <c r="G10" s="520">
        <v>293886.23</v>
      </c>
      <c r="H10" s="520">
        <v>297918.82999999996</v>
      </c>
      <c r="J10" s="376"/>
      <c r="K10" s="376"/>
      <c r="L10" s="408"/>
    </row>
    <row r="11" spans="1:49" ht="13.35" customHeight="1">
      <c r="A11" s="29" t="s">
        <v>172</v>
      </c>
      <c r="B11" s="520">
        <v>145949.25</v>
      </c>
      <c r="C11" s="520">
        <v>140904.75</v>
      </c>
      <c r="D11" s="520">
        <v>132225</v>
      </c>
      <c r="E11" s="520">
        <v>130644</v>
      </c>
      <c r="F11" s="520">
        <v>132758</v>
      </c>
      <c r="G11" s="520">
        <v>132218.25</v>
      </c>
      <c r="H11" s="520">
        <v>121647.78750000001</v>
      </c>
      <c r="J11" s="376"/>
      <c r="K11" s="376"/>
      <c r="L11" s="408"/>
    </row>
    <row r="12" spans="1:49" ht="13.35" customHeight="1">
      <c r="A12" s="29" t="s">
        <v>73</v>
      </c>
      <c r="B12" s="520">
        <v>59729.049999999996</v>
      </c>
      <c r="C12" s="520">
        <v>69332.649999999994</v>
      </c>
      <c r="D12" s="520">
        <v>65039.75</v>
      </c>
      <c r="E12" s="520">
        <v>62591.24</v>
      </c>
      <c r="F12" s="520">
        <v>64658.25</v>
      </c>
      <c r="G12" s="520">
        <v>66804.5</v>
      </c>
      <c r="H12" s="520">
        <v>65499.24</v>
      </c>
      <c r="J12" s="376"/>
      <c r="K12" s="376"/>
      <c r="L12" s="408"/>
    </row>
    <row r="13" spans="1:49" ht="13.35" customHeight="1">
      <c r="A13" s="29" t="s">
        <v>244</v>
      </c>
      <c r="B13" s="520">
        <v>2986.7</v>
      </c>
      <c r="C13" s="520">
        <v>2594.3000000000002</v>
      </c>
      <c r="D13" s="520">
        <v>2996.65</v>
      </c>
      <c r="E13" s="520">
        <v>3430.05</v>
      </c>
      <c r="F13" s="520">
        <v>3709.85</v>
      </c>
      <c r="G13" s="520">
        <v>3321.1</v>
      </c>
      <c r="H13" s="520">
        <v>2632.375</v>
      </c>
      <c r="J13" s="376"/>
      <c r="K13" s="376"/>
      <c r="L13" s="408"/>
    </row>
    <row r="14" spans="1:49" ht="13.35" customHeight="1">
      <c r="A14" s="29" t="s">
        <v>306</v>
      </c>
      <c r="B14" s="520">
        <v>58.003999999999998</v>
      </c>
      <c r="C14" s="520">
        <v>401</v>
      </c>
      <c r="D14" s="520">
        <v>301</v>
      </c>
      <c r="E14" s="520">
        <v>361</v>
      </c>
      <c r="F14" s="520">
        <v>772</v>
      </c>
      <c r="G14" s="520">
        <v>626</v>
      </c>
      <c r="H14" s="520">
        <v>167</v>
      </c>
      <c r="J14" s="376"/>
      <c r="K14" s="376"/>
      <c r="L14" s="408"/>
    </row>
    <row r="15" spans="1:49" ht="13.35" customHeight="1">
      <c r="A15" s="29" t="s">
        <v>245</v>
      </c>
      <c r="B15" s="520">
        <v>828.9</v>
      </c>
      <c r="C15" s="520">
        <v>802.90000000000009</v>
      </c>
      <c r="D15" s="520">
        <v>818.25</v>
      </c>
      <c r="E15" s="520">
        <v>701.15</v>
      </c>
      <c r="F15" s="520">
        <v>739.1</v>
      </c>
      <c r="G15" s="520">
        <v>876.30000000000007</v>
      </c>
      <c r="H15" s="520">
        <v>482.15</v>
      </c>
      <c r="J15" s="376"/>
      <c r="K15" s="376"/>
      <c r="L15" s="408"/>
    </row>
    <row r="16" spans="1:49" ht="13.35" customHeight="1">
      <c r="A16" s="29" t="s">
        <v>170</v>
      </c>
      <c r="B16" s="520">
        <v>3354.4500000000003</v>
      </c>
      <c r="C16" s="520">
        <v>3381.2</v>
      </c>
      <c r="D16" s="520">
        <v>3504.65</v>
      </c>
      <c r="E16" s="520">
        <v>3192.8999999999992</v>
      </c>
      <c r="F16" s="520">
        <v>2972.5</v>
      </c>
      <c r="G16" s="520">
        <v>2540.25</v>
      </c>
      <c r="H16" s="520">
        <v>2623.61</v>
      </c>
      <c r="J16" s="376"/>
      <c r="K16" s="376"/>
      <c r="L16" s="408"/>
    </row>
    <row r="17" spans="1:12" ht="13.35" customHeight="1">
      <c r="A17" s="29" t="s">
        <v>304</v>
      </c>
      <c r="B17" s="520">
        <v>5025.7</v>
      </c>
      <c r="C17" s="520">
        <v>5688.8</v>
      </c>
      <c r="D17" s="520">
        <v>4909.7</v>
      </c>
      <c r="E17" s="520">
        <v>4492.5</v>
      </c>
      <c r="F17" s="520">
        <v>4997.7</v>
      </c>
      <c r="G17" s="520">
        <v>5141.45</v>
      </c>
      <c r="H17" s="520">
        <v>5012.82</v>
      </c>
      <c r="J17" s="376"/>
      <c r="K17" s="376"/>
      <c r="L17" s="408"/>
    </row>
    <row r="18" spans="1:12" ht="13.35" customHeight="1">
      <c r="A18" s="29" t="s">
        <v>303</v>
      </c>
      <c r="B18" s="520">
        <v>4543.13</v>
      </c>
      <c r="C18" s="520">
        <v>4485.8500000000004</v>
      </c>
      <c r="D18" s="520">
        <v>4747.8</v>
      </c>
      <c r="E18" s="520">
        <v>4540.9000000000005</v>
      </c>
      <c r="F18" s="520">
        <v>4413.2</v>
      </c>
      <c r="G18" s="520">
        <v>4658</v>
      </c>
      <c r="H18" s="520">
        <v>4584.9625000000005</v>
      </c>
      <c r="J18" s="376"/>
      <c r="K18" s="376"/>
      <c r="L18" s="408"/>
    </row>
    <row r="19" spans="1:12" ht="13.35" customHeight="1">
      <c r="A19" s="29" t="s">
        <v>295</v>
      </c>
      <c r="B19" s="520">
        <v>2812.45</v>
      </c>
      <c r="C19" s="520">
        <v>2919.75</v>
      </c>
      <c r="D19" s="520">
        <v>2899.75</v>
      </c>
      <c r="E19" s="520">
        <v>3060</v>
      </c>
      <c r="F19" s="520">
        <v>3619.5</v>
      </c>
      <c r="G19" s="520">
        <v>2655.7200000000003</v>
      </c>
      <c r="H19" s="520">
        <v>2631.8</v>
      </c>
      <c r="J19" s="376"/>
      <c r="K19" s="376"/>
      <c r="L19" s="408"/>
    </row>
    <row r="20" spans="1:12" ht="13.35" customHeight="1">
      <c r="A20" s="29" t="s">
        <v>326</v>
      </c>
      <c r="B20" s="520">
        <v>8299.57</v>
      </c>
      <c r="C20" s="520">
        <v>9048.8799999999992</v>
      </c>
      <c r="D20" s="520">
        <v>9250.15</v>
      </c>
      <c r="E20" s="520">
        <v>9066.35</v>
      </c>
      <c r="F20" s="520">
        <v>8575.5</v>
      </c>
      <c r="G20" s="520">
        <v>8149.1</v>
      </c>
      <c r="H20" s="520">
        <v>8529.75</v>
      </c>
      <c r="J20" s="376"/>
      <c r="K20" s="376"/>
      <c r="L20" s="408"/>
    </row>
    <row r="21" spans="1:12" ht="13.35" customHeight="1">
      <c r="A21" s="29" t="s">
        <v>319</v>
      </c>
      <c r="B21" s="520">
        <v>256930.5</v>
      </c>
      <c r="C21" s="520">
        <v>259151.90000000002</v>
      </c>
      <c r="D21" s="520">
        <v>259064.44999999998</v>
      </c>
      <c r="E21" s="520">
        <v>256165.75</v>
      </c>
      <c r="F21" s="520">
        <v>276357.09999999998</v>
      </c>
      <c r="G21" s="520">
        <v>278710.8</v>
      </c>
      <c r="H21" s="520">
        <v>269220.51</v>
      </c>
      <c r="J21" s="376"/>
      <c r="K21" s="376"/>
      <c r="L21" s="408"/>
    </row>
    <row r="22" spans="1:12" ht="13.35" customHeight="1">
      <c r="A22" s="29" t="s">
        <v>325</v>
      </c>
      <c r="B22" s="520">
        <v>68064.89</v>
      </c>
      <c r="C22" s="520">
        <v>71684.2</v>
      </c>
      <c r="D22" s="520">
        <v>69161.45</v>
      </c>
      <c r="E22" s="520">
        <v>67938.001000000004</v>
      </c>
      <c r="F22" s="520">
        <v>71312.399999999994</v>
      </c>
      <c r="G22" s="520">
        <v>71280.55</v>
      </c>
      <c r="H22" s="520">
        <v>72588.924999999988</v>
      </c>
      <c r="J22" s="376"/>
      <c r="K22" s="376"/>
      <c r="L22" s="408"/>
    </row>
    <row r="23" spans="1:12" ht="13.35" customHeight="1">
      <c r="A23" s="29" t="s">
        <v>233</v>
      </c>
      <c r="B23" s="520">
        <v>8940.5</v>
      </c>
      <c r="C23" s="520">
        <v>9049.2000000000007</v>
      </c>
      <c r="D23" s="520">
        <v>8956.2000000000007</v>
      </c>
      <c r="E23" s="520">
        <v>8586.25</v>
      </c>
      <c r="F23" s="520">
        <v>8773</v>
      </c>
      <c r="G23" s="520">
        <v>8732.4</v>
      </c>
      <c r="H23" s="520">
        <v>8380.8850000000002</v>
      </c>
      <c r="J23" s="376"/>
      <c r="K23" s="376"/>
      <c r="L23" s="408"/>
    </row>
    <row r="24" spans="1:12" ht="13.35" customHeight="1">
      <c r="A24" s="29" t="s">
        <v>305</v>
      </c>
      <c r="B24" s="520">
        <v>13787.25</v>
      </c>
      <c r="C24" s="520">
        <v>14223.8</v>
      </c>
      <c r="D24" s="520">
        <v>13775.75</v>
      </c>
      <c r="E24" s="520">
        <v>14486.751</v>
      </c>
      <c r="F24" s="520">
        <v>15106.5</v>
      </c>
      <c r="G24" s="520">
        <v>14721.35</v>
      </c>
      <c r="H24" s="520">
        <v>13345</v>
      </c>
      <c r="J24" s="376"/>
      <c r="K24" s="376"/>
      <c r="L24" s="408"/>
    </row>
    <row r="25" spans="1:12" ht="13.35" customHeight="1">
      <c r="A25" s="29" t="s">
        <v>338</v>
      </c>
      <c r="B25" s="520">
        <v>27065.75</v>
      </c>
      <c r="C25" s="520">
        <v>26447.55</v>
      </c>
      <c r="D25" s="520">
        <v>25726.43</v>
      </c>
      <c r="E25" s="520">
        <v>25169.25</v>
      </c>
      <c r="F25" s="520">
        <v>27756.5</v>
      </c>
      <c r="G25" s="520">
        <v>27173.1</v>
      </c>
      <c r="H25" s="520">
        <v>24139.550000000003</v>
      </c>
      <c r="J25" s="376"/>
      <c r="K25" s="376"/>
      <c r="L25" s="408"/>
    </row>
    <row r="26" spans="1:12" ht="13.35" customHeight="1">
      <c r="A26" s="29" t="s">
        <v>55</v>
      </c>
      <c r="B26" s="520">
        <v>2967.5</v>
      </c>
      <c r="C26" s="520">
        <v>3790.8</v>
      </c>
      <c r="D26" s="520">
        <v>3791.8</v>
      </c>
      <c r="E26" s="520">
        <v>3380.5</v>
      </c>
      <c r="F26" s="520">
        <v>3501.5</v>
      </c>
      <c r="G26" s="520">
        <v>3027</v>
      </c>
      <c r="H26" s="520">
        <v>3738</v>
      </c>
      <c r="J26" s="376"/>
      <c r="K26" s="376"/>
      <c r="L26" s="408"/>
    </row>
    <row r="27" spans="1:12" ht="13.35" customHeight="1">
      <c r="A27" s="29" t="s">
        <v>286</v>
      </c>
      <c r="B27" s="520">
        <v>58466.75</v>
      </c>
      <c r="C27" s="520">
        <v>61648.299999999996</v>
      </c>
      <c r="D27" s="520">
        <v>54269.7</v>
      </c>
      <c r="E27" s="520">
        <v>51281.65</v>
      </c>
      <c r="F27" s="520">
        <v>55486.849999999991</v>
      </c>
      <c r="G27" s="520">
        <v>54930.5</v>
      </c>
      <c r="H27" s="520">
        <v>52507.09</v>
      </c>
      <c r="J27" s="376"/>
      <c r="K27" s="376"/>
      <c r="L27" s="408"/>
    </row>
    <row r="28" spans="1:12" ht="13.35" customHeight="1">
      <c r="A28" s="29" t="s">
        <v>141</v>
      </c>
      <c r="B28" s="520">
        <v>1637.1499999999999</v>
      </c>
      <c r="C28" s="520">
        <v>2986.05</v>
      </c>
      <c r="D28" s="520">
        <v>1615</v>
      </c>
      <c r="E28" s="520">
        <v>2584.25</v>
      </c>
      <c r="F28" s="520">
        <v>2267</v>
      </c>
      <c r="G28" s="520">
        <v>1278.8</v>
      </c>
      <c r="H28" s="520">
        <v>1178</v>
      </c>
      <c r="J28" s="376"/>
      <c r="K28" s="376"/>
      <c r="L28" s="408"/>
    </row>
    <row r="29" spans="1:12" ht="13.35" customHeight="1">
      <c r="A29" s="29" t="s">
        <v>301</v>
      </c>
      <c r="B29" s="520">
        <v>71456.3</v>
      </c>
      <c r="C29" s="520">
        <v>71835.5</v>
      </c>
      <c r="D29" s="520">
        <v>66706</v>
      </c>
      <c r="E29" s="520">
        <v>65942.95</v>
      </c>
      <c r="F29" s="520">
        <v>70881.75</v>
      </c>
      <c r="G29" s="520">
        <v>72598.25</v>
      </c>
      <c r="H29" s="520">
        <v>63613.45</v>
      </c>
      <c r="J29" s="376"/>
      <c r="K29" s="376"/>
      <c r="L29" s="408"/>
    </row>
    <row r="30" spans="1:12" ht="13.35" customHeight="1">
      <c r="A30" s="29" t="s">
        <v>302</v>
      </c>
      <c r="B30" s="520">
        <v>50286.2</v>
      </c>
      <c r="C30" s="520">
        <v>51483.5</v>
      </c>
      <c r="D30" s="520">
        <v>49459.7</v>
      </c>
      <c r="E30" s="520">
        <v>49035.32</v>
      </c>
      <c r="F30" s="520">
        <v>53806.25</v>
      </c>
      <c r="G30" s="520">
        <v>51269.46</v>
      </c>
      <c r="H30" s="520">
        <v>47027.96</v>
      </c>
      <c r="J30" s="376"/>
      <c r="K30" s="376"/>
      <c r="L30" s="408"/>
    </row>
    <row r="31" spans="1:12" ht="13.35" customHeight="1">
      <c r="A31" s="29" t="s">
        <v>56</v>
      </c>
      <c r="B31" s="520">
        <v>21646.799999999999</v>
      </c>
      <c r="C31" s="520">
        <v>19891</v>
      </c>
      <c r="D31" s="520">
        <v>20320.5</v>
      </c>
      <c r="E31" s="520">
        <v>22033.5</v>
      </c>
      <c r="F31" s="520">
        <v>20583</v>
      </c>
      <c r="G31" s="520">
        <v>20891</v>
      </c>
      <c r="H31" s="520">
        <v>20795.34</v>
      </c>
      <c r="J31" s="376"/>
      <c r="K31" s="376"/>
      <c r="L31" s="408"/>
    </row>
    <row r="32" spans="1:12" ht="13.35" customHeight="1">
      <c r="A32" s="29" t="s">
        <v>57</v>
      </c>
      <c r="B32" s="520">
        <v>21289.360000000001</v>
      </c>
      <c r="C32" s="520">
        <v>21339.48</v>
      </c>
      <c r="D32" s="520">
        <v>20831.75</v>
      </c>
      <c r="E32" s="520">
        <v>21454</v>
      </c>
      <c r="F32" s="520">
        <v>20206.5</v>
      </c>
      <c r="G32" s="520">
        <v>18522</v>
      </c>
      <c r="H32" s="520">
        <v>18618.5</v>
      </c>
      <c r="J32" s="376"/>
      <c r="K32" s="376"/>
      <c r="L32" s="408"/>
    </row>
    <row r="33" spans="1:12" ht="13.35" customHeight="1">
      <c r="A33" s="29" t="s">
        <v>58</v>
      </c>
      <c r="B33" s="520">
        <v>81632.88</v>
      </c>
      <c r="C33" s="520">
        <v>82918.06</v>
      </c>
      <c r="D33" s="520">
        <v>81500.3</v>
      </c>
      <c r="E33" s="520">
        <v>92173.7</v>
      </c>
      <c r="F33" s="520">
        <v>107895.40000000001</v>
      </c>
      <c r="G33" s="520">
        <v>106798.25</v>
      </c>
      <c r="H33" s="520">
        <v>100894.51</v>
      </c>
      <c r="J33" s="376"/>
      <c r="K33" s="376"/>
      <c r="L33" s="376"/>
    </row>
    <row r="34" spans="1:12" ht="13.35" customHeight="1">
      <c r="A34" s="30" t="s">
        <v>323</v>
      </c>
      <c r="B34" s="521">
        <v>25984.43</v>
      </c>
      <c r="C34" s="521">
        <v>23451.8</v>
      </c>
      <c r="D34" s="521">
        <v>14939.67</v>
      </c>
      <c r="E34" s="521">
        <v>5974.25</v>
      </c>
      <c r="F34" s="521">
        <v>10274.74</v>
      </c>
      <c r="G34" s="521">
        <v>13949.5</v>
      </c>
      <c r="H34" s="521">
        <v>3829.5</v>
      </c>
      <c r="J34" s="376"/>
      <c r="K34" s="376"/>
      <c r="L34" s="376"/>
    </row>
    <row r="35" spans="1:12" ht="9" customHeight="1">
      <c r="A35" s="271" t="s">
        <v>115</v>
      </c>
      <c r="B35" s="300"/>
      <c r="C35" s="214"/>
      <c r="D35" s="214"/>
      <c r="E35" s="214"/>
      <c r="F35" s="214"/>
      <c r="G35" s="214"/>
      <c r="H35" s="214"/>
      <c r="J35" s="376"/>
    </row>
    <row r="36" spans="1:12" ht="9" customHeight="1">
      <c r="A36" s="271" t="s">
        <v>122</v>
      </c>
      <c r="B36" s="214"/>
      <c r="C36" s="214"/>
      <c r="D36" s="214"/>
      <c r="E36" s="214"/>
      <c r="F36" s="214"/>
      <c r="G36" s="214"/>
      <c r="H36" s="214"/>
      <c r="J36" s="376"/>
    </row>
    <row r="37" spans="1:12" ht="9" customHeight="1">
      <c r="A37" s="579" t="s">
        <v>300</v>
      </c>
      <c r="B37" s="579"/>
      <c r="C37" s="579"/>
      <c r="D37" s="579"/>
      <c r="E37" s="579"/>
      <c r="F37" s="579"/>
      <c r="G37" s="579"/>
      <c r="H37" s="579"/>
      <c r="J37" s="376"/>
    </row>
    <row r="38" spans="1:12" ht="17.100000000000001" customHeight="1">
      <c r="J38" s="376"/>
    </row>
    <row r="39" spans="1:12" ht="17.100000000000001" customHeight="1">
      <c r="J39" s="376"/>
      <c r="K39" s="376"/>
      <c r="L39" s="376"/>
    </row>
    <row r="40" spans="1:12" ht="17.100000000000001" customHeight="1">
      <c r="J40" s="376"/>
      <c r="K40" s="376"/>
      <c r="L40" s="376"/>
    </row>
  </sheetData>
  <mergeCells count="1">
    <mergeCell ref="A37:H37"/>
  </mergeCells>
  <phoneticPr fontId="10" type="noConversion"/>
  <pageMargins left="0.7" right="0.7" top="0.75" bottom="0.75" header="0.3" footer="0.3"/>
  <pageSetup paperSize="9" orientation="portrait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14"/>
  <dimension ref="A1:I36"/>
  <sheetViews>
    <sheetView showGridLines="0" topLeftCell="A6" zoomScale="150" workbookViewId="0">
      <selection activeCell="G42" sqref="G42"/>
    </sheetView>
  </sheetViews>
  <sheetFormatPr baseColWidth="10" defaultColWidth="10.7109375" defaultRowHeight="17.100000000000001" customHeight="1"/>
  <cols>
    <col min="1" max="1" width="13" style="268" customWidth="1"/>
    <col min="2" max="7" width="10.7109375" style="268" customWidth="1"/>
    <col min="8" max="16384" width="10.7109375" style="268"/>
  </cols>
  <sheetData>
    <row r="1" spans="1:9" ht="16.350000000000001" customHeight="1">
      <c r="A1" s="288" t="s">
        <v>368</v>
      </c>
      <c r="B1" s="283"/>
      <c r="C1" s="50"/>
      <c r="D1" s="50"/>
    </row>
    <row r="2" spans="1:9" ht="13.5">
      <c r="A2" s="522" t="s">
        <v>415</v>
      </c>
      <c r="B2" s="28"/>
    </row>
    <row r="3" spans="1:9" ht="3" customHeight="1">
      <c r="A3" s="88"/>
    </row>
    <row r="4" spans="1:9" ht="17.100000000000001" customHeight="1">
      <c r="A4" s="215" t="s">
        <v>68</v>
      </c>
      <c r="B4" s="215" t="s">
        <v>220</v>
      </c>
      <c r="C4" s="215" t="s">
        <v>138</v>
      </c>
      <c r="D4" s="215" t="s">
        <v>76</v>
      </c>
      <c r="E4" s="215" t="s">
        <v>221</v>
      </c>
      <c r="F4" s="215" t="s">
        <v>77</v>
      </c>
      <c r="G4" s="215" t="s">
        <v>392</v>
      </c>
    </row>
    <row r="5" spans="1:9" ht="17.100000000000001" customHeight="1">
      <c r="A5" s="222" t="s">
        <v>208</v>
      </c>
      <c r="B5" s="223">
        <v>3.3858938121612558</v>
      </c>
      <c r="C5" s="223">
        <v>-4.6435093611579052</v>
      </c>
      <c r="D5" s="223">
        <v>-2.0167845580008503</v>
      </c>
      <c r="E5" s="223">
        <v>5.9393035393500826</v>
      </c>
      <c r="F5" s="223">
        <v>-1.5569968114267363</v>
      </c>
      <c r="G5" s="223">
        <v>-4.1050019396234649</v>
      </c>
    </row>
    <row r="6" spans="1:9" ht="13.35" customHeight="1">
      <c r="A6" s="29" t="s">
        <v>289</v>
      </c>
      <c r="B6" s="224">
        <v>-3.1855589134183626</v>
      </c>
      <c r="C6" s="224">
        <v>-6.9050274896059749</v>
      </c>
      <c r="D6" s="224">
        <v>0.17167768166459485</v>
      </c>
      <c r="E6" s="224">
        <v>2.1828342331949635</v>
      </c>
      <c r="F6" s="224">
        <v>-5.2909577987424239</v>
      </c>
      <c r="G6" s="224">
        <v>-7.599621095910214</v>
      </c>
      <c r="I6" s="268" t="s">
        <v>161</v>
      </c>
    </row>
    <row r="7" spans="1:9" ht="13.35" customHeight="1">
      <c r="A7" s="29" t="s">
        <v>258</v>
      </c>
      <c r="B7" s="224">
        <v>2.6119093773935953</v>
      </c>
      <c r="C7" s="224">
        <v>-8.953989380035809</v>
      </c>
      <c r="D7" s="224">
        <v>2.1617038745281425</v>
      </c>
      <c r="E7" s="224">
        <v>-5.0507394134363786</v>
      </c>
      <c r="F7" s="224">
        <v>-3.8917169818039388</v>
      </c>
      <c r="G7" s="224">
        <v>-3.0041913399951214</v>
      </c>
    </row>
    <row r="8" spans="1:9" ht="13.35" customHeight="1">
      <c r="A8" s="29" t="s">
        <v>224</v>
      </c>
      <c r="B8" s="224">
        <v>1.7698240433908552</v>
      </c>
      <c r="C8" s="224">
        <v>-5.5924046925151183</v>
      </c>
      <c r="D8" s="224">
        <v>-5.5697724798951516</v>
      </c>
      <c r="E8" s="224">
        <v>5.5225486406535129</v>
      </c>
      <c r="F8" s="224">
        <v>1.7750583180724311</v>
      </c>
      <c r="G8" s="224">
        <v>-2.8739004032636295</v>
      </c>
    </row>
    <row r="9" spans="1:9" ht="13.35" customHeight="1">
      <c r="A9" s="29" t="s">
        <v>318</v>
      </c>
      <c r="B9" s="224">
        <v>14.617716722837205</v>
      </c>
      <c r="C9" s="224">
        <v>-0.77662529259773239</v>
      </c>
      <c r="D9" s="224">
        <v>-5.8549967429335048</v>
      </c>
      <c r="E9" s="224">
        <v>11.655684667429922</v>
      </c>
      <c r="F9" s="224">
        <v>-6.1236891794151704</v>
      </c>
      <c r="G9" s="224">
        <v>1.3721636430532813</v>
      </c>
    </row>
    <row r="10" spans="1:9" ht="13.35" customHeight="1">
      <c r="A10" s="29" t="s">
        <v>172</v>
      </c>
      <c r="B10" s="224">
        <v>-3.4563384190052338</v>
      </c>
      <c r="C10" s="224">
        <v>-6.160012348767518</v>
      </c>
      <c r="D10" s="224">
        <v>-1.1956891661939917</v>
      </c>
      <c r="E10" s="224">
        <v>1.6181378402375879</v>
      </c>
      <c r="F10" s="224">
        <v>-0.40656683589689324</v>
      </c>
      <c r="G10" s="224">
        <v>-7.9947076141152928</v>
      </c>
    </row>
    <row r="11" spans="1:9" ht="13.35" customHeight="1">
      <c r="A11" s="29" t="s">
        <v>73</v>
      </c>
      <c r="B11" s="224">
        <v>16.078608315384212</v>
      </c>
      <c r="C11" s="224">
        <v>-6.1917437167048899</v>
      </c>
      <c r="D11" s="224">
        <v>-3.7646362416829726</v>
      </c>
      <c r="E11" s="224">
        <v>3.3023950316370287</v>
      </c>
      <c r="F11" s="224">
        <v>3.3193753310675644</v>
      </c>
      <c r="G11" s="224">
        <v>-1.9538504142684987</v>
      </c>
    </row>
    <row r="12" spans="1:9" ht="13.35" customHeight="1">
      <c r="A12" s="29" t="s">
        <v>244</v>
      </c>
      <c r="B12" s="224">
        <v>-13.138246224930516</v>
      </c>
      <c r="C12" s="224">
        <v>15.509000501098559</v>
      </c>
      <c r="D12" s="224">
        <v>14.46281681210686</v>
      </c>
      <c r="E12" s="224">
        <v>8.1573154910278269</v>
      </c>
      <c r="F12" s="224">
        <v>-10.478860331280238</v>
      </c>
      <c r="G12" s="224">
        <v>-20.737857938634786</v>
      </c>
    </row>
    <row r="13" spans="1:9" ht="13.35" customHeight="1">
      <c r="A13" s="29" t="s">
        <v>306</v>
      </c>
      <c r="B13" s="327">
        <v>0</v>
      </c>
      <c r="C13" s="224">
        <v>-24.937655860349128</v>
      </c>
      <c r="D13" s="224">
        <v>19.933554817275745</v>
      </c>
      <c r="E13" s="224">
        <v>113.85041551246537</v>
      </c>
      <c r="F13" s="224">
        <v>-18.911917098445596</v>
      </c>
      <c r="G13" s="224">
        <v>-73.322683706070293</v>
      </c>
    </row>
    <row r="14" spans="1:9" ht="13.35" customHeight="1">
      <c r="A14" s="29" t="s">
        <v>245</v>
      </c>
      <c r="B14" s="224">
        <v>-3.1366871757751102</v>
      </c>
      <c r="C14" s="224">
        <v>1.9118196537551313</v>
      </c>
      <c r="D14" s="224">
        <v>-14.311029636419192</v>
      </c>
      <c r="E14" s="224">
        <v>5.4125365471011877</v>
      </c>
      <c r="F14" s="224">
        <v>18.5631173048302</v>
      </c>
      <c r="G14" s="224">
        <v>-44.978888508501655</v>
      </c>
    </row>
    <row r="15" spans="1:9" ht="13.35" customHeight="1">
      <c r="A15" s="29" t="s">
        <v>170</v>
      </c>
      <c r="B15" s="224">
        <v>0.79744816586919676</v>
      </c>
      <c r="C15" s="224">
        <v>3.6510706258133352</v>
      </c>
      <c r="D15" s="224">
        <v>-8.8953247827886059</v>
      </c>
      <c r="E15" s="224">
        <v>-6.9028156221616506</v>
      </c>
      <c r="F15" s="224">
        <v>-14.54163162321278</v>
      </c>
      <c r="G15" s="224">
        <v>3.2815667749237276</v>
      </c>
    </row>
    <row r="16" spans="1:9" ht="13.35" customHeight="1">
      <c r="A16" s="29" t="s">
        <v>304</v>
      </c>
      <c r="B16" s="224">
        <v>13.194181905008273</v>
      </c>
      <c r="C16" s="224">
        <v>-13.695331177049653</v>
      </c>
      <c r="D16" s="224">
        <v>-8.4974642035154808</v>
      </c>
      <c r="E16" s="224">
        <v>11.245409015025043</v>
      </c>
      <c r="F16" s="224">
        <v>2.8763231086299745</v>
      </c>
      <c r="G16" s="224">
        <v>-2.5018234155734342</v>
      </c>
    </row>
    <row r="17" spans="1:7" ht="13.35" customHeight="1">
      <c r="A17" s="29" t="s">
        <v>303</v>
      </c>
      <c r="B17" s="224">
        <v>-1.2608047755622187</v>
      </c>
      <c r="C17" s="224">
        <v>5.8394730095745473</v>
      </c>
      <c r="D17" s="224">
        <v>-4.3578078267829223</v>
      </c>
      <c r="E17" s="224">
        <v>-2.8122178422779753</v>
      </c>
      <c r="F17" s="224">
        <v>5.5469953775038494</v>
      </c>
      <c r="G17" s="224">
        <v>-1.5680012881064687</v>
      </c>
    </row>
    <row r="18" spans="1:7" ht="13.35" customHeight="1">
      <c r="A18" s="29" t="s">
        <v>295</v>
      </c>
      <c r="B18" s="224">
        <v>3.8151789365144406</v>
      </c>
      <c r="C18" s="224">
        <v>-0.68499015326655144</v>
      </c>
      <c r="D18" s="224">
        <v>5.5263384774549618</v>
      </c>
      <c r="E18" s="224">
        <v>18.284313725490197</v>
      </c>
      <c r="F18" s="224">
        <v>-26.627434728553656</v>
      </c>
      <c r="G18" s="224">
        <v>-0.90069736267377465</v>
      </c>
    </row>
    <row r="19" spans="1:7" ht="13.35" customHeight="1">
      <c r="A19" s="29" t="s">
        <v>326</v>
      </c>
      <c r="B19" s="224">
        <v>9.0282990564571453</v>
      </c>
      <c r="C19" s="224">
        <v>2.2242531672427956</v>
      </c>
      <c r="D19" s="224">
        <v>-1.986994805489628</v>
      </c>
      <c r="E19" s="224">
        <v>-5.4139758557743782</v>
      </c>
      <c r="F19" s="224">
        <v>-4.9723048218762722</v>
      </c>
      <c r="G19" s="224">
        <v>4.6710679706961411</v>
      </c>
    </row>
    <row r="20" spans="1:7" ht="13.35" customHeight="1">
      <c r="A20" s="29" t="s">
        <v>319</v>
      </c>
      <c r="B20" s="224">
        <v>0.86459178649480606</v>
      </c>
      <c r="C20" s="224">
        <v>-3.3744687961012598E-2</v>
      </c>
      <c r="D20" s="224">
        <v>-1.1189107575354296</v>
      </c>
      <c r="E20" s="224">
        <v>7.8821427142387268</v>
      </c>
      <c r="F20" s="224">
        <v>0.85168790669754024</v>
      </c>
      <c r="G20" s="224">
        <v>-3.4050671879238159</v>
      </c>
    </row>
    <row r="21" spans="1:7" ht="13.35" customHeight="1">
      <c r="A21" s="29" t="s">
        <v>325</v>
      </c>
      <c r="B21" s="224">
        <v>5.3174404601256109</v>
      </c>
      <c r="C21" s="224">
        <v>-3.5192552891711193</v>
      </c>
      <c r="D21" s="224">
        <v>-1.7689753468153047</v>
      </c>
      <c r="E21" s="224">
        <v>4.9668800234496047</v>
      </c>
      <c r="F21" s="224">
        <v>-4.4662639316572772E-2</v>
      </c>
      <c r="G21" s="224">
        <v>1.8355287662622954</v>
      </c>
    </row>
    <row r="22" spans="1:7" ht="13.35" customHeight="1">
      <c r="A22" s="29" t="s">
        <v>233</v>
      </c>
      <c r="B22" s="224">
        <v>1.2158156702645417</v>
      </c>
      <c r="C22" s="224">
        <v>-1.0277151571409626</v>
      </c>
      <c r="D22" s="224">
        <v>-4.130658091601358</v>
      </c>
      <c r="E22" s="224">
        <v>2.1749890813801187</v>
      </c>
      <c r="F22" s="224">
        <v>-0.46278354040807379</v>
      </c>
      <c r="G22" s="224">
        <v>-4.0254111126379888</v>
      </c>
    </row>
    <row r="23" spans="1:7" ht="13.35" customHeight="1">
      <c r="A23" s="29" t="s">
        <v>305</v>
      </c>
      <c r="B23" s="224">
        <v>3.1663312118080045</v>
      </c>
      <c r="C23" s="224">
        <v>-3.1500021091410146</v>
      </c>
      <c r="D23" s="224">
        <v>5.1612507485980785</v>
      </c>
      <c r="E23" s="224">
        <v>4.2780399828781457</v>
      </c>
      <c r="F23" s="224">
        <v>-2.5495647568927304</v>
      </c>
      <c r="G23" s="224">
        <v>-9.3493463575011866</v>
      </c>
    </row>
    <row r="24" spans="1:7" ht="13.35" customHeight="1">
      <c r="A24" s="29" t="s">
        <v>338</v>
      </c>
      <c r="B24" s="224">
        <v>-2.2840675022861023</v>
      </c>
      <c r="C24" s="224">
        <v>-2.7266041656032414</v>
      </c>
      <c r="D24" s="224">
        <v>-2.1657882574457443</v>
      </c>
      <c r="E24" s="224">
        <v>10.27940840509749</v>
      </c>
      <c r="F24" s="224">
        <v>-2.101850017113116</v>
      </c>
      <c r="G24" s="224">
        <v>-11.163798020836769</v>
      </c>
    </row>
    <row r="25" spans="1:7" ht="13.35" customHeight="1">
      <c r="A25" s="29" t="s">
        <v>55</v>
      </c>
      <c r="B25" s="224">
        <v>27.743892165122162</v>
      </c>
      <c r="C25" s="224">
        <v>2.6379656009289931E-2</v>
      </c>
      <c r="D25" s="224">
        <v>-10.847091091302286</v>
      </c>
      <c r="E25" s="224">
        <v>3.5793521668392225</v>
      </c>
      <c r="F25" s="224">
        <v>-13.551335142081966</v>
      </c>
      <c r="G25" s="224">
        <v>23.488602576808717</v>
      </c>
    </row>
    <row r="26" spans="1:7" ht="13.35" customHeight="1">
      <c r="A26" s="29" t="s">
        <v>286</v>
      </c>
      <c r="B26" s="224">
        <v>5.4416399064425525</v>
      </c>
      <c r="C26" s="224">
        <v>-11.96886207729978</v>
      </c>
      <c r="D26" s="224">
        <v>-5.5059268800085377</v>
      </c>
      <c r="E26" s="224">
        <v>8.2002041665975902</v>
      </c>
      <c r="F26" s="224">
        <v>-1.0026700019914458</v>
      </c>
      <c r="G26" s="224">
        <v>-4.4117748791654972</v>
      </c>
    </row>
    <row r="27" spans="1:7" ht="13.35" customHeight="1">
      <c r="A27" s="29" t="s">
        <v>141</v>
      </c>
      <c r="B27" s="224">
        <v>82.393183275814707</v>
      </c>
      <c r="C27" s="224">
        <v>-45.915172217477938</v>
      </c>
      <c r="D27" s="224">
        <v>60.015479876160981</v>
      </c>
      <c r="E27" s="224">
        <v>-12.276289058721101</v>
      </c>
      <c r="F27" s="224">
        <v>-43.590648434053811</v>
      </c>
      <c r="G27" s="224">
        <v>-7.8823897403816012</v>
      </c>
    </row>
    <row r="28" spans="1:7" ht="13.35" customHeight="1">
      <c r="A28" s="29" t="s">
        <v>301</v>
      </c>
      <c r="B28" s="224">
        <v>0.53067399235615653</v>
      </c>
      <c r="C28" s="224">
        <v>-7.1406198884952481</v>
      </c>
      <c r="D28" s="224">
        <v>-1.1439000989416304</v>
      </c>
      <c r="E28" s="224">
        <v>7.4895041850569388</v>
      </c>
      <c r="F28" s="224">
        <v>2.4216388562641411</v>
      </c>
      <c r="G28" s="224">
        <v>-12.376055896664184</v>
      </c>
    </row>
    <row r="29" spans="1:7" ht="13.35" customHeight="1">
      <c r="A29" s="29" t="s">
        <v>302</v>
      </c>
      <c r="B29" s="224">
        <v>2.3809713201633942</v>
      </c>
      <c r="C29" s="224">
        <v>-3.9309681742694336</v>
      </c>
      <c r="D29" s="224">
        <v>-0.85803189263177204</v>
      </c>
      <c r="E29" s="224">
        <v>9.7295785976312601</v>
      </c>
      <c r="F29" s="224">
        <v>-4.7146753397607206</v>
      </c>
      <c r="G29" s="224">
        <v>-8.2729562589502592</v>
      </c>
    </row>
    <row r="30" spans="1:7" ht="13.35" customHeight="1">
      <c r="A30" s="29" t="s">
        <v>56</v>
      </c>
      <c r="B30" s="224">
        <v>-8.1111295895929132</v>
      </c>
      <c r="C30" s="224">
        <v>2.1592680106580886</v>
      </c>
      <c r="D30" s="224">
        <v>8.4299106813316538</v>
      </c>
      <c r="E30" s="224">
        <v>-6.5831574647695508</v>
      </c>
      <c r="F30" s="224">
        <v>1.4963805081863679</v>
      </c>
      <c r="G30" s="224">
        <v>-0.45790053132928055</v>
      </c>
    </row>
    <row r="31" spans="1:7" ht="13.35" customHeight="1">
      <c r="A31" s="29" t="s">
        <v>57</v>
      </c>
      <c r="B31" s="224">
        <v>0.23542276517471983</v>
      </c>
      <c r="C31" s="224">
        <v>-2.3792988395218595</v>
      </c>
      <c r="D31" s="224">
        <v>2.9870270140530675</v>
      </c>
      <c r="E31" s="224">
        <v>-5.8147664771138192</v>
      </c>
      <c r="F31" s="224">
        <v>-8.3364263974463615</v>
      </c>
      <c r="G31" s="224">
        <v>0.52100205161429436</v>
      </c>
    </row>
    <row r="32" spans="1:7" ht="13.35" customHeight="1">
      <c r="A32" s="29" t="s">
        <v>58</v>
      </c>
      <c r="B32" s="224">
        <v>1.5743411233316795</v>
      </c>
      <c r="C32" s="224">
        <v>-1.7098325744717036</v>
      </c>
      <c r="D32" s="224">
        <v>13.096148112338234</v>
      </c>
      <c r="E32" s="224">
        <v>17.056600744030035</v>
      </c>
      <c r="F32" s="224">
        <v>-1.0168644817109995</v>
      </c>
      <c r="G32" s="224">
        <v>-5.5279370214399659</v>
      </c>
    </row>
    <row r="33" spans="1:7" ht="13.35" customHeight="1">
      <c r="A33" s="30" t="s">
        <v>323</v>
      </c>
      <c r="B33" s="225">
        <v>-9.7467214020088182</v>
      </c>
      <c r="C33" s="225">
        <v>-36.296275765612876</v>
      </c>
      <c r="D33" s="225">
        <v>-60.01083022583498</v>
      </c>
      <c r="E33" s="225">
        <v>71.983763652341295</v>
      </c>
      <c r="F33" s="225">
        <v>35.764992593486554</v>
      </c>
      <c r="G33" s="225">
        <v>-72.547403132728775</v>
      </c>
    </row>
    <row r="34" spans="1:7" ht="9" customHeight="1">
      <c r="A34" s="271" t="s">
        <v>115</v>
      </c>
      <c r="B34" s="271"/>
      <c r="C34" s="271"/>
      <c r="D34" s="271"/>
      <c r="E34" s="271"/>
      <c r="F34" s="271"/>
      <c r="G34" s="271"/>
    </row>
    <row r="35" spans="1:7" ht="9" customHeight="1">
      <c r="A35" s="271" t="s">
        <v>122</v>
      </c>
      <c r="B35" s="271"/>
      <c r="C35" s="271"/>
      <c r="D35" s="271"/>
      <c r="E35" s="271"/>
      <c r="F35" s="271"/>
      <c r="G35" s="271"/>
    </row>
    <row r="36" spans="1:7" ht="9" customHeight="1">
      <c r="A36" s="226" t="s">
        <v>300</v>
      </c>
      <c r="B36" s="226"/>
      <c r="C36" s="226"/>
      <c r="D36" s="226"/>
      <c r="E36" s="226"/>
      <c r="F36" s="226"/>
      <c r="G36" s="226"/>
    </row>
  </sheetData>
  <phoneticPr fontId="10" type="noConversion"/>
  <pageMargins left="0.70866141732283472" right="0.70866141732283472" top="0.74803149606299213" bottom="0.74803149606299213" header="0.31496062992125984" footer="0.31496062992125984"/>
  <pageSetup paperSize="9" orientation="portrait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15"/>
  <dimension ref="A1:AI63"/>
  <sheetViews>
    <sheetView showGridLines="0" topLeftCell="V44" zoomScale="150" workbookViewId="0">
      <selection activeCell="AL64" sqref="AL64"/>
    </sheetView>
  </sheetViews>
  <sheetFormatPr baseColWidth="10" defaultColWidth="7" defaultRowHeight="17.100000000000001" customHeight="1"/>
  <cols>
    <col min="1" max="1" width="10.7109375" style="26" customWidth="1"/>
    <col min="2" max="2" width="6.42578125" style="26" customWidth="1"/>
    <col min="3" max="3" width="8.7109375" style="26" customWidth="1"/>
    <col min="4" max="12" width="6.7109375" style="26" customWidth="1"/>
    <col min="13" max="13" width="9.42578125" style="26" customWidth="1"/>
    <col min="14" max="14" width="6.42578125" style="26" customWidth="1"/>
    <col min="15" max="24" width="6.7109375" style="26" customWidth="1"/>
    <col min="25" max="25" width="10.85546875" style="26" customWidth="1"/>
    <col min="26" max="26" width="6.42578125" style="26" customWidth="1"/>
    <col min="27" max="27" width="7.42578125" style="26" customWidth="1"/>
    <col min="28" max="28" width="7.28515625" style="26" customWidth="1"/>
    <col min="29" max="32" width="6.7109375" style="26" customWidth="1"/>
    <col min="33" max="33" width="8" style="26" customWidth="1"/>
    <col min="34" max="34" width="7.85546875" style="26" customWidth="1"/>
    <col min="35" max="35" width="6.7109375" style="26" customWidth="1"/>
    <col min="36" max="190" width="7" style="26"/>
    <col min="191" max="191" width="12" style="26" customWidth="1"/>
    <col min="192" max="192" width="6.140625" style="26" customWidth="1"/>
    <col min="193" max="193" width="8.28515625" style="26" customWidth="1"/>
    <col min="194" max="194" width="8.42578125" style="26" customWidth="1"/>
    <col min="195" max="195" width="7.7109375" style="26" customWidth="1"/>
    <col min="196" max="196" width="8.85546875" style="26" customWidth="1"/>
    <col min="197" max="197" width="6.28515625" style="26" customWidth="1"/>
    <col min="198" max="198" width="6.42578125" style="26" customWidth="1"/>
    <col min="199" max="200" width="6" style="26" customWidth="1"/>
    <col min="201" max="201" width="6.28515625" style="26" customWidth="1"/>
    <col min="202" max="202" width="4.85546875" style="26" customWidth="1"/>
    <col min="203" max="203" width="6.28515625" style="26" customWidth="1"/>
    <col min="204" max="204" width="6.85546875" style="26" customWidth="1"/>
    <col min="205" max="206" width="7" style="26" customWidth="1"/>
    <col min="207" max="207" width="6.85546875" style="26" customWidth="1"/>
    <col min="208" max="208" width="6.7109375" style="26" customWidth="1"/>
    <col min="209" max="209" width="5.42578125" style="26" customWidth="1"/>
    <col min="210" max="210" width="7" style="26" customWidth="1"/>
    <col min="211" max="211" width="7.42578125" style="26" customWidth="1"/>
    <col min="212" max="16384" width="7" style="26"/>
  </cols>
  <sheetData>
    <row r="1" spans="1:35" ht="16.350000000000001" customHeight="1">
      <c r="A1" s="288" t="s">
        <v>93</v>
      </c>
      <c r="B1" s="288"/>
      <c r="C1" s="288"/>
      <c r="D1" s="288"/>
      <c r="E1" s="288"/>
      <c r="F1" s="288"/>
      <c r="G1" s="288"/>
      <c r="H1" s="288"/>
      <c r="I1" s="288"/>
      <c r="J1" s="288"/>
      <c r="K1" s="288"/>
      <c r="L1" s="288"/>
    </row>
    <row r="2" spans="1:35" ht="11.1" customHeight="1">
      <c r="A2" s="21" t="s">
        <v>414</v>
      </c>
      <c r="B2" s="23"/>
    </row>
    <row r="3" spans="1:35" ht="13.5">
      <c r="A3" s="21" t="s">
        <v>65</v>
      </c>
      <c r="B3" s="23"/>
      <c r="M3" s="86" t="s">
        <v>277</v>
      </c>
      <c r="Y3" s="86" t="s">
        <v>277</v>
      </c>
    </row>
    <row r="4" spans="1:35" ht="2.1" customHeight="1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</row>
    <row r="5" spans="1:35" ht="11.1" customHeight="1">
      <c r="A5" s="593" t="s">
        <v>59</v>
      </c>
      <c r="B5" s="593" t="s">
        <v>226</v>
      </c>
      <c r="C5" s="593" t="s">
        <v>412</v>
      </c>
      <c r="D5" s="593" t="s">
        <v>289</v>
      </c>
      <c r="E5" s="593" t="s">
        <v>86</v>
      </c>
      <c r="F5" s="593" t="s">
        <v>224</v>
      </c>
      <c r="G5" s="593" t="s">
        <v>318</v>
      </c>
      <c r="H5" s="593" t="s">
        <v>172</v>
      </c>
      <c r="I5" s="593" t="s">
        <v>73</v>
      </c>
      <c r="J5" s="593" t="s">
        <v>396</v>
      </c>
      <c r="K5" s="593" t="s">
        <v>306</v>
      </c>
      <c r="L5" s="593" t="s">
        <v>245</v>
      </c>
      <c r="M5" s="593" t="s">
        <v>59</v>
      </c>
      <c r="N5" s="593" t="s">
        <v>226</v>
      </c>
      <c r="O5" s="593" t="s">
        <v>170</v>
      </c>
      <c r="P5" s="593" t="s">
        <v>304</v>
      </c>
      <c r="Q5" s="593" t="s">
        <v>303</v>
      </c>
      <c r="R5" s="593" t="s">
        <v>295</v>
      </c>
      <c r="S5" s="593" t="s">
        <v>326</v>
      </c>
      <c r="T5" s="593" t="s">
        <v>319</v>
      </c>
      <c r="U5" s="593" t="s">
        <v>325</v>
      </c>
      <c r="V5" s="593" t="s">
        <v>233</v>
      </c>
      <c r="W5" s="593" t="s">
        <v>305</v>
      </c>
      <c r="X5" s="593" t="s">
        <v>338</v>
      </c>
      <c r="Y5" s="593" t="s">
        <v>59</v>
      </c>
      <c r="Z5" s="593" t="s">
        <v>226</v>
      </c>
      <c r="AA5" s="593" t="s">
        <v>55</v>
      </c>
      <c r="AB5" s="593" t="s">
        <v>87</v>
      </c>
      <c r="AC5" s="593" t="s">
        <v>88</v>
      </c>
      <c r="AD5" s="593" t="s">
        <v>89</v>
      </c>
      <c r="AE5" s="593" t="s">
        <v>90</v>
      </c>
      <c r="AF5" s="593" t="s">
        <v>56</v>
      </c>
      <c r="AG5" s="593" t="s">
        <v>57</v>
      </c>
      <c r="AH5" s="593" t="s">
        <v>58</v>
      </c>
      <c r="AI5" s="593" t="s">
        <v>323</v>
      </c>
    </row>
    <row r="6" spans="1:35" ht="11.1" customHeight="1">
      <c r="A6" s="593"/>
      <c r="B6" s="594"/>
      <c r="C6" s="594"/>
      <c r="D6" s="594"/>
      <c r="E6" s="594"/>
      <c r="F6" s="594"/>
      <c r="G6" s="594"/>
      <c r="H6" s="594"/>
      <c r="I6" s="594"/>
      <c r="J6" s="594"/>
      <c r="K6" s="594"/>
      <c r="L6" s="594"/>
      <c r="M6" s="594"/>
      <c r="N6" s="594"/>
      <c r="O6" s="594"/>
      <c r="P6" s="594"/>
      <c r="Q6" s="594"/>
      <c r="R6" s="594"/>
      <c r="S6" s="594"/>
      <c r="T6" s="594"/>
      <c r="U6" s="594"/>
      <c r="V6" s="594"/>
      <c r="W6" s="594"/>
      <c r="X6" s="594"/>
      <c r="Y6" s="594"/>
      <c r="Z6" s="594"/>
      <c r="AA6" s="594"/>
      <c r="AB6" s="594"/>
      <c r="AC6" s="594"/>
      <c r="AD6" s="594"/>
      <c r="AE6" s="594"/>
      <c r="AF6" s="594"/>
      <c r="AG6" s="594"/>
      <c r="AH6" s="594"/>
      <c r="AI6" s="594"/>
    </row>
    <row r="7" spans="1:35" ht="12" customHeight="1">
      <c r="A7" s="591" t="s">
        <v>344</v>
      </c>
      <c r="B7" s="232" t="s">
        <v>514</v>
      </c>
      <c r="C7" s="233">
        <v>1775713.2170000002</v>
      </c>
      <c r="D7" s="233">
        <v>102347.8</v>
      </c>
      <c r="E7" s="233">
        <v>168688.057</v>
      </c>
      <c r="F7" s="233">
        <v>239917.5</v>
      </c>
      <c r="G7" s="233">
        <v>293886.23</v>
      </c>
      <c r="H7" s="233">
        <v>132218.25</v>
      </c>
      <c r="I7" s="233">
        <v>66804.5</v>
      </c>
      <c r="J7" s="233">
        <v>3321.1</v>
      </c>
      <c r="K7" s="233">
        <v>626</v>
      </c>
      <c r="L7" s="233">
        <v>876.30000000000007</v>
      </c>
      <c r="M7" s="591" t="s">
        <v>344</v>
      </c>
      <c r="N7" s="232" t="s">
        <v>514</v>
      </c>
      <c r="O7" s="233">
        <v>2540.25</v>
      </c>
      <c r="P7" s="233">
        <v>5141.45</v>
      </c>
      <c r="Q7" s="233">
        <v>4658</v>
      </c>
      <c r="R7" s="233">
        <v>2655.7200000000003</v>
      </c>
      <c r="S7" s="233">
        <v>8149.1</v>
      </c>
      <c r="T7" s="233">
        <v>278710.8</v>
      </c>
      <c r="U7" s="233">
        <v>71280.55</v>
      </c>
      <c r="V7" s="233">
        <v>8732.4</v>
      </c>
      <c r="W7" s="233">
        <v>14721.35</v>
      </c>
      <c r="X7" s="233">
        <v>27173.1</v>
      </c>
      <c r="Y7" s="591" t="s">
        <v>344</v>
      </c>
      <c r="Z7" s="232" t="s">
        <v>514</v>
      </c>
      <c r="AA7" s="233">
        <v>3027</v>
      </c>
      <c r="AB7" s="233">
        <v>54930.5</v>
      </c>
      <c r="AC7" s="233">
        <v>1278.8</v>
      </c>
      <c r="AD7" s="233">
        <v>72598.25</v>
      </c>
      <c r="AE7" s="233">
        <v>51269.46</v>
      </c>
      <c r="AF7" s="233">
        <v>20891</v>
      </c>
      <c r="AG7" s="233">
        <v>18522</v>
      </c>
      <c r="AH7" s="233">
        <v>106798.25</v>
      </c>
      <c r="AI7" s="233">
        <v>13949.5</v>
      </c>
    </row>
    <row r="8" spans="1:35" ht="12" customHeight="1">
      <c r="A8" s="592"/>
      <c r="B8" s="228" t="s">
        <v>393</v>
      </c>
      <c r="C8" s="406">
        <v>1702820.1549999998</v>
      </c>
      <c r="D8" s="406">
        <v>94569.755000000005</v>
      </c>
      <c r="E8" s="406">
        <v>163620.34499999997</v>
      </c>
      <c r="F8" s="406">
        <v>233022.50999999998</v>
      </c>
      <c r="G8" s="406">
        <v>297918.82999999996</v>
      </c>
      <c r="H8" s="406">
        <v>121647.78750000001</v>
      </c>
      <c r="I8" s="406">
        <v>65499.24</v>
      </c>
      <c r="J8" s="406">
        <v>2632.375</v>
      </c>
      <c r="K8" s="406">
        <v>167</v>
      </c>
      <c r="L8" s="406">
        <v>482.15</v>
      </c>
      <c r="M8" s="592"/>
      <c r="N8" s="228" t="s">
        <v>393</v>
      </c>
      <c r="O8" s="406">
        <v>2623.61</v>
      </c>
      <c r="P8" s="406">
        <v>5012.82</v>
      </c>
      <c r="Q8" s="406">
        <v>4584.9625000000005</v>
      </c>
      <c r="R8" s="406">
        <v>2631.8</v>
      </c>
      <c r="S8" s="406">
        <v>8529.75</v>
      </c>
      <c r="T8" s="406">
        <v>269220.51</v>
      </c>
      <c r="U8" s="406">
        <v>72588.924999999988</v>
      </c>
      <c r="V8" s="406">
        <v>8380.8850000000002</v>
      </c>
      <c r="W8" s="406">
        <v>13345</v>
      </c>
      <c r="X8" s="406">
        <v>24139.550000000003</v>
      </c>
      <c r="Y8" s="592"/>
      <c r="Z8" s="228" t="s">
        <v>393</v>
      </c>
      <c r="AA8" s="406">
        <v>3738</v>
      </c>
      <c r="AB8" s="406">
        <v>52507.09</v>
      </c>
      <c r="AC8" s="406">
        <v>1178</v>
      </c>
      <c r="AD8" s="406">
        <v>63613.45</v>
      </c>
      <c r="AE8" s="406">
        <v>47027.96</v>
      </c>
      <c r="AF8" s="406">
        <v>20795.34</v>
      </c>
      <c r="AG8" s="406">
        <v>18618.5</v>
      </c>
      <c r="AH8" s="406">
        <v>100894.51</v>
      </c>
      <c r="AI8" s="406">
        <v>3829.5</v>
      </c>
    </row>
    <row r="9" spans="1:35" ht="11.1" customHeight="1">
      <c r="A9" s="14" t="s">
        <v>33</v>
      </c>
      <c r="B9" s="24" t="s">
        <v>297</v>
      </c>
      <c r="C9" s="541">
        <v>61097.8</v>
      </c>
      <c r="D9" s="230">
        <v>39</v>
      </c>
      <c r="E9" s="230">
        <v>5755</v>
      </c>
      <c r="F9" s="230">
        <v>8190.5</v>
      </c>
      <c r="G9" s="230">
        <v>29949</v>
      </c>
      <c r="H9" s="230">
        <v>14.5</v>
      </c>
      <c r="I9" s="230">
        <v>0</v>
      </c>
      <c r="J9" s="230">
        <v>39.5</v>
      </c>
      <c r="K9" s="230">
        <v>0</v>
      </c>
      <c r="L9" s="230">
        <v>0</v>
      </c>
      <c r="M9" s="14" t="s">
        <v>33</v>
      </c>
      <c r="N9" s="24" t="s">
        <v>297</v>
      </c>
      <c r="O9" s="230">
        <v>51.300000000000004</v>
      </c>
      <c r="P9" s="230">
        <v>30.5</v>
      </c>
      <c r="Q9" s="230">
        <v>149.5</v>
      </c>
      <c r="R9" s="230">
        <v>1.5</v>
      </c>
      <c r="S9" s="230">
        <v>2</v>
      </c>
      <c r="T9" s="230">
        <v>1994.5</v>
      </c>
      <c r="U9" s="230">
        <v>7496.5</v>
      </c>
      <c r="V9" s="230">
        <v>21.5</v>
      </c>
      <c r="W9" s="230">
        <v>39.5</v>
      </c>
      <c r="X9" s="230">
        <v>190</v>
      </c>
      <c r="Y9" s="14" t="s">
        <v>33</v>
      </c>
      <c r="Z9" s="24" t="s">
        <v>297</v>
      </c>
      <c r="AA9" s="230">
        <v>0</v>
      </c>
      <c r="AB9" s="230">
        <v>6560</v>
      </c>
      <c r="AC9" s="230">
        <v>0</v>
      </c>
      <c r="AD9" s="230">
        <v>263</v>
      </c>
      <c r="AE9" s="230">
        <v>310.5</v>
      </c>
      <c r="AF9" s="230">
        <v>0</v>
      </c>
      <c r="AG9" s="230">
        <v>0</v>
      </c>
      <c r="AH9" s="230">
        <v>0</v>
      </c>
      <c r="AI9" s="230">
        <v>0</v>
      </c>
    </row>
    <row r="10" spans="1:35" ht="11.1" customHeight="1">
      <c r="A10" s="14"/>
      <c r="B10" s="24" t="s">
        <v>394</v>
      </c>
      <c r="C10" s="541">
        <v>60828.5</v>
      </c>
      <c r="D10" s="230">
        <v>55</v>
      </c>
      <c r="E10" s="230">
        <v>7179</v>
      </c>
      <c r="F10" s="230">
        <v>8290.5</v>
      </c>
      <c r="G10" s="230">
        <v>26569</v>
      </c>
      <c r="H10" s="230">
        <v>12</v>
      </c>
      <c r="I10" s="230">
        <v>0</v>
      </c>
      <c r="J10" s="230">
        <v>24.5</v>
      </c>
      <c r="K10" s="230">
        <v>0</v>
      </c>
      <c r="L10" s="230">
        <v>0</v>
      </c>
      <c r="M10" s="14"/>
      <c r="N10" s="24" t="s">
        <v>394</v>
      </c>
      <c r="O10" s="230">
        <v>77</v>
      </c>
      <c r="P10" s="230">
        <v>77</v>
      </c>
      <c r="Q10" s="230">
        <v>177</v>
      </c>
      <c r="R10" s="230">
        <v>2</v>
      </c>
      <c r="S10" s="230">
        <v>1</v>
      </c>
      <c r="T10" s="230">
        <v>1950</v>
      </c>
      <c r="U10" s="230">
        <v>7349.5</v>
      </c>
      <c r="V10" s="230">
        <v>21</v>
      </c>
      <c r="W10" s="230">
        <v>38</v>
      </c>
      <c r="X10" s="230">
        <v>153</v>
      </c>
      <c r="Y10" s="14"/>
      <c r="Z10" s="24" t="s">
        <v>394</v>
      </c>
      <c r="AA10" s="230">
        <v>0</v>
      </c>
      <c r="AB10" s="230">
        <v>8315.5</v>
      </c>
      <c r="AC10" s="230">
        <v>0</v>
      </c>
      <c r="AD10" s="230">
        <v>258</v>
      </c>
      <c r="AE10" s="230">
        <v>279.5</v>
      </c>
      <c r="AF10" s="230">
        <v>0</v>
      </c>
      <c r="AG10" s="230">
        <v>0</v>
      </c>
      <c r="AH10" s="230">
        <v>0</v>
      </c>
      <c r="AI10" s="230">
        <v>0</v>
      </c>
    </row>
    <row r="11" spans="1:35" ht="11.1" customHeight="1">
      <c r="A11" s="14" t="s">
        <v>34</v>
      </c>
      <c r="B11" s="24" t="s">
        <v>297</v>
      </c>
      <c r="C11" s="541">
        <v>56590</v>
      </c>
      <c r="D11" s="230">
        <v>10952</v>
      </c>
      <c r="E11" s="230">
        <v>9810</v>
      </c>
      <c r="F11" s="230">
        <v>9102</v>
      </c>
      <c r="G11" s="230">
        <v>5520</v>
      </c>
      <c r="H11" s="230">
        <v>5542</v>
      </c>
      <c r="I11" s="230">
        <v>201</v>
      </c>
      <c r="J11" s="230">
        <v>68</v>
      </c>
      <c r="K11" s="230">
        <v>0</v>
      </c>
      <c r="L11" s="230">
        <v>0</v>
      </c>
      <c r="M11" s="14" t="s">
        <v>34</v>
      </c>
      <c r="N11" s="24" t="s">
        <v>297</v>
      </c>
      <c r="O11" s="230">
        <v>179</v>
      </c>
      <c r="P11" s="230">
        <v>121</v>
      </c>
      <c r="Q11" s="230">
        <v>42</v>
      </c>
      <c r="R11" s="230">
        <v>10</v>
      </c>
      <c r="S11" s="230">
        <v>99</v>
      </c>
      <c r="T11" s="230">
        <v>8184</v>
      </c>
      <c r="U11" s="230">
        <v>105</v>
      </c>
      <c r="V11" s="230">
        <v>465</v>
      </c>
      <c r="W11" s="230">
        <v>300</v>
      </c>
      <c r="X11" s="230">
        <v>524</v>
      </c>
      <c r="Y11" s="14" t="s">
        <v>34</v>
      </c>
      <c r="Z11" s="24" t="s">
        <v>297</v>
      </c>
      <c r="AA11" s="230">
        <v>45</v>
      </c>
      <c r="AB11" s="230">
        <v>779</v>
      </c>
      <c r="AC11" s="230">
        <v>0</v>
      </c>
      <c r="AD11" s="230">
        <v>1577</v>
      </c>
      <c r="AE11" s="230">
        <v>1593</v>
      </c>
      <c r="AF11" s="230">
        <v>284</v>
      </c>
      <c r="AG11" s="230">
        <v>0</v>
      </c>
      <c r="AH11" s="230">
        <v>0</v>
      </c>
      <c r="AI11" s="230">
        <v>1088</v>
      </c>
    </row>
    <row r="12" spans="1:35" ht="11.1" customHeight="1">
      <c r="A12" s="14"/>
      <c r="B12" s="24" t="s">
        <v>394</v>
      </c>
      <c r="C12" s="541">
        <v>48677</v>
      </c>
      <c r="D12" s="230">
        <v>9149</v>
      </c>
      <c r="E12" s="230">
        <v>6430</v>
      </c>
      <c r="F12" s="230">
        <v>8387</v>
      </c>
      <c r="G12" s="230">
        <v>6090</v>
      </c>
      <c r="H12" s="230">
        <v>4653</v>
      </c>
      <c r="I12" s="230">
        <v>153</v>
      </c>
      <c r="J12" s="230">
        <v>48</v>
      </c>
      <c r="K12" s="230">
        <v>0</v>
      </c>
      <c r="L12" s="230">
        <v>0</v>
      </c>
      <c r="M12" s="14"/>
      <c r="N12" s="24" t="s">
        <v>394</v>
      </c>
      <c r="O12" s="230">
        <v>106</v>
      </c>
      <c r="P12" s="230">
        <v>126</v>
      </c>
      <c r="Q12" s="230">
        <v>46</v>
      </c>
      <c r="R12" s="230">
        <v>17</v>
      </c>
      <c r="S12" s="230">
        <v>97</v>
      </c>
      <c r="T12" s="230">
        <v>8222</v>
      </c>
      <c r="U12" s="230">
        <v>131</v>
      </c>
      <c r="V12" s="230">
        <v>427</v>
      </c>
      <c r="W12" s="230">
        <v>264</v>
      </c>
      <c r="X12" s="230">
        <v>476</v>
      </c>
      <c r="Y12" s="14"/>
      <c r="Z12" s="24" t="s">
        <v>394</v>
      </c>
      <c r="AA12" s="230">
        <v>184</v>
      </c>
      <c r="AB12" s="230">
        <v>564</v>
      </c>
      <c r="AC12" s="230">
        <v>60</v>
      </c>
      <c r="AD12" s="230">
        <v>1298</v>
      </c>
      <c r="AE12" s="230">
        <v>1317</v>
      </c>
      <c r="AF12" s="230">
        <v>372</v>
      </c>
      <c r="AG12" s="230">
        <v>0</v>
      </c>
      <c r="AH12" s="230">
        <v>0</v>
      </c>
      <c r="AI12" s="230">
        <v>60</v>
      </c>
    </row>
    <row r="13" spans="1:35" ht="11.1" customHeight="1">
      <c r="A13" s="14" t="s">
        <v>35</v>
      </c>
      <c r="B13" s="24" t="s">
        <v>297</v>
      </c>
      <c r="C13" s="541">
        <v>91092.1</v>
      </c>
      <c r="D13" s="230">
        <v>5262</v>
      </c>
      <c r="E13" s="230">
        <v>2156</v>
      </c>
      <c r="F13" s="230">
        <v>27812</v>
      </c>
      <c r="G13" s="230">
        <v>0</v>
      </c>
      <c r="H13" s="230">
        <v>5298</v>
      </c>
      <c r="I13" s="230">
        <v>5427</v>
      </c>
      <c r="J13" s="230">
        <v>12</v>
      </c>
      <c r="K13" s="230">
        <v>0</v>
      </c>
      <c r="L13" s="230">
        <v>0</v>
      </c>
      <c r="M13" s="14" t="s">
        <v>35</v>
      </c>
      <c r="N13" s="24" t="s">
        <v>297</v>
      </c>
      <c r="O13" s="230">
        <v>66.5</v>
      </c>
      <c r="P13" s="230">
        <v>252.5</v>
      </c>
      <c r="Q13" s="230">
        <v>155.5</v>
      </c>
      <c r="R13" s="230">
        <v>71</v>
      </c>
      <c r="S13" s="230">
        <v>144</v>
      </c>
      <c r="T13" s="230">
        <v>23362.5</v>
      </c>
      <c r="U13" s="230">
        <v>61</v>
      </c>
      <c r="V13" s="230">
        <v>96</v>
      </c>
      <c r="W13" s="230">
        <v>1624</v>
      </c>
      <c r="X13" s="230">
        <v>2763</v>
      </c>
      <c r="Y13" s="14" t="s">
        <v>35</v>
      </c>
      <c r="Z13" s="24" t="s">
        <v>297</v>
      </c>
      <c r="AA13" s="230">
        <v>0</v>
      </c>
      <c r="AB13" s="230">
        <v>5803</v>
      </c>
      <c r="AC13" s="230">
        <v>3</v>
      </c>
      <c r="AD13" s="230">
        <v>7224</v>
      </c>
      <c r="AE13" s="230">
        <v>2247.1</v>
      </c>
      <c r="AF13" s="230">
        <v>0</v>
      </c>
      <c r="AG13" s="230">
        <v>478</v>
      </c>
      <c r="AH13" s="230">
        <v>774</v>
      </c>
      <c r="AI13" s="230">
        <v>0</v>
      </c>
    </row>
    <row r="14" spans="1:35" ht="11.1" customHeight="1">
      <c r="A14" s="14"/>
      <c r="B14" s="24" t="s">
        <v>394</v>
      </c>
      <c r="C14" s="541">
        <v>84655.25</v>
      </c>
      <c r="D14" s="230">
        <v>5172.5</v>
      </c>
      <c r="E14" s="230">
        <v>1720</v>
      </c>
      <c r="F14" s="230">
        <v>27110.5</v>
      </c>
      <c r="G14" s="230">
        <v>0</v>
      </c>
      <c r="H14" s="230">
        <v>4557.5</v>
      </c>
      <c r="I14" s="230">
        <v>5191.1000000000004</v>
      </c>
      <c r="J14" s="230">
        <v>12</v>
      </c>
      <c r="K14" s="230">
        <v>0</v>
      </c>
      <c r="L14" s="230">
        <v>0</v>
      </c>
      <c r="M14" s="14"/>
      <c r="N14" s="24" t="s">
        <v>394</v>
      </c>
      <c r="O14" s="230">
        <v>80.5</v>
      </c>
      <c r="P14" s="230">
        <v>224</v>
      </c>
      <c r="Q14" s="230">
        <v>286.5</v>
      </c>
      <c r="R14" s="230">
        <v>74.3</v>
      </c>
      <c r="S14" s="230">
        <v>131.44999999999999</v>
      </c>
      <c r="T14" s="230">
        <v>22099.3</v>
      </c>
      <c r="U14" s="230">
        <v>51</v>
      </c>
      <c r="V14" s="230">
        <v>75</v>
      </c>
      <c r="W14" s="230">
        <v>1391.1</v>
      </c>
      <c r="X14" s="230">
        <v>2665.7</v>
      </c>
      <c r="Y14" s="14"/>
      <c r="Z14" s="24" t="s">
        <v>394</v>
      </c>
      <c r="AA14" s="230">
        <v>0</v>
      </c>
      <c r="AB14" s="230">
        <v>4387.5</v>
      </c>
      <c r="AC14" s="230">
        <v>3</v>
      </c>
      <c r="AD14" s="230">
        <v>5972.1</v>
      </c>
      <c r="AE14" s="230">
        <v>1978.7</v>
      </c>
      <c r="AF14" s="230">
        <v>0</v>
      </c>
      <c r="AG14" s="230">
        <v>477.5</v>
      </c>
      <c r="AH14" s="230">
        <v>994</v>
      </c>
      <c r="AI14" s="230">
        <v>0</v>
      </c>
    </row>
    <row r="15" spans="1:35" ht="11.1" customHeight="1">
      <c r="A15" s="14" t="s">
        <v>36</v>
      </c>
      <c r="B15" s="24" t="s">
        <v>297</v>
      </c>
      <c r="C15" s="541">
        <v>48100</v>
      </c>
      <c r="D15" s="230">
        <v>65</v>
      </c>
      <c r="E15" s="230">
        <v>144</v>
      </c>
      <c r="F15" s="230">
        <v>2373</v>
      </c>
      <c r="G15" s="230">
        <v>20201</v>
      </c>
      <c r="H15" s="230">
        <v>224</v>
      </c>
      <c r="I15" s="230">
        <v>971</v>
      </c>
      <c r="J15" s="230">
        <v>523</v>
      </c>
      <c r="K15" s="230">
        <v>0</v>
      </c>
      <c r="L15" s="230">
        <v>0</v>
      </c>
      <c r="M15" s="14" t="s">
        <v>36</v>
      </c>
      <c r="N15" s="24" t="s">
        <v>297</v>
      </c>
      <c r="O15" s="230">
        <v>377</v>
      </c>
      <c r="P15" s="230">
        <v>913</v>
      </c>
      <c r="Q15" s="230">
        <v>1145</v>
      </c>
      <c r="R15" s="230">
        <v>445</v>
      </c>
      <c r="S15" s="230">
        <v>4308</v>
      </c>
      <c r="T15" s="230">
        <v>3109</v>
      </c>
      <c r="U15" s="230">
        <v>23</v>
      </c>
      <c r="V15" s="230">
        <v>83</v>
      </c>
      <c r="W15" s="230">
        <v>22</v>
      </c>
      <c r="X15" s="230">
        <v>28</v>
      </c>
      <c r="Y15" s="14" t="s">
        <v>36</v>
      </c>
      <c r="Z15" s="24" t="s">
        <v>297</v>
      </c>
      <c r="AA15" s="230">
        <v>1063</v>
      </c>
      <c r="AB15" s="230">
        <v>136</v>
      </c>
      <c r="AC15" s="230">
        <v>0</v>
      </c>
      <c r="AD15" s="230">
        <v>1075</v>
      </c>
      <c r="AE15" s="230">
        <v>852</v>
      </c>
      <c r="AF15" s="230">
        <v>8954</v>
      </c>
      <c r="AG15" s="230">
        <v>322</v>
      </c>
      <c r="AH15" s="230">
        <v>301</v>
      </c>
      <c r="AI15" s="230">
        <v>443</v>
      </c>
    </row>
    <row r="16" spans="1:35" ht="11.1" customHeight="1">
      <c r="A16" s="14"/>
      <c r="B16" s="24" t="s">
        <v>394</v>
      </c>
      <c r="C16" s="541">
        <v>48153</v>
      </c>
      <c r="D16" s="230">
        <v>49</v>
      </c>
      <c r="E16" s="230">
        <v>15</v>
      </c>
      <c r="F16" s="230">
        <v>2366</v>
      </c>
      <c r="G16" s="230">
        <v>21145</v>
      </c>
      <c r="H16" s="230">
        <v>177</v>
      </c>
      <c r="I16" s="230">
        <v>725</v>
      </c>
      <c r="J16" s="230">
        <v>336</v>
      </c>
      <c r="K16" s="230">
        <v>0</v>
      </c>
      <c r="L16" s="230">
        <v>0</v>
      </c>
      <c r="M16" s="14"/>
      <c r="N16" s="24" t="s">
        <v>394</v>
      </c>
      <c r="O16" s="230">
        <v>380</v>
      </c>
      <c r="P16" s="230">
        <v>682</v>
      </c>
      <c r="Q16" s="230">
        <v>1051</v>
      </c>
      <c r="R16" s="230">
        <v>426</v>
      </c>
      <c r="S16" s="230">
        <v>4488</v>
      </c>
      <c r="T16" s="230">
        <v>2960</v>
      </c>
      <c r="U16" s="230">
        <v>22</v>
      </c>
      <c r="V16" s="230">
        <v>44</v>
      </c>
      <c r="W16" s="230">
        <v>17</v>
      </c>
      <c r="X16" s="230">
        <v>28</v>
      </c>
      <c r="Y16" s="14"/>
      <c r="Z16" s="24" t="s">
        <v>394</v>
      </c>
      <c r="AA16" s="230">
        <v>1373</v>
      </c>
      <c r="AB16" s="230">
        <v>77</v>
      </c>
      <c r="AC16" s="230">
        <v>0</v>
      </c>
      <c r="AD16" s="230">
        <v>1095</v>
      </c>
      <c r="AE16" s="230">
        <v>921</v>
      </c>
      <c r="AF16" s="230">
        <v>8885</v>
      </c>
      <c r="AG16" s="230">
        <v>365</v>
      </c>
      <c r="AH16" s="230">
        <v>351</v>
      </c>
      <c r="AI16" s="230">
        <v>175</v>
      </c>
    </row>
    <row r="17" spans="1:35" ht="11.1" customHeight="1">
      <c r="A17" s="14" t="s">
        <v>37</v>
      </c>
      <c r="B17" s="24" t="s">
        <v>297</v>
      </c>
      <c r="C17" s="541">
        <v>117256</v>
      </c>
      <c r="D17" s="230">
        <v>9904</v>
      </c>
      <c r="E17" s="230">
        <v>1010</v>
      </c>
      <c r="F17" s="230">
        <v>21426</v>
      </c>
      <c r="G17" s="230">
        <v>38</v>
      </c>
      <c r="H17" s="230">
        <v>13669</v>
      </c>
      <c r="I17" s="230">
        <v>14336</v>
      </c>
      <c r="J17" s="230">
        <v>21</v>
      </c>
      <c r="K17" s="230">
        <v>0</v>
      </c>
      <c r="L17" s="230">
        <v>0</v>
      </c>
      <c r="M17" s="14" t="s">
        <v>37</v>
      </c>
      <c r="N17" s="24" t="s">
        <v>297</v>
      </c>
      <c r="O17" s="230">
        <v>78</v>
      </c>
      <c r="P17" s="230">
        <v>49</v>
      </c>
      <c r="Q17" s="230">
        <v>201</v>
      </c>
      <c r="R17" s="230">
        <v>356</v>
      </c>
      <c r="S17" s="230">
        <v>368</v>
      </c>
      <c r="T17" s="230">
        <v>25495</v>
      </c>
      <c r="U17" s="230">
        <v>737</v>
      </c>
      <c r="V17" s="230">
        <v>42</v>
      </c>
      <c r="W17" s="230">
        <v>1751</v>
      </c>
      <c r="X17" s="230">
        <v>2988</v>
      </c>
      <c r="Y17" s="14" t="s">
        <v>37</v>
      </c>
      <c r="Z17" s="24" t="s">
        <v>297</v>
      </c>
      <c r="AA17" s="230">
        <v>0</v>
      </c>
      <c r="AB17" s="230">
        <v>1704</v>
      </c>
      <c r="AC17" s="230">
        <v>55</v>
      </c>
      <c r="AD17" s="230">
        <v>8906</v>
      </c>
      <c r="AE17" s="230">
        <v>6603</v>
      </c>
      <c r="AF17" s="230">
        <v>0</v>
      </c>
      <c r="AG17" s="230">
        <v>95</v>
      </c>
      <c r="AH17" s="230">
        <v>7424</v>
      </c>
      <c r="AI17" s="230">
        <v>0</v>
      </c>
    </row>
    <row r="18" spans="1:35" ht="11.1" customHeight="1">
      <c r="A18" s="14"/>
      <c r="B18" s="24" t="s">
        <v>394</v>
      </c>
      <c r="C18" s="541">
        <v>110975</v>
      </c>
      <c r="D18" s="230">
        <v>8457</v>
      </c>
      <c r="E18" s="230">
        <v>867</v>
      </c>
      <c r="F18" s="230">
        <v>20698</v>
      </c>
      <c r="G18" s="230">
        <v>19</v>
      </c>
      <c r="H18" s="230">
        <v>11854</v>
      </c>
      <c r="I18" s="230">
        <v>14376</v>
      </c>
      <c r="J18" s="230">
        <v>14</v>
      </c>
      <c r="K18" s="230">
        <v>0</v>
      </c>
      <c r="L18" s="230">
        <v>0</v>
      </c>
      <c r="M18" s="14"/>
      <c r="N18" s="24" t="s">
        <v>394</v>
      </c>
      <c r="O18" s="230">
        <v>45</v>
      </c>
      <c r="P18" s="230">
        <v>41</v>
      </c>
      <c r="Q18" s="230">
        <v>78</v>
      </c>
      <c r="R18" s="230">
        <v>383</v>
      </c>
      <c r="S18" s="230">
        <v>342</v>
      </c>
      <c r="T18" s="230">
        <v>26390</v>
      </c>
      <c r="U18" s="230">
        <v>790</v>
      </c>
      <c r="V18" s="230">
        <v>16</v>
      </c>
      <c r="W18" s="230">
        <v>1753</v>
      </c>
      <c r="X18" s="230">
        <v>2655</v>
      </c>
      <c r="Y18" s="14"/>
      <c r="Z18" s="24" t="s">
        <v>394</v>
      </c>
      <c r="AA18" s="230">
        <v>0</v>
      </c>
      <c r="AB18" s="230">
        <v>1547</v>
      </c>
      <c r="AC18" s="230">
        <v>7</v>
      </c>
      <c r="AD18" s="230">
        <v>8204</v>
      </c>
      <c r="AE18" s="230">
        <v>6103</v>
      </c>
      <c r="AF18" s="230">
        <v>0</v>
      </c>
      <c r="AG18" s="230">
        <v>13</v>
      </c>
      <c r="AH18" s="230">
        <v>6323</v>
      </c>
      <c r="AI18" s="230">
        <v>0</v>
      </c>
    </row>
    <row r="19" spans="1:35" ht="11.1" customHeight="1">
      <c r="A19" s="14" t="s">
        <v>38</v>
      </c>
      <c r="B19" s="24" t="s">
        <v>297</v>
      </c>
      <c r="C19" s="541">
        <v>165514.79999999999</v>
      </c>
      <c r="D19" s="230">
        <v>17524</v>
      </c>
      <c r="E19" s="230">
        <v>15636</v>
      </c>
      <c r="F19" s="230">
        <v>45199.5</v>
      </c>
      <c r="G19" s="230">
        <v>12959</v>
      </c>
      <c r="H19" s="230">
        <v>8635.5</v>
      </c>
      <c r="I19" s="230">
        <v>688</v>
      </c>
      <c r="J19" s="230">
        <v>0</v>
      </c>
      <c r="K19" s="230">
        <v>0</v>
      </c>
      <c r="L19" s="230">
        <v>0</v>
      </c>
      <c r="M19" s="14" t="s">
        <v>38</v>
      </c>
      <c r="N19" s="24" t="s">
        <v>297</v>
      </c>
      <c r="O19" s="230">
        <v>88</v>
      </c>
      <c r="P19" s="230">
        <v>848.25</v>
      </c>
      <c r="Q19" s="230">
        <v>405.75</v>
      </c>
      <c r="R19" s="230">
        <v>662.5</v>
      </c>
      <c r="S19" s="230">
        <v>101.8</v>
      </c>
      <c r="T19" s="230">
        <v>18767.5</v>
      </c>
      <c r="U19" s="230">
        <v>5359</v>
      </c>
      <c r="V19" s="230">
        <v>954</v>
      </c>
      <c r="W19" s="230">
        <v>1588</v>
      </c>
      <c r="X19" s="230">
        <v>3176</v>
      </c>
      <c r="Y19" s="14" t="s">
        <v>38</v>
      </c>
      <c r="Z19" s="24" t="s">
        <v>297</v>
      </c>
      <c r="AA19" s="230">
        <v>0</v>
      </c>
      <c r="AB19" s="230">
        <v>17823.5</v>
      </c>
      <c r="AC19" s="230">
        <v>0</v>
      </c>
      <c r="AD19" s="230">
        <v>5258.5</v>
      </c>
      <c r="AE19" s="230">
        <v>9095</v>
      </c>
      <c r="AF19" s="230">
        <v>131</v>
      </c>
      <c r="AG19" s="230">
        <v>0</v>
      </c>
      <c r="AH19" s="230">
        <v>614</v>
      </c>
      <c r="AI19" s="230">
        <v>0</v>
      </c>
    </row>
    <row r="20" spans="1:35" ht="11.1" customHeight="1">
      <c r="A20" s="14"/>
      <c r="B20" s="24" t="s">
        <v>394</v>
      </c>
      <c r="C20" s="541">
        <v>159717</v>
      </c>
      <c r="D20" s="230">
        <v>16115.5</v>
      </c>
      <c r="E20" s="230">
        <v>14836.5</v>
      </c>
      <c r="F20" s="230">
        <v>47743.5</v>
      </c>
      <c r="G20" s="230">
        <v>12268</v>
      </c>
      <c r="H20" s="230">
        <v>7683</v>
      </c>
      <c r="I20" s="230">
        <v>412</v>
      </c>
      <c r="J20" s="230">
        <v>5</v>
      </c>
      <c r="K20" s="230">
        <v>0</v>
      </c>
      <c r="L20" s="230">
        <v>0</v>
      </c>
      <c r="M20" s="14"/>
      <c r="N20" s="24" t="s">
        <v>394</v>
      </c>
      <c r="O20" s="230">
        <v>217</v>
      </c>
      <c r="P20" s="230">
        <v>805.94999999999993</v>
      </c>
      <c r="Q20" s="230">
        <v>515.35</v>
      </c>
      <c r="R20" s="230">
        <v>630.5</v>
      </c>
      <c r="S20" s="230">
        <v>128.6</v>
      </c>
      <c r="T20" s="230">
        <v>18278.099999999999</v>
      </c>
      <c r="U20" s="230">
        <v>4380.5</v>
      </c>
      <c r="V20" s="230">
        <v>849</v>
      </c>
      <c r="W20" s="230">
        <v>1190</v>
      </c>
      <c r="X20" s="230">
        <v>2777</v>
      </c>
      <c r="Y20" s="14"/>
      <c r="Z20" s="24" t="s">
        <v>394</v>
      </c>
      <c r="AA20" s="230">
        <v>4</v>
      </c>
      <c r="AB20" s="230">
        <v>16773</v>
      </c>
      <c r="AC20" s="230">
        <v>0</v>
      </c>
      <c r="AD20" s="230">
        <v>5122</v>
      </c>
      <c r="AE20" s="230">
        <v>8033.5</v>
      </c>
      <c r="AF20" s="230">
        <v>215</v>
      </c>
      <c r="AG20" s="230">
        <v>0</v>
      </c>
      <c r="AH20" s="230">
        <v>734</v>
      </c>
      <c r="AI20" s="230">
        <v>0</v>
      </c>
    </row>
    <row r="21" spans="1:35" ht="11.1" customHeight="1">
      <c r="A21" s="14" t="s">
        <v>331</v>
      </c>
      <c r="B21" s="24" t="s">
        <v>297</v>
      </c>
      <c r="C21" s="541">
        <v>0</v>
      </c>
      <c r="D21" s="230">
        <v>0</v>
      </c>
      <c r="E21" s="230">
        <v>0</v>
      </c>
      <c r="F21" s="230">
        <v>0</v>
      </c>
      <c r="G21" s="230">
        <v>0</v>
      </c>
      <c r="H21" s="230">
        <v>0</v>
      </c>
      <c r="I21" s="230">
        <v>0</v>
      </c>
      <c r="J21" s="230">
        <v>0</v>
      </c>
      <c r="K21" s="230">
        <v>0</v>
      </c>
      <c r="L21" s="230">
        <v>0</v>
      </c>
      <c r="M21" s="14" t="s">
        <v>331</v>
      </c>
      <c r="N21" s="24" t="s">
        <v>297</v>
      </c>
      <c r="O21" s="230">
        <v>0</v>
      </c>
      <c r="P21" s="230">
        <v>0</v>
      </c>
      <c r="Q21" s="230">
        <v>0</v>
      </c>
      <c r="R21" s="230">
        <v>0</v>
      </c>
      <c r="S21" s="230">
        <v>0</v>
      </c>
      <c r="T21" s="230">
        <v>0</v>
      </c>
      <c r="U21" s="230">
        <v>0</v>
      </c>
      <c r="V21" s="230">
        <v>0</v>
      </c>
      <c r="W21" s="230">
        <v>0</v>
      </c>
      <c r="X21" s="230">
        <v>0</v>
      </c>
      <c r="Y21" s="14" t="s">
        <v>331</v>
      </c>
      <c r="Z21" s="24" t="s">
        <v>297</v>
      </c>
      <c r="AA21" s="230">
        <v>0</v>
      </c>
      <c r="AB21" s="230">
        <v>0</v>
      </c>
      <c r="AC21" s="230">
        <v>0</v>
      </c>
      <c r="AD21" s="230">
        <v>0</v>
      </c>
      <c r="AE21" s="230">
        <v>0</v>
      </c>
      <c r="AF21" s="230">
        <v>0</v>
      </c>
      <c r="AG21" s="230">
        <v>0</v>
      </c>
      <c r="AH21" s="230">
        <v>0</v>
      </c>
      <c r="AI21" s="230">
        <v>0</v>
      </c>
    </row>
    <row r="22" spans="1:35" ht="11.1" customHeight="1">
      <c r="A22" s="14"/>
      <c r="B22" s="24" t="s">
        <v>394</v>
      </c>
      <c r="C22" s="542">
        <v>0</v>
      </c>
      <c r="D22" s="230">
        <v>0</v>
      </c>
      <c r="E22" s="230">
        <v>0</v>
      </c>
      <c r="F22" s="230">
        <v>0</v>
      </c>
      <c r="G22" s="230">
        <v>0</v>
      </c>
      <c r="H22" s="230">
        <v>0</v>
      </c>
      <c r="I22" s="230">
        <v>0</v>
      </c>
      <c r="J22" s="230">
        <v>0</v>
      </c>
      <c r="K22" s="230">
        <v>0</v>
      </c>
      <c r="L22" s="230">
        <v>0</v>
      </c>
      <c r="M22" s="14"/>
      <c r="N22" s="24" t="s">
        <v>394</v>
      </c>
      <c r="O22" s="230">
        <v>0</v>
      </c>
      <c r="P22" s="230">
        <v>0</v>
      </c>
      <c r="Q22" s="230">
        <v>0</v>
      </c>
      <c r="R22" s="230">
        <v>0</v>
      </c>
      <c r="S22" s="230">
        <v>0</v>
      </c>
      <c r="T22" s="230">
        <v>0</v>
      </c>
      <c r="U22" s="230">
        <v>0</v>
      </c>
      <c r="V22" s="230">
        <v>0</v>
      </c>
      <c r="W22" s="230">
        <v>0</v>
      </c>
      <c r="X22" s="230">
        <v>0</v>
      </c>
      <c r="Y22" s="14"/>
      <c r="Z22" s="24" t="s">
        <v>394</v>
      </c>
      <c r="AA22" s="230">
        <v>0</v>
      </c>
      <c r="AB22" s="230">
        <v>0</v>
      </c>
      <c r="AC22" s="230">
        <v>0</v>
      </c>
      <c r="AD22" s="230">
        <v>0</v>
      </c>
      <c r="AE22" s="230">
        <v>0</v>
      </c>
      <c r="AF22" s="230">
        <v>0</v>
      </c>
      <c r="AG22" s="230">
        <v>0</v>
      </c>
      <c r="AH22" s="230">
        <v>0</v>
      </c>
      <c r="AI22" s="230">
        <v>0</v>
      </c>
    </row>
    <row r="23" spans="1:35" ht="11.1" customHeight="1">
      <c r="A23" s="14" t="s">
        <v>39</v>
      </c>
      <c r="B23" s="24" t="s">
        <v>297</v>
      </c>
      <c r="C23" s="541">
        <v>128081.8</v>
      </c>
      <c r="D23" s="230">
        <v>9043.7999999999993</v>
      </c>
      <c r="E23" s="230">
        <v>2945</v>
      </c>
      <c r="F23" s="230">
        <v>29318</v>
      </c>
      <c r="G23" s="230">
        <v>1065</v>
      </c>
      <c r="H23" s="230">
        <v>13046</v>
      </c>
      <c r="I23" s="230">
        <v>2596</v>
      </c>
      <c r="J23" s="230">
        <v>0</v>
      </c>
      <c r="K23" s="230">
        <v>0</v>
      </c>
      <c r="L23" s="230">
        <v>0</v>
      </c>
      <c r="M23" s="14" t="s">
        <v>39</v>
      </c>
      <c r="N23" s="24" t="s">
        <v>297</v>
      </c>
      <c r="O23" s="230">
        <v>48</v>
      </c>
      <c r="P23" s="230">
        <v>138</v>
      </c>
      <c r="Q23" s="230">
        <v>463</v>
      </c>
      <c r="R23" s="230">
        <v>0</v>
      </c>
      <c r="S23" s="230">
        <v>328</v>
      </c>
      <c r="T23" s="230">
        <v>31202</v>
      </c>
      <c r="U23" s="230">
        <v>3694</v>
      </c>
      <c r="V23" s="230">
        <v>65</v>
      </c>
      <c r="W23" s="230">
        <v>1347</v>
      </c>
      <c r="X23" s="230">
        <v>3525</v>
      </c>
      <c r="Y23" s="14" t="s">
        <v>39</v>
      </c>
      <c r="Z23" s="24" t="s">
        <v>297</v>
      </c>
      <c r="AA23" s="230">
        <v>0</v>
      </c>
      <c r="AB23" s="230">
        <v>1867</v>
      </c>
      <c r="AC23" s="230">
        <v>0</v>
      </c>
      <c r="AD23" s="230">
        <v>10329</v>
      </c>
      <c r="AE23" s="230">
        <v>2713</v>
      </c>
      <c r="AF23" s="230">
        <v>0</v>
      </c>
      <c r="AG23" s="230">
        <v>836</v>
      </c>
      <c r="AH23" s="230">
        <v>13513</v>
      </c>
      <c r="AI23" s="230">
        <v>0</v>
      </c>
    </row>
    <row r="24" spans="1:35" ht="11.1" customHeight="1">
      <c r="A24" s="14"/>
      <c r="B24" s="24" t="s">
        <v>394</v>
      </c>
      <c r="C24" s="541">
        <v>122105.01</v>
      </c>
      <c r="D24" s="230">
        <v>7978</v>
      </c>
      <c r="E24" s="230">
        <v>3689</v>
      </c>
      <c r="F24" s="230">
        <v>26963</v>
      </c>
      <c r="G24" s="230">
        <v>1153</v>
      </c>
      <c r="H24" s="230">
        <v>12917</v>
      </c>
      <c r="I24" s="230">
        <v>2918</v>
      </c>
      <c r="J24" s="230">
        <v>0</v>
      </c>
      <c r="K24" s="230">
        <v>0</v>
      </c>
      <c r="L24" s="230">
        <v>0</v>
      </c>
      <c r="M24" s="14"/>
      <c r="N24" s="24" t="s">
        <v>394</v>
      </c>
      <c r="O24" s="230">
        <v>39</v>
      </c>
      <c r="P24" s="230">
        <v>198</v>
      </c>
      <c r="Q24" s="230">
        <v>455</v>
      </c>
      <c r="R24" s="230">
        <v>0</v>
      </c>
      <c r="S24" s="230">
        <v>330</v>
      </c>
      <c r="T24" s="230">
        <v>29667</v>
      </c>
      <c r="U24" s="230">
        <v>3846</v>
      </c>
      <c r="V24" s="230">
        <v>54</v>
      </c>
      <c r="W24" s="230">
        <v>1628</v>
      </c>
      <c r="X24" s="230">
        <v>3533</v>
      </c>
      <c r="Y24" s="14"/>
      <c r="Z24" s="24" t="s">
        <v>394</v>
      </c>
      <c r="AA24" s="230">
        <v>0</v>
      </c>
      <c r="AB24" s="230">
        <v>1636</v>
      </c>
      <c r="AC24" s="230">
        <v>0</v>
      </c>
      <c r="AD24" s="230">
        <v>10024</v>
      </c>
      <c r="AE24" s="230">
        <v>2682</v>
      </c>
      <c r="AF24" s="230">
        <v>0</v>
      </c>
      <c r="AG24" s="230">
        <v>852</v>
      </c>
      <c r="AH24" s="230">
        <v>11543.01</v>
      </c>
      <c r="AI24" s="230">
        <v>0</v>
      </c>
    </row>
    <row r="25" spans="1:35" ht="11.1" customHeight="1">
      <c r="A25" s="14" t="s">
        <v>40</v>
      </c>
      <c r="B25" s="24" t="s">
        <v>297</v>
      </c>
      <c r="C25" s="541">
        <v>116030.61</v>
      </c>
      <c r="D25" s="230">
        <v>5260.5</v>
      </c>
      <c r="E25" s="230">
        <v>854</v>
      </c>
      <c r="F25" s="230">
        <v>23625.5</v>
      </c>
      <c r="G25" s="230">
        <v>0</v>
      </c>
      <c r="H25" s="230">
        <v>19201</v>
      </c>
      <c r="I25" s="230">
        <v>2296.5</v>
      </c>
      <c r="J25" s="230">
        <v>0</v>
      </c>
      <c r="K25" s="230">
        <v>0</v>
      </c>
      <c r="L25" s="230">
        <v>0</v>
      </c>
      <c r="M25" s="14" t="s">
        <v>40</v>
      </c>
      <c r="N25" s="24" t="s">
        <v>297</v>
      </c>
      <c r="O25" s="230">
        <v>116</v>
      </c>
      <c r="P25" s="230">
        <v>345</v>
      </c>
      <c r="Q25" s="230">
        <v>90.5</v>
      </c>
      <c r="R25" s="230">
        <v>173</v>
      </c>
      <c r="S25" s="230">
        <v>26</v>
      </c>
      <c r="T25" s="230">
        <v>27676</v>
      </c>
      <c r="U25" s="230">
        <v>0</v>
      </c>
      <c r="V25" s="230">
        <v>33</v>
      </c>
      <c r="W25" s="230">
        <v>1186.5</v>
      </c>
      <c r="X25" s="230">
        <v>4773</v>
      </c>
      <c r="Y25" s="14" t="s">
        <v>40</v>
      </c>
      <c r="Z25" s="24" t="s">
        <v>297</v>
      </c>
      <c r="AA25" s="230">
        <v>0</v>
      </c>
      <c r="AB25" s="230">
        <v>6180</v>
      </c>
      <c r="AC25" s="230">
        <v>117</v>
      </c>
      <c r="AD25" s="230">
        <v>12336.5</v>
      </c>
      <c r="AE25" s="230">
        <v>10184.36</v>
      </c>
      <c r="AF25" s="230">
        <v>0</v>
      </c>
      <c r="AG25" s="230">
        <v>0</v>
      </c>
      <c r="AH25" s="230">
        <v>1556.25</v>
      </c>
      <c r="AI25" s="230">
        <v>0</v>
      </c>
    </row>
    <row r="26" spans="1:35" ht="11.1" customHeight="1">
      <c r="A26" s="14"/>
      <c r="B26" s="24" t="s">
        <v>394</v>
      </c>
      <c r="C26" s="541">
        <v>89585</v>
      </c>
      <c r="D26" s="230">
        <v>4382</v>
      </c>
      <c r="E26" s="230">
        <v>289</v>
      </c>
      <c r="F26" s="230">
        <v>20253</v>
      </c>
      <c r="G26" s="230">
        <v>0</v>
      </c>
      <c r="H26" s="230">
        <v>14846</v>
      </c>
      <c r="I26" s="230">
        <v>1555</v>
      </c>
      <c r="J26" s="230">
        <v>0</v>
      </c>
      <c r="K26" s="230">
        <v>0</v>
      </c>
      <c r="L26" s="230">
        <v>0</v>
      </c>
      <c r="M26" s="14"/>
      <c r="N26" s="24" t="s">
        <v>394</v>
      </c>
      <c r="O26" s="230">
        <v>39</v>
      </c>
      <c r="P26" s="230">
        <v>525</v>
      </c>
      <c r="Q26" s="230">
        <v>49</v>
      </c>
      <c r="R26" s="230">
        <v>186</v>
      </c>
      <c r="S26" s="230">
        <v>8</v>
      </c>
      <c r="T26" s="230">
        <v>20837</v>
      </c>
      <c r="U26" s="230">
        <v>0</v>
      </c>
      <c r="V26" s="230">
        <v>19</v>
      </c>
      <c r="W26" s="230">
        <v>275</v>
      </c>
      <c r="X26" s="230">
        <v>2681</v>
      </c>
      <c r="Y26" s="14"/>
      <c r="Z26" s="24" t="s">
        <v>394</v>
      </c>
      <c r="AA26" s="230">
        <v>0</v>
      </c>
      <c r="AB26" s="230">
        <v>6576</v>
      </c>
      <c r="AC26" s="230">
        <v>0</v>
      </c>
      <c r="AD26" s="230">
        <v>6765</v>
      </c>
      <c r="AE26" s="230">
        <v>9111</v>
      </c>
      <c r="AF26" s="230">
        <v>0</v>
      </c>
      <c r="AG26" s="230">
        <v>0</v>
      </c>
      <c r="AH26" s="230">
        <v>1189</v>
      </c>
      <c r="AI26" s="230">
        <v>0</v>
      </c>
    </row>
    <row r="27" spans="1:35" ht="11.1" customHeight="1">
      <c r="A27" s="14" t="s">
        <v>180</v>
      </c>
      <c r="B27" s="24" t="s">
        <v>297</v>
      </c>
      <c r="C27" s="541">
        <v>82252.25</v>
      </c>
      <c r="D27" s="230">
        <v>8160.5</v>
      </c>
      <c r="E27" s="230">
        <v>8263.5</v>
      </c>
      <c r="F27" s="230">
        <v>14077.5</v>
      </c>
      <c r="G27" s="230">
        <v>4932.5</v>
      </c>
      <c r="H27" s="230">
        <v>6164.25</v>
      </c>
      <c r="I27" s="230">
        <v>601.5</v>
      </c>
      <c r="J27" s="230">
        <v>47.25</v>
      </c>
      <c r="K27" s="230">
        <v>0</v>
      </c>
      <c r="L27" s="230">
        <v>0</v>
      </c>
      <c r="M27" s="14" t="s">
        <v>180</v>
      </c>
      <c r="N27" s="24" t="s">
        <v>297</v>
      </c>
      <c r="O27" s="230">
        <v>36.5</v>
      </c>
      <c r="P27" s="230">
        <v>410.5</v>
      </c>
      <c r="Q27" s="230">
        <v>95.25</v>
      </c>
      <c r="R27" s="230">
        <v>26.5</v>
      </c>
      <c r="S27" s="230">
        <v>80</v>
      </c>
      <c r="T27" s="230">
        <v>24659</v>
      </c>
      <c r="U27" s="230">
        <v>2646</v>
      </c>
      <c r="V27" s="230">
        <v>185.5</v>
      </c>
      <c r="W27" s="230">
        <v>452.25</v>
      </c>
      <c r="X27" s="230">
        <v>946.5</v>
      </c>
      <c r="Y27" s="14" t="s">
        <v>180</v>
      </c>
      <c r="Z27" s="24" t="s">
        <v>297</v>
      </c>
      <c r="AA27" s="230">
        <v>0</v>
      </c>
      <c r="AB27" s="230">
        <v>2792</v>
      </c>
      <c r="AC27" s="230">
        <v>0</v>
      </c>
      <c r="AD27" s="230">
        <v>3693.75</v>
      </c>
      <c r="AE27" s="230">
        <v>2732</v>
      </c>
      <c r="AF27" s="230">
        <v>222.5</v>
      </c>
      <c r="AG27" s="230">
        <v>0</v>
      </c>
      <c r="AH27" s="230">
        <v>1027</v>
      </c>
      <c r="AI27" s="230">
        <v>0</v>
      </c>
    </row>
    <row r="28" spans="1:35" ht="11.1" customHeight="1">
      <c r="A28" s="14"/>
      <c r="B28" s="24" t="s">
        <v>394</v>
      </c>
      <c r="C28" s="541">
        <v>81719.89499999999</v>
      </c>
      <c r="D28" s="230">
        <v>7726.9549999999999</v>
      </c>
      <c r="E28" s="230">
        <v>8081.1949999999997</v>
      </c>
      <c r="F28" s="230">
        <v>14595.71</v>
      </c>
      <c r="G28" s="230">
        <v>4607.43</v>
      </c>
      <c r="H28" s="230">
        <v>6163.7875000000004</v>
      </c>
      <c r="I28" s="230">
        <v>647.14</v>
      </c>
      <c r="J28" s="230">
        <v>42.774999999999999</v>
      </c>
      <c r="K28" s="230">
        <v>0</v>
      </c>
      <c r="L28" s="230">
        <v>0</v>
      </c>
      <c r="M28" s="14"/>
      <c r="N28" s="24" t="s">
        <v>394</v>
      </c>
      <c r="O28" s="230">
        <v>30.060000000000002</v>
      </c>
      <c r="P28" s="230">
        <v>521.12</v>
      </c>
      <c r="Q28" s="230">
        <v>99.612499999999997</v>
      </c>
      <c r="R28" s="230">
        <v>33</v>
      </c>
      <c r="S28" s="230">
        <v>81.5</v>
      </c>
      <c r="T28" s="230">
        <v>24319.86</v>
      </c>
      <c r="U28" s="230">
        <v>2658.3249999999998</v>
      </c>
      <c r="V28" s="230">
        <v>190.13499999999999</v>
      </c>
      <c r="W28" s="230">
        <v>533.5</v>
      </c>
      <c r="X28" s="230">
        <v>1023</v>
      </c>
      <c r="Y28" s="14"/>
      <c r="Z28" s="24" t="s">
        <v>394</v>
      </c>
      <c r="AA28" s="230">
        <v>0</v>
      </c>
      <c r="AB28" s="230">
        <v>2851.34</v>
      </c>
      <c r="AC28" s="230">
        <v>0</v>
      </c>
      <c r="AD28" s="230">
        <v>3659.35</v>
      </c>
      <c r="AE28" s="230">
        <v>2477.7600000000002</v>
      </c>
      <c r="AF28" s="230">
        <v>238.34</v>
      </c>
      <c r="AG28" s="230">
        <v>0</v>
      </c>
      <c r="AH28" s="230">
        <v>1138</v>
      </c>
      <c r="AI28" s="230">
        <v>0</v>
      </c>
    </row>
    <row r="29" spans="1:35" ht="11.1" customHeight="1">
      <c r="A29" s="14" t="s">
        <v>41</v>
      </c>
      <c r="B29" s="24" t="s">
        <v>297</v>
      </c>
      <c r="C29" s="541">
        <v>24470.299999999996</v>
      </c>
      <c r="D29" s="230">
        <v>16</v>
      </c>
      <c r="E29" s="230">
        <v>12165.3</v>
      </c>
      <c r="F29" s="230">
        <v>38</v>
      </c>
      <c r="G29" s="230">
        <v>0</v>
      </c>
      <c r="H29" s="230">
        <v>40</v>
      </c>
      <c r="I29" s="230">
        <v>15</v>
      </c>
      <c r="J29" s="230">
        <v>82.4</v>
      </c>
      <c r="K29" s="230">
        <v>0</v>
      </c>
      <c r="L29" s="230">
        <v>5.2</v>
      </c>
      <c r="M29" s="14" t="s">
        <v>41</v>
      </c>
      <c r="N29" s="24" t="s">
        <v>297</v>
      </c>
      <c r="O29" s="230">
        <v>426</v>
      </c>
      <c r="P29" s="230">
        <v>415</v>
      </c>
      <c r="Q29" s="230">
        <v>0</v>
      </c>
      <c r="R29" s="230">
        <v>0</v>
      </c>
      <c r="S29" s="230">
        <v>775.3</v>
      </c>
      <c r="T29" s="230">
        <v>75.3</v>
      </c>
      <c r="U29" s="230">
        <v>281</v>
      </c>
      <c r="V29" s="230">
        <v>1054</v>
      </c>
      <c r="W29" s="230">
        <v>2</v>
      </c>
      <c r="X29" s="230">
        <v>5</v>
      </c>
      <c r="Y29" s="14" t="s">
        <v>41</v>
      </c>
      <c r="Z29" s="24" t="s">
        <v>297</v>
      </c>
      <c r="AA29" s="230">
        <v>228</v>
      </c>
      <c r="AB29" s="230">
        <v>10.5</v>
      </c>
      <c r="AC29" s="230">
        <v>389.8</v>
      </c>
      <c r="AD29" s="230">
        <v>38</v>
      </c>
      <c r="AE29" s="230">
        <v>28</v>
      </c>
      <c r="AF29" s="230">
        <v>127</v>
      </c>
      <c r="AG29" s="230">
        <v>0</v>
      </c>
      <c r="AH29" s="230">
        <v>0</v>
      </c>
      <c r="AI29" s="230">
        <v>8253.5</v>
      </c>
    </row>
    <row r="30" spans="1:35" ht="11.1" customHeight="1">
      <c r="A30" s="14"/>
      <c r="B30" s="24" t="s">
        <v>394</v>
      </c>
      <c r="C30" s="541">
        <v>17165.25</v>
      </c>
      <c r="D30" s="230">
        <v>23</v>
      </c>
      <c r="E30" s="230">
        <v>11007</v>
      </c>
      <c r="F30" s="230">
        <v>28</v>
      </c>
      <c r="G30" s="230">
        <v>0</v>
      </c>
      <c r="H30" s="230">
        <v>38</v>
      </c>
      <c r="I30" s="230">
        <v>2</v>
      </c>
      <c r="J30" s="230">
        <v>137</v>
      </c>
      <c r="K30" s="230">
        <v>0</v>
      </c>
      <c r="L30" s="230">
        <v>4.5</v>
      </c>
      <c r="M30" s="14"/>
      <c r="N30" s="24" t="s">
        <v>394</v>
      </c>
      <c r="O30" s="230">
        <v>356</v>
      </c>
      <c r="P30" s="230">
        <v>159.25</v>
      </c>
      <c r="Q30" s="230">
        <v>8</v>
      </c>
      <c r="R30" s="230">
        <v>1</v>
      </c>
      <c r="S30" s="230">
        <v>802.5</v>
      </c>
      <c r="T30" s="230">
        <v>64</v>
      </c>
      <c r="U30" s="230">
        <v>337</v>
      </c>
      <c r="V30" s="230">
        <v>671.5</v>
      </c>
      <c r="W30" s="230">
        <v>11</v>
      </c>
      <c r="X30" s="230">
        <v>0</v>
      </c>
      <c r="Y30" s="14"/>
      <c r="Z30" s="24" t="s">
        <v>394</v>
      </c>
      <c r="AA30" s="230">
        <v>208.5</v>
      </c>
      <c r="AB30" s="230">
        <v>22</v>
      </c>
      <c r="AC30" s="230">
        <v>525</v>
      </c>
      <c r="AD30" s="230">
        <v>89</v>
      </c>
      <c r="AE30" s="230">
        <v>66.5</v>
      </c>
      <c r="AF30" s="230">
        <v>0</v>
      </c>
      <c r="AG30" s="230">
        <v>0</v>
      </c>
      <c r="AH30" s="230">
        <v>0</v>
      </c>
      <c r="AI30" s="230">
        <v>2604.5</v>
      </c>
    </row>
    <row r="31" spans="1:35" ht="11.1" customHeight="1">
      <c r="A31" s="14" t="s">
        <v>181</v>
      </c>
      <c r="B31" s="24" t="s">
        <v>297</v>
      </c>
      <c r="C31" s="541">
        <v>84720</v>
      </c>
      <c r="D31" s="230">
        <v>3890</v>
      </c>
      <c r="E31" s="230">
        <v>4903</v>
      </c>
      <c r="F31" s="230">
        <v>15442</v>
      </c>
      <c r="G31" s="230">
        <v>553</v>
      </c>
      <c r="H31" s="230">
        <v>9266</v>
      </c>
      <c r="I31" s="230">
        <v>1940</v>
      </c>
      <c r="J31" s="230">
        <v>120</v>
      </c>
      <c r="K31" s="230">
        <v>0</v>
      </c>
      <c r="L31" s="230">
        <v>0</v>
      </c>
      <c r="M31" s="14" t="s">
        <v>181</v>
      </c>
      <c r="N31" s="24" t="s">
        <v>297</v>
      </c>
      <c r="O31" s="230">
        <v>4</v>
      </c>
      <c r="P31" s="230">
        <v>118</v>
      </c>
      <c r="Q31" s="230">
        <v>873</v>
      </c>
      <c r="R31" s="230">
        <v>360</v>
      </c>
      <c r="S31" s="230">
        <v>105</v>
      </c>
      <c r="T31" s="230">
        <v>21726</v>
      </c>
      <c r="U31" s="230">
        <v>6223</v>
      </c>
      <c r="V31" s="230">
        <v>0</v>
      </c>
      <c r="W31" s="230">
        <v>592</v>
      </c>
      <c r="X31" s="230">
        <v>2205</v>
      </c>
      <c r="Y31" s="14" t="s">
        <v>181</v>
      </c>
      <c r="Z31" s="24" t="s">
        <v>297</v>
      </c>
      <c r="AA31" s="230">
        <v>0</v>
      </c>
      <c r="AB31" s="230">
        <v>3072</v>
      </c>
      <c r="AC31" s="230">
        <v>0</v>
      </c>
      <c r="AD31" s="230">
        <v>3932</v>
      </c>
      <c r="AE31" s="230">
        <v>4075</v>
      </c>
      <c r="AF31" s="230">
        <v>0</v>
      </c>
      <c r="AG31" s="230">
        <v>247</v>
      </c>
      <c r="AH31" s="230">
        <v>5074</v>
      </c>
      <c r="AI31" s="230">
        <v>0</v>
      </c>
    </row>
    <row r="32" spans="1:35" ht="11.1" customHeight="1">
      <c r="A32" s="14"/>
      <c r="B32" s="24" t="s">
        <v>394</v>
      </c>
      <c r="C32" s="541">
        <v>83218</v>
      </c>
      <c r="D32" s="230">
        <v>3010</v>
      </c>
      <c r="E32" s="230">
        <v>4958</v>
      </c>
      <c r="F32" s="230">
        <v>14844</v>
      </c>
      <c r="G32" s="230">
        <v>436</v>
      </c>
      <c r="H32" s="230">
        <v>8490</v>
      </c>
      <c r="I32" s="230">
        <v>2191</v>
      </c>
      <c r="J32" s="230">
        <v>0</v>
      </c>
      <c r="K32" s="230">
        <v>0</v>
      </c>
      <c r="L32" s="230">
        <v>0</v>
      </c>
      <c r="M32" s="14"/>
      <c r="N32" s="24" t="s">
        <v>394</v>
      </c>
      <c r="O32" s="230">
        <v>5</v>
      </c>
      <c r="P32" s="230">
        <v>170</v>
      </c>
      <c r="Q32" s="230">
        <v>831</v>
      </c>
      <c r="R32" s="230">
        <v>440</v>
      </c>
      <c r="S32" s="230">
        <v>92</v>
      </c>
      <c r="T32" s="230">
        <v>21791</v>
      </c>
      <c r="U32" s="230">
        <v>6664</v>
      </c>
      <c r="V32" s="230">
        <v>0</v>
      </c>
      <c r="W32" s="230">
        <v>574</v>
      </c>
      <c r="X32" s="230">
        <v>2346</v>
      </c>
      <c r="Y32" s="14"/>
      <c r="Z32" s="24" t="s">
        <v>394</v>
      </c>
      <c r="AA32" s="230">
        <v>0</v>
      </c>
      <c r="AB32" s="230">
        <v>3117</v>
      </c>
      <c r="AC32" s="230">
        <v>0</v>
      </c>
      <c r="AD32" s="230">
        <v>3939</v>
      </c>
      <c r="AE32" s="230">
        <v>3922</v>
      </c>
      <c r="AF32" s="230">
        <v>0</v>
      </c>
      <c r="AG32" s="230">
        <v>405</v>
      </c>
      <c r="AH32" s="230">
        <v>4993</v>
      </c>
      <c r="AI32" s="230">
        <v>0</v>
      </c>
    </row>
    <row r="33" spans="1:35" ht="11.1" customHeight="1">
      <c r="A33" s="14" t="s">
        <v>42</v>
      </c>
      <c r="B33" s="24" t="s">
        <v>297</v>
      </c>
      <c r="C33" s="541">
        <v>156402.70000000001</v>
      </c>
      <c r="D33" s="230">
        <v>28395</v>
      </c>
      <c r="E33" s="230">
        <v>6117.7</v>
      </c>
      <c r="F33" s="230">
        <v>16131.5</v>
      </c>
      <c r="G33" s="230">
        <v>32516.5</v>
      </c>
      <c r="H33" s="230">
        <v>26205</v>
      </c>
      <c r="I33" s="230">
        <v>1120.5</v>
      </c>
      <c r="J33" s="230">
        <v>141.5</v>
      </c>
      <c r="K33" s="230">
        <v>156</v>
      </c>
      <c r="L33" s="230">
        <v>424</v>
      </c>
      <c r="M33" s="14" t="s">
        <v>42</v>
      </c>
      <c r="N33" s="24" t="s">
        <v>297</v>
      </c>
      <c r="O33" s="230">
        <v>128.5</v>
      </c>
      <c r="P33" s="230">
        <v>407</v>
      </c>
      <c r="Q33" s="230">
        <v>407</v>
      </c>
      <c r="R33" s="230">
        <v>202</v>
      </c>
      <c r="S33" s="230">
        <v>252</v>
      </c>
      <c r="T33" s="230">
        <v>20902.5</v>
      </c>
      <c r="U33" s="230">
        <v>870.5</v>
      </c>
      <c r="V33" s="230">
        <v>319.5</v>
      </c>
      <c r="W33" s="230">
        <v>1125</v>
      </c>
      <c r="X33" s="230">
        <v>1749</v>
      </c>
      <c r="Y33" s="14" t="s">
        <v>42</v>
      </c>
      <c r="Z33" s="24" t="s">
        <v>297</v>
      </c>
      <c r="AA33" s="230">
        <v>100</v>
      </c>
      <c r="AB33" s="230">
        <v>2044.5</v>
      </c>
      <c r="AC33" s="230">
        <v>0</v>
      </c>
      <c r="AD33" s="230">
        <v>5550.5</v>
      </c>
      <c r="AE33" s="230">
        <v>8219.5</v>
      </c>
      <c r="AF33" s="230">
        <v>1790.5</v>
      </c>
      <c r="AG33" s="230">
        <v>48</v>
      </c>
      <c r="AH33" s="230">
        <v>1029</v>
      </c>
      <c r="AI33" s="230">
        <v>50</v>
      </c>
    </row>
    <row r="34" spans="1:35" ht="11.1" customHeight="1">
      <c r="A34" s="14"/>
      <c r="B34" s="24" t="s">
        <v>394</v>
      </c>
      <c r="C34" s="541">
        <v>149722.70000000001</v>
      </c>
      <c r="D34" s="230">
        <v>28213</v>
      </c>
      <c r="E34" s="230">
        <v>6386.7</v>
      </c>
      <c r="F34" s="230">
        <v>15238.5</v>
      </c>
      <c r="G34" s="230">
        <v>31289</v>
      </c>
      <c r="H34" s="230">
        <v>25340</v>
      </c>
      <c r="I34" s="230">
        <v>893</v>
      </c>
      <c r="J34" s="230">
        <v>105.5</v>
      </c>
      <c r="K34" s="230">
        <v>0</v>
      </c>
      <c r="L34" s="230">
        <v>22</v>
      </c>
      <c r="M34" s="14"/>
      <c r="N34" s="24" t="s">
        <v>394</v>
      </c>
      <c r="O34" s="230">
        <v>113</v>
      </c>
      <c r="P34" s="230">
        <v>376</v>
      </c>
      <c r="Q34" s="230">
        <v>369.5</v>
      </c>
      <c r="R34" s="230">
        <v>170</v>
      </c>
      <c r="S34" s="230">
        <v>317.5</v>
      </c>
      <c r="T34" s="230">
        <v>20194.5</v>
      </c>
      <c r="U34" s="230">
        <v>823</v>
      </c>
      <c r="V34" s="230">
        <v>200.5</v>
      </c>
      <c r="W34" s="230">
        <v>962</v>
      </c>
      <c r="X34" s="230">
        <v>1544</v>
      </c>
      <c r="Y34" s="14"/>
      <c r="Z34" s="24" t="s">
        <v>394</v>
      </c>
      <c r="AA34" s="230">
        <v>44.5</v>
      </c>
      <c r="AB34" s="230">
        <v>2019.5</v>
      </c>
      <c r="AC34" s="230">
        <v>3</v>
      </c>
      <c r="AD34" s="230">
        <v>4666</v>
      </c>
      <c r="AE34" s="230">
        <v>7616.5</v>
      </c>
      <c r="AF34" s="230">
        <v>1663</v>
      </c>
      <c r="AG34" s="230">
        <v>50</v>
      </c>
      <c r="AH34" s="230">
        <v>1102.5</v>
      </c>
      <c r="AI34" s="230">
        <v>0</v>
      </c>
    </row>
    <row r="35" spans="1:35" ht="11.1" customHeight="1">
      <c r="A35" s="14" t="s">
        <v>43</v>
      </c>
      <c r="B35" s="24" t="s">
        <v>297</v>
      </c>
      <c r="C35" s="541">
        <v>64567</v>
      </c>
      <c r="D35" s="230">
        <v>315</v>
      </c>
      <c r="E35" s="230">
        <v>5775</v>
      </c>
      <c r="F35" s="230">
        <v>3204</v>
      </c>
      <c r="G35" s="230">
        <v>48104</v>
      </c>
      <c r="H35" s="230">
        <v>40</v>
      </c>
      <c r="I35" s="230">
        <v>77</v>
      </c>
      <c r="J35" s="230">
        <v>10</v>
      </c>
      <c r="K35" s="230">
        <v>0</v>
      </c>
      <c r="L35" s="230">
        <v>2</v>
      </c>
      <c r="M35" s="14" t="s">
        <v>43</v>
      </c>
      <c r="N35" s="24" t="s">
        <v>297</v>
      </c>
      <c r="O35" s="230">
        <v>67</v>
      </c>
      <c r="P35" s="230">
        <v>16</v>
      </c>
      <c r="Q35" s="230">
        <v>43</v>
      </c>
      <c r="R35" s="230">
        <v>0</v>
      </c>
      <c r="S35" s="230">
        <v>231</v>
      </c>
      <c r="T35" s="230">
        <v>350</v>
      </c>
      <c r="U35" s="230">
        <v>310</v>
      </c>
      <c r="V35" s="230">
        <v>633</v>
      </c>
      <c r="W35" s="230">
        <v>0</v>
      </c>
      <c r="X35" s="230">
        <v>290</v>
      </c>
      <c r="Y35" s="14" t="s">
        <v>43</v>
      </c>
      <c r="Z35" s="24" t="s">
        <v>297</v>
      </c>
      <c r="AA35" s="230">
        <v>5</v>
      </c>
      <c r="AB35" s="230">
        <v>83</v>
      </c>
      <c r="AC35" s="230">
        <v>538</v>
      </c>
      <c r="AD35" s="230">
        <v>149</v>
      </c>
      <c r="AE35" s="230">
        <v>496</v>
      </c>
      <c r="AF35" s="230">
        <v>880</v>
      </c>
      <c r="AG35" s="230">
        <v>0</v>
      </c>
      <c r="AH35" s="230">
        <v>0</v>
      </c>
      <c r="AI35" s="230">
        <v>2949</v>
      </c>
    </row>
    <row r="36" spans="1:35" ht="11.1" customHeight="1">
      <c r="A36" s="14"/>
      <c r="B36" s="24" t="s">
        <v>394</v>
      </c>
      <c r="C36" s="541">
        <v>56376</v>
      </c>
      <c r="D36" s="230">
        <v>1050</v>
      </c>
      <c r="E36" s="230">
        <v>6325</v>
      </c>
      <c r="F36" s="230">
        <v>2843</v>
      </c>
      <c r="G36" s="230">
        <v>41427</v>
      </c>
      <c r="H36" s="230">
        <v>50</v>
      </c>
      <c r="I36" s="230">
        <v>15</v>
      </c>
      <c r="J36" s="230">
        <v>9</v>
      </c>
      <c r="K36" s="230">
        <v>0</v>
      </c>
      <c r="L36" s="230">
        <v>0</v>
      </c>
      <c r="M36" s="14"/>
      <c r="N36" s="24" t="s">
        <v>394</v>
      </c>
      <c r="O36" s="230">
        <v>61</v>
      </c>
      <c r="P36" s="230">
        <v>26</v>
      </c>
      <c r="Q36" s="230">
        <v>19</v>
      </c>
      <c r="R36" s="230">
        <v>0</v>
      </c>
      <c r="S36" s="230">
        <v>260</v>
      </c>
      <c r="T36" s="230">
        <v>415</v>
      </c>
      <c r="U36" s="230">
        <v>498</v>
      </c>
      <c r="V36" s="230">
        <v>632</v>
      </c>
      <c r="W36" s="230">
        <v>69</v>
      </c>
      <c r="X36" s="230">
        <v>196</v>
      </c>
      <c r="Y36" s="14"/>
      <c r="Z36" s="24" t="s">
        <v>394</v>
      </c>
      <c r="AA36" s="230">
        <v>0</v>
      </c>
      <c r="AB36" s="230">
        <v>61</v>
      </c>
      <c r="AC36" s="230">
        <v>437</v>
      </c>
      <c r="AD36" s="230">
        <v>157</v>
      </c>
      <c r="AE36" s="230">
        <v>219</v>
      </c>
      <c r="AF36" s="230">
        <v>959</v>
      </c>
      <c r="AG36" s="230">
        <v>0</v>
      </c>
      <c r="AH36" s="230">
        <v>0</v>
      </c>
      <c r="AI36" s="230">
        <v>648</v>
      </c>
    </row>
    <row r="37" spans="1:35" ht="11.1" customHeight="1">
      <c r="A37" s="14" t="s">
        <v>44</v>
      </c>
      <c r="B37" s="24" t="s">
        <v>297</v>
      </c>
      <c r="C37" s="541">
        <v>29759.919999999998</v>
      </c>
      <c r="D37" s="230">
        <v>145</v>
      </c>
      <c r="E37" s="230">
        <v>9717</v>
      </c>
      <c r="F37" s="230">
        <v>990</v>
      </c>
      <c r="G37" s="230">
        <v>0</v>
      </c>
      <c r="H37" s="230">
        <v>115</v>
      </c>
      <c r="I37" s="230">
        <v>7</v>
      </c>
      <c r="J37" s="230">
        <v>479</v>
      </c>
      <c r="K37" s="230">
        <v>0</v>
      </c>
      <c r="L37" s="230">
        <v>243</v>
      </c>
      <c r="M37" s="14" t="s">
        <v>44</v>
      </c>
      <c r="N37" s="24" t="s">
        <v>297</v>
      </c>
      <c r="O37" s="230">
        <v>403.5</v>
      </c>
      <c r="P37" s="230">
        <v>182</v>
      </c>
      <c r="Q37" s="230">
        <v>430</v>
      </c>
      <c r="R37" s="230">
        <v>323.22000000000003</v>
      </c>
      <c r="S37" s="230">
        <v>214</v>
      </c>
      <c r="T37" s="230">
        <v>2706.5</v>
      </c>
      <c r="U37" s="230">
        <v>549</v>
      </c>
      <c r="V37" s="230">
        <v>3683</v>
      </c>
      <c r="W37" s="230">
        <v>68.099999999999994</v>
      </c>
      <c r="X37" s="230">
        <v>146.6</v>
      </c>
      <c r="Y37" s="14" t="s">
        <v>44</v>
      </c>
      <c r="Z37" s="24" t="s">
        <v>297</v>
      </c>
      <c r="AA37" s="230">
        <v>1169</v>
      </c>
      <c r="AB37" s="230">
        <v>874</v>
      </c>
      <c r="AC37" s="230">
        <v>176</v>
      </c>
      <c r="AD37" s="230">
        <v>337</v>
      </c>
      <c r="AE37" s="230">
        <v>371</v>
      </c>
      <c r="AF37" s="230">
        <v>5929</v>
      </c>
      <c r="AG37" s="230">
        <v>0</v>
      </c>
      <c r="AH37" s="230">
        <v>0</v>
      </c>
      <c r="AI37" s="230">
        <v>502</v>
      </c>
    </row>
    <row r="38" spans="1:35" ht="11.1" customHeight="1">
      <c r="A38" s="14"/>
      <c r="B38" s="24" t="s">
        <v>394</v>
      </c>
      <c r="C38" s="541">
        <v>30905.599999999999</v>
      </c>
      <c r="D38" s="230">
        <v>143.80000000000001</v>
      </c>
      <c r="E38" s="230">
        <v>9864</v>
      </c>
      <c r="F38" s="230">
        <v>1368.8</v>
      </c>
      <c r="G38" s="230">
        <v>0</v>
      </c>
      <c r="H38" s="230">
        <v>117.5</v>
      </c>
      <c r="I38" s="230">
        <v>6</v>
      </c>
      <c r="J38" s="230">
        <v>517</v>
      </c>
      <c r="K38" s="230">
        <v>2</v>
      </c>
      <c r="L38" s="230">
        <v>320</v>
      </c>
      <c r="M38" s="14"/>
      <c r="N38" s="24" t="s">
        <v>394</v>
      </c>
      <c r="O38" s="230">
        <v>548</v>
      </c>
      <c r="P38" s="230">
        <v>252</v>
      </c>
      <c r="Q38" s="230">
        <v>394</v>
      </c>
      <c r="R38" s="230">
        <v>237</v>
      </c>
      <c r="S38" s="230">
        <v>406.5</v>
      </c>
      <c r="T38" s="230">
        <v>2085.25</v>
      </c>
      <c r="U38" s="230">
        <v>679</v>
      </c>
      <c r="V38" s="230">
        <v>4020</v>
      </c>
      <c r="W38" s="230">
        <v>62.4</v>
      </c>
      <c r="X38" s="230">
        <v>176.85</v>
      </c>
      <c r="Y38" s="14"/>
      <c r="Z38" s="24" t="s">
        <v>394</v>
      </c>
      <c r="AA38" s="230">
        <v>1493</v>
      </c>
      <c r="AB38" s="230">
        <v>763</v>
      </c>
      <c r="AC38" s="230">
        <v>143</v>
      </c>
      <c r="AD38" s="230">
        <v>440</v>
      </c>
      <c r="AE38" s="230">
        <v>401.5</v>
      </c>
      <c r="AF38" s="230">
        <v>6163</v>
      </c>
      <c r="AG38" s="230">
        <v>0</v>
      </c>
      <c r="AH38" s="230">
        <v>3</v>
      </c>
      <c r="AI38" s="230">
        <v>299</v>
      </c>
    </row>
    <row r="39" spans="1:35" ht="11.1" customHeight="1">
      <c r="A39" s="14" t="s">
        <v>330</v>
      </c>
      <c r="B39" s="24" t="s">
        <v>297</v>
      </c>
      <c r="C39" s="541">
        <v>1932</v>
      </c>
      <c r="D39" s="230">
        <v>2</v>
      </c>
      <c r="E39" s="230">
        <v>2</v>
      </c>
      <c r="F39" s="230">
        <v>17</v>
      </c>
      <c r="G39" s="230">
        <v>0</v>
      </c>
      <c r="H39" s="230">
        <v>3</v>
      </c>
      <c r="I39" s="230">
        <v>6</v>
      </c>
      <c r="J39" s="230">
        <v>405</v>
      </c>
      <c r="K39" s="230">
        <v>0</v>
      </c>
      <c r="L39" s="230">
        <v>109</v>
      </c>
      <c r="M39" s="14" t="s">
        <v>330</v>
      </c>
      <c r="N39" s="24" t="s">
        <v>297</v>
      </c>
      <c r="O39" s="230">
        <v>41</v>
      </c>
      <c r="P39" s="230">
        <v>12</v>
      </c>
      <c r="Q39" s="230">
        <v>0</v>
      </c>
      <c r="R39" s="230">
        <v>0</v>
      </c>
      <c r="S39" s="230">
        <v>205</v>
      </c>
      <c r="T39" s="230">
        <v>0</v>
      </c>
      <c r="U39" s="230">
        <v>22</v>
      </c>
      <c r="V39" s="230">
        <v>193</v>
      </c>
      <c r="W39" s="230">
        <v>0</v>
      </c>
      <c r="X39" s="230">
        <v>0</v>
      </c>
      <c r="Y39" s="14" t="s">
        <v>330</v>
      </c>
      <c r="Z39" s="24" t="s">
        <v>297</v>
      </c>
      <c r="AA39" s="230">
        <v>0</v>
      </c>
      <c r="AB39" s="230">
        <v>35</v>
      </c>
      <c r="AC39" s="230">
        <v>0</v>
      </c>
      <c r="AD39" s="230">
        <v>0</v>
      </c>
      <c r="AE39" s="230">
        <v>6</v>
      </c>
      <c r="AF39" s="230">
        <v>871</v>
      </c>
      <c r="AG39" s="230">
        <v>0</v>
      </c>
      <c r="AH39" s="230">
        <v>0</v>
      </c>
      <c r="AI39" s="230">
        <v>3</v>
      </c>
    </row>
    <row r="40" spans="1:35" ht="11.1" customHeight="1">
      <c r="A40" s="14"/>
      <c r="B40" s="24" t="s">
        <v>394</v>
      </c>
      <c r="C40" s="541">
        <v>1395</v>
      </c>
      <c r="D40" s="230">
        <v>0</v>
      </c>
      <c r="E40" s="230">
        <v>4</v>
      </c>
      <c r="F40" s="230">
        <v>8</v>
      </c>
      <c r="G40" s="230">
        <v>0</v>
      </c>
      <c r="H40" s="230">
        <v>4</v>
      </c>
      <c r="I40" s="230">
        <v>1</v>
      </c>
      <c r="J40" s="230">
        <v>198</v>
      </c>
      <c r="K40" s="230">
        <v>0</v>
      </c>
      <c r="L40" s="230">
        <v>80</v>
      </c>
      <c r="M40" s="14"/>
      <c r="N40" s="24" t="s">
        <v>394</v>
      </c>
      <c r="O40" s="230">
        <v>46</v>
      </c>
      <c r="P40" s="230">
        <v>11</v>
      </c>
      <c r="Q40" s="230">
        <v>0</v>
      </c>
      <c r="R40" s="230">
        <v>0</v>
      </c>
      <c r="S40" s="230">
        <v>175</v>
      </c>
      <c r="T40" s="230">
        <v>9</v>
      </c>
      <c r="U40" s="230">
        <v>17</v>
      </c>
      <c r="V40" s="230">
        <v>140</v>
      </c>
      <c r="W40" s="230">
        <v>0</v>
      </c>
      <c r="X40" s="230">
        <v>0</v>
      </c>
      <c r="Y40" s="14"/>
      <c r="Z40" s="24" t="s">
        <v>394</v>
      </c>
      <c r="AA40" s="230">
        <v>0</v>
      </c>
      <c r="AB40" s="230">
        <v>26</v>
      </c>
      <c r="AC40" s="230">
        <v>0</v>
      </c>
      <c r="AD40" s="230">
        <v>0</v>
      </c>
      <c r="AE40" s="230">
        <v>14</v>
      </c>
      <c r="AF40" s="230">
        <v>659</v>
      </c>
      <c r="AG40" s="230">
        <v>0</v>
      </c>
      <c r="AH40" s="230">
        <v>0</v>
      </c>
      <c r="AI40" s="230">
        <v>3</v>
      </c>
    </row>
    <row r="41" spans="1:35" ht="11.1" customHeight="1">
      <c r="A41" s="14" t="s">
        <v>45</v>
      </c>
      <c r="B41" s="24" t="s">
        <v>297</v>
      </c>
      <c r="C41" s="541">
        <v>73954</v>
      </c>
      <c r="D41" s="230">
        <v>0</v>
      </c>
      <c r="E41" s="230">
        <v>26168</v>
      </c>
      <c r="F41" s="230">
        <v>0</v>
      </c>
      <c r="G41" s="230">
        <v>17077</v>
      </c>
      <c r="H41" s="230">
        <v>0</v>
      </c>
      <c r="I41" s="230">
        <v>0</v>
      </c>
      <c r="J41" s="230">
        <v>295</v>
      </c>
      <c r="K41" s="230">
        <v>0</v>
      </c>
      <c r="L41" s="230">
        <v>0</v>
      </c>
      <c r="M41" s="14" t="s">
        <v>45</v>
      </c>
      <c r="N41" s="24" t="s">
        <v>297</v>
      </c>
      <c r="O41" s="230">
        <v>173</v>
      </c>
      <c r="P41" s="230">
        <v>151</v>
      </c>
      <c r="Q41" s="230">
        <v>0</v>
      </c>
      <c r="R41" s="230">
        <v>0</v>
      </c>
      <c r="S41" s="230">
        <v>0</v>
      </c>
      <c r="T41" s="230">
        <v>0</v>
      </c>
      <c r="U41" s="230">
        <v>29705</v>
      </c>
      <c r="V41" s="230">
        <v>0</v>
      </c>
      <c r="W41" s="230">
        <v>0</v>
      </c>
      <c r="X41" s="230">
        <v>0</v>
      </c>
      <c r="Y41" s="14" t="s">
        <v>45</v>
      </c>
      <c r="Z41" s="24" t="s">
        <v>297</v>
      </c>
      <c r="AA41" s="230">
        <v>0</v>
      </c>
      <c r="AB41" s="230">
        <v>385</v>
      </c>
      <c r="AC41" s="230">
        <v>0</v>
      </c>
      <c r="AD41" s="230">
        <v>0</v>
      </c>
      <c r="AE41" s="230">
        <v>0</v>
      </c>
      <c r="AF41" s="230">
        <v>0</v>
      </c>
      <c r="AG41" s="230">
        <v>0</v>
      </c>
      <c r="AH41" s="230">
        <v>0</v>
      </c>
      <c r="AI41" s="230">
        <v>0</v>
      </c>
    </row>
    <row r="42" spans="1:35" ht="11.1" customHeight="1">
      <c r="A42" s="14"/>
      <c r="B42" s="24" t="s">
        <v>394</v>
      </c>
      <c r="C42" s="541">
        <v>71596</v>
      </c>
      <c r="D42" s="230">
        <v>0</v>
      </c>
      <c r="E42" s="230">
        <v>23196</v>
      </c>
      <c r="F42" s="230">
        <v>0</v>
      </c>
      <c r="G42" s="230">
        <v>17063</v>
      </c>
      <c r="H42" s="230">
        <v>0</v>
      </c>
      <c r="I42" s="230">
        <v>0</v>
      </c>
      <c r="J42" s="230">
        <v>265</v>
      </c>
      <c r="K42" s="230">
        <v>0</v>
      </c>
      <c r="L42" s="230">
        <v>0</v>
      </c>
      <c r="M42" s="14"/>
      <c r="N42" s="24" t="s">
        <v>394</v>
      </c>
      <c r="O42" s="230">
        <v>139</v>
      </c>
      <c r="P42" s="230">
        <v>120</v>
      </c>
      <c r="Q42" s="230">
        <v>0</v>
      </c>
      <c r="R42" s="230">
        <v>0</v>
      </c>
      <c r="S42" s="230">
        <v>0</v>
      </c>
      <c r="T42" s="230">
        <v>0</v>
      </c>
      <c r="U42" s="230">
        <v>30428</v>
      </c>
      <c r="V42" s="230">
        <v>0</v>
      </c>
      <c r="W42" s="230">
        <v>0</v>
      </c>
      <c r="X42" s="230">
        <v>0</v>
      </c>
      <c r="Y42" s="14"/>
      <c r="Z42" s="24" t="s">
        <v>394</v>
      </c>
      <c r="AA42" s="230">
        <v>0</v>
      </c>
      <c r="AB42" s="230">
        <v>385</v>
      </c>
      <c r="AC42" s="230">
        <v>0</v>
      </c>
      <c r="AD42" s="230">
        <v>0</v>
      </c>
      <c r="AE42" s="230">
        <v>0</v>
      </c>
      <c r="AF42" s="230">
        <v>0</v>
      </c>
      <c r="AG42" s="230">
        <v>0</v>
      </c>
      <c r="AH42" s="230">
        <v>0</v>
      </c>
      <c r="AI42" s="230">
        <v>0</v>
      </c>
    </row>
    <row r="43" spans="1:35" ht="11.1" customHeight="1">
      <c r="A43" s="14" t="s">
        <v>64</v>
      </c>
      <c r="B43" s="24" t="s">
        <v>297</v>
      </c>
      <c r="C43" s="541">
        <v>8681</v>
      </c>
      <c r="D43" s="230">
        <v>0</v>
      </c>
      <c r="E43" s="230">
        <v>5947</v>
      </c>
      <c r="F43" s="230">
        <v>0</v>
      </c>
      <c r="G43" s="230">
        <v>2071.5</v>
      </c>
      <c r="H43" s="230">
        <v>0</v>
      </c>
      <c r="I43" s="230">
        <v>0</v>
      </c>
      <c r="J43" s="230">
        <v>0</v>
      </c>
      <c r="K43" s="230">
        <v>0</v>
      </c>
      <c r="L43" s="230">
        <v>0</v>
      </c>
      <c r="M43" s="14" t="s">
        <v>64</v>
      </c>
      <c r="N43" s="24" t="s">
        <v>297</v>
      </c>
      <c r="O43" s="230">
        <v>0</v>
      </c>
      <c r="P43" s="230">
        <v>0</v>
      </c>
      <c r="Q43" s="230">
        <v>0</v>
      </c>
      <c r="R43" s="230">
        <v>0</v>
      </c>
      <c r="S43" s="230">
        <v>0</v>
      </c>
      <c r="T43" s="230">
        <v>0</v>
      </c>
      <c r="U43" s="230">
        <v>636</v>
      </c>
      <c r="V43" s="230">
        <v>26.5</v>
      </c>
      <c r="W43" s="230">
        <v>0</v>
      </c>
      <c r="X43" s="230">
        <v>0</v>
      </c>
      <c r="Y43" s="14" t="s">
        <v>64</v>
      </c>
      <c r="Z43" s="24" t="s">
        <v>182</v>
      </c>
      <c r="AA43" s="230">
        <v>0</v>
      </c>
      <c r="AB43" s="230">
        <v>0</v>
      </c>
      <c r="AC43" s="230">
        <v>0</v>
      </c>
      <c r="AD43" s="230">
        <v>0</v>
      </c>
      <c r="AE43" s="230">
        <v>0</v>
      </c>
      <c r="AF43" s="230">
        <v>0</v>
      </c>
      <c r="AG43" s="230">
        <v>0</v>
      </c>
      <c r="AH43" s="230">
        <v>0</v>
      </c>
      <c r="AI43" s="230">
        <v>0</v>
      </c>
    </row>
    <row r="44" spans="1:35" ht="11.1" customHeight="1">
      <c r="A44" s="14"/>
      <c r="B44" s="24" t="s">
        <v>394</v>
      </c>
      <c r="C44" s="541">
        <v>9361.75</v>
      </c>
      <c r="D44" s="230">
        <v>0</v>
      </c>
      <c r="E44" s="230">
        <v>6372</v>
      </c>
      <c r="F44" s="230">
        <v>0</v>
      </c>
      <c r="G44" s="230">
        <v>2140</v>
      </c>
      <c r="H44" s="230">
        <v>0</v>
      </c>
      <c r="I44" s="230">
        <v>0</v>
      </c>
      <c r="J44" s="230">
        <v>0</v>
      </c>
      <c r="K44" s="230">
        <v>0</v>
      </c>
      <c r="L44" s="230">
        <v>0</v>
      </c>
      <c r="M44" s="14"/>
      <c r="N44" s="24" t="s">
        <v>394</v>
      </c>
      <c r="O44" s="230">
        <v>0</v>
      </c>
      <c r="P44" s="230">
        <v>0</v>
      </c>
      <c r="Q44" s="230">
        <v>0</v>
      </c>
      <c r="R44" s="230">
        <v>0</v>
      </c>
      <c r="S44" s="230">
        <v>0</v>
      </c>
      <c r="T44" s="230">
        <v>0</v>
      </c>
      <c r="U44" s="230">
        <v>807</v>
      </c>
      <c r="V44" s="230">
        <v>42.75</v>
      </c>
      <c r="W44" s="230">
        <v>0</v>
      </c>
      <c r="X44" s="230">
        <v>0</v>
      </c>
      <c r="Y44" s="14"/>
      <c r="Z44" s="24" t="s">
        <v>394</v>
      </c>
      <c r="AA44" s="230">
        <v>0</v>
      </c>
      <c r="AB44" s="230">
        <v>0</v>
      </c>
      <c r="AC44" s="230">
        <v>0</v>
      </c>
      <c r="AD44" s="230">
        <v>0</v>
      </c>
      <c r="AE44" s="230">
        <v>0</v>
      </c>
      <c r="AF44" s="230">
        <v>0</v>
      </c>
      <c r="AG44" s="230">
        <v>0</v>
      </c>
      <c r="AH44" s="230">
        <v>0</v>
      </c>
      <c r="AI44" s="230">
        <v>0</v>
      </c>
    </row>
    <row r="45" spans="1:35" ht="11.1" customHeight="1">
      <c r="A45" s="14" t="s">
        <v>81</v>
      </c>
      <c r="B45" s="24" t="s">
        <v>297</v>
      </c>
      <c r="C45" s="541">
        <v>1988</v>
      </c>
      <c r="D45" s="230">
        <v>67</v>
      </c>
      <c r="E45" s="230">
        <v>61</v>
      </c>
      <c r="F45" s="230">
        <v>699</v>
      </c>
      <c r="G45" s="230">
        <v>0</v>
      </c>
      <c r="H45" s="230">
        <v>90</v>
      </c>
      <c r="I45" s="230">
        <v>39</v>
      </c>
      <c r="J45" s="230">
        <v>0</v>
      </c>
      <c r="K45" s="230">
        <v>0</v>
      </c>
      <c r="L45" s="230">
        <v>0</v>
      </c>
      <c r="M45" s="14" t="s">
        <v>81</v>
      </c>
      <c r="N45" s="24" t="s">
        <v>297</v>
      </c>
      <c r="O45" s="230">
        <v>2</v>
      </c>
      <c r="P45" s="230">
        <v>27</v>
      </c>
      <c r="Q45" s="230">
        <v>11</v>
      </c>
      <c r="R45" s="230">
        <v>2</v>
      </c>
      <c r="S45" s="230">
        <v>62</v>
      </c>
      <c r="T45" s="230">
        <v>581</v>
      </c>
      <c r="U45" s="230">
        <v>0</v>
      </c>
      <c r="V45" s="230">
        <v>2</v>
      </c>
      <c r="W45" s="230">
        <v>23</v>
      </c>
      <c r="X45" s="230">
        <v>9</v>
      </c>
      <c r="Y45" s="14" t="s">
        <v>81</v>
      </c>
      <c r="Z45" s="24" t="s">
        <v>297</v>
      </c>
      <c r="AA45" s="230">
        <v>2</v>
      </c>
      <c r="AB45" s="230">
        <v>10</v>
      </c>
      <c r="AC45" s="230">
        <v>0</v>
      </c>
      <c r="AD45" s="230">
        <v>184</v>
      </c>
      <c r="AE45" s="230">
        <v>24</v>
      </c>
      <c r="AF45" s="230">
        <v>71</v>
      </c>
      <c r="AG45" s="230">
        <v>0</v>
      </c>
      <c r="AH45" s="230">
        <v>22</v>
      </c>
      <c r="AI45" s="230">
        <v>0</v>
      </c>
    </row>
    <row r="46" spans="1:35" ht="11.1" customHeight="1">
      <c r="A46" s="14"/>
      <c r="B46" s="24" t="s">
        <v>394</v>
      </c>
      <c r="C46" s="541">
        <v>1607</v>
      </c>
      <c r="D46" s="230">
        <v>25</v>
      </c>
      <c r="E46" s="230">
        <v>52</v>
      </c>
      <c r="F46" s="230">
        <v>637</v>
      </c>
      <c r="G46" s="230">
        <v>0</v>
      </c>
      <c r="H46" s="230">
        <v>49</v>
      </c>
      <c r="I46" s="230">
        <v>22</v>
      </c>
      <c r="J46" s="230">
        <v>1</v>
      </c>
      <c r="K46" s="230">
        <v>0</v>
      </c>
      <c r="L46" s="230">
        <v>0</v>
      </c>
      <c r="M46" s="14"/>
      <c r="N46" s="24" t="s">
        <v>394</v>
      </c>
      <c r="O46" s="230">
        <v>5</v>
      </c>
      <c r="P46" s="230">
        <v>27</v>
      </c>
      <c r="Q46" s="230">
        <v>8</v>
      </c>
      <c r="R46" s="230">
        <v>2</v>
      </c>
      <c r="S46" s="230">
        <v>17</v>
      </c>
      <c r="T46" s="230">
        <v>504</v>
      </c>
      <c r="U46" s="230">
        <v>0</v>
      </c>
      <c r="V46" s="230">
        <v>1</v>
      </c>
      <c r="W46" s="230">
        <v>20</v>
      </c>
      <c r="X46" s="230">
        <v>10</v>
      </c>
      <c r="Y46" s="14"/>
      <c r="Z46" s="24" t="s">
        <v>394</v>
      </c>
      <c r="AA46" s="230">
        <v>0</v>
      </c>
      <c r="AB46" s="230">
        <v>5</v>
      </c>
      <c r="AC46" s="230">
        <v>0</v>
      </c>
      <c r="AD46" s="230">
        <v>160</v>
      </c>
      <c r="AE46" s="230">
        <v>14</v>
      </c>
      <c r="AF46" s="230">
        <v>48</v>
      </c>
      <c r="AG46" s="230">
        <v>0</v>
      </c>
      <c r="AH46" s="230">
        <v>0</v>
      </c>
      <c r="AI46" s="230">
        <v>0</v>
      </c>
    </row>
    <row r="47" spans="1:35" ht="11.1" customHeight="1">
      <c r="A47" s="14" t="s">
        <v>46</v>
      </c>
      <c r="B47" s="24" t="s">
        <v>297</v>
      </c>
      <c r="C47" s="541">
        <v>20872.5</v>
      </c>
      <c r="D47" s="230">
        <v>210</v>
      </c>
      <c r="E47" s="230">
        <v>2688</v>
      </c>
      <c r="F47" s="230">
        <v>2422</v>
      </c>
      <c r="G47" s="230">
        <v>1084</v>
      </c>
      <c r="H47" s="230">
        <v>147</v>
      </c>
      <c r="I47" s="230">
        <v>0</v>
      </c>
      <c r="J47" s="230">
        <v>145</v>
      </c>
      <c r="K47" s="230">
        <v>0</v>
      </c>
      <c r="L47" s="230">
        <v>0</v>
      </c>
      <c r="M47" s="14" t="s">
        <v>46</v>
      </c>
      <c r="N47" s="24" t="s">
        <v>297</v>
      </c>
      <c r="O47" s="230">
        <v>0</v>
      </c>
      <c r="P47" s="230">
        <v>406</v>
      </c>
      <c r="Q47" s="230">
        <v>40.5</v>
      </c>
      <c r="R47" s="230">
        <v>6</v>
      </c>
      <c r="S47" s="230">
        <v>0</v>
      </c>
      <c r="T47" s="230">
        <v>8285</v>
      </c>
      <c r="U47" s="230">
        <v>2523</v>
      </c>
      <c r="V47" s="230">
        <v>0</v>
      </c>
      <c r="W47" s="230">
        <v>613</v>
      </c>
      <c r="X47" s="230">
        <v>714</v>
      </c>
      <c r="Y47" s="14" t="s">
        <v>46</v>
      </c>
      <c r="Z47" s="24" t="s">
        <v>297</v>
      </c>
      <c r="AA47" s="230">
        <v>0</v>
      </c>
      <c r="AB47" s="230">
        <v>280</v>
      </c>
      <c r="AC47" s="230">
        <v>0</v>
      </c>
      <c r="AD47" s="230">
        <v>819</v>
      </c>
      <c r="AE47" s="230">
        <v>293</v>
      </c>
      <c r="AF47" s="230">
        <v>0</v>
      </c>
      <c r="AG47" s="230">
        <v>0</v>
      </c>
      <c r="AH47" s="230">
        <v>197</v>
      </c>
      <c r="AI47" s="230">
        <v>0</v>
      </c>
    </row>
    <row r="48" spans="1:35" ht="11.1" customHeight="1">
      <c r="A48" s="14"/>
      <c r="B48" s="24" t="s">
        <v>394</v>
      </c>
      <c r="C48" s="541">
        <v>19076.5</v>
      </c>
      <c r="D48" s="230">
        <v>157</v>
      </c>
      <c r="E48" s="230">
        <v>2292</v>
      </c>
      <c r="F48" s="230">
        <v>2281</v>
      </c>
      <c r="G48" s="230">
        <v>853</v>
      </c>
      <c r="H48" s="230">
        <v>135</v>
      </c>
      <c r="I48" s="230">
        <v>0</v>
      </c>
      <c r="J48" s="230">
        <v>167</v>
      </c>
      <c r="K48" s="230">
        <v>0</v>
      </c>
      <c r="L48" s="230">
        <v>0</v>
      </c>
      <c r="M48" s="14"/>
      <c r="N48" s="24" t="s">
        <v>394</v>
      </c>
      <c r="O48" s="230">
        <v>0</v>
      </c>
      <c r="P48" s="230">
        <v>385</v>
      </c>
      <c r="Q48" s="230">
        <v>43</v>
      </c>
      <c r="R48" s="230">
        <v>8</v>
      </c>
      <c r="S48" s="230">
        <v>0</v>
      </c>
      <c r="T48" s="230">
        <v>8194.5</v>
      </c>
      <c r="U48" s="230">
        <v>2033</v>
      </c>
      <c r="V48" s="230">
        <v>0</v>
      </c>
      <c r="W48" s="230">
        <v>530</v>
      </c>
      <c r="X48" s="230">
        <v>675</v>
      </c>
      <c r="Y48" s="14"/>
      <c r="Z48" s="24" t="s">
        <v>394</v>
      </c>
      <c r="AA48" s="230">
        <v>0</v>
      </c>
      <c r="AB48" s="230">
        <v>272</v>
      </c>
      <c r="AC48" s="230">
        <v>0</v>
      </c>
      <c r="AD48" s="230">
        <v>748</v>
      </c>
      <c r="AE48" s="230">
        <v>184</v>
      </c>
      <c r="AF48" s="230">
        <v>0</v>
      </c>
      <c r="AG48" s="230">
        <v>0</v>
      </c>
      <c r="AH48" s="230">
        <v>119</v>
      </c>
      <c r="AI48" s="230">
        <v>0</v>
      </c>
    </row>
    <row r="49" spans="1:35" ht="11.1" customHeight="1">
      <c r="A49" s="14" t="s">
        <v>47</v>
      </c>
      <c r="B49" s="24" t="s">
        <v>297</v>
      </c>
      <c r="C49" s="541">
        <v>72471.006999999998</v>
      </c>
      <c r="D49" s="230">
        <v>1678</v>
      </c>
      <c r="E49" s="230">
        <v>10101.007</v>
      </c>
      <c r="F49" s="230">
        <v>15256</v>
      </c>
      <c r="G49" s="230">
        <v>36967</v>
      </c>
      <c r="H49" s="230">
        <v>92</v>
      </c>
      <c r="I49" s="230">
        <v>0</v>
      </c>
      <c r="J49" s="230">
        <v>0</v>
      </c>
      <c r="K49" s="230">
        <v>470</v>
      </c>
      <c r="L49" s="230">
        <v>0</v>
      </c>
      <c r="M49" s="14" t="s">
        <v>47</v>
      </c>
      <c r="N49" s="24" t="s">
        <v>297</v>
      </c>
      <c r="O49" s="230">
        <v>51</v>
      </c>
      <c r="P49" s="230">
        <v>61</v>
      </c>
      <c r="Q49" s="230">
        <v>87</v>
      </c>
      <c r="R49" s="230">
        <v>12</v>
      </c>
      <c r="S49" s="230">
        <v>106</v>
      </c>
      <c r="T49" s="230">
        <v>844</v>
      </c>
      <c r="U49" s="230">
        <v>460</v>
      </c>
      <c r="V49" s="230">
        <v>486</v>
      </c>
      <c r="W49" s="230">
        <v>473</v>
      </c>
      <c r="X49" s="230">
        <v>379</v>
      </c>
      <c r="Y49" s="14" t="s">
        <v>47</v>
      </c>
      <c r="Z49" s="24" t="s">
        <v>297</v>
      </c>
      <c r="AA49" s="230">
        <v>405</v>
      </c>
      <c r="AB49" s="230">
        <v>3177</v>
      </c>
      <c r="AC49" s="230">
        <v>0</v>
      </c>
      <c r="AD49" s="230">
        <v>429</v>
      </c>
      <c r="AE49" s="230">
        <v>386</v>
      </c>
      <c r="AF49" s="230">
        <v>0</v>
      </c>
      <c r="AG49" s="230">
        <v>0</v>
      </c>
      <c r="AH49" s="230">
        <v>0</v>
      </c>
      <c r="AI49" s="230">
        <v>551</v>
      </c>
    </row>
    <row r="50" spans="1:35" ht="11.1" customHeight="1">
      <c r="A50" s="14"/>
      <c r="B50" s="24" t="s">
        <v>394</v>
      </c>
      <c r="C50" s="541">
        <v>69854</v>
      </c>
      <c r="D50" s="230">
        <v>1508</v>
      </c>
      <c r="E50" s="230">
        <v>9166</v>
      </c>
      <c r="F50" s="230">
        <v>14598</v>
      </c>
      <c r="G50" s="230">
        <v>37257</v>
      </c>
      <c r="H50" s="230">
        <v>76</v>
      </c>
      <c r="I50" s="230">
        <v>0</v>
      </c>
      <c r="J50" s="230">
        <v>0</v>
      </c>
      <c r="K50" s="230">
        <v>165</v>
      </c>
      <c r="L50" s="230">
        <v>0</v>
      </c>
      <c r="M50" s="14"/>
      <c r="N50" s="24" t="s">
        <v>394</v>
      </c>
      <c r="O50" s="230">
        <v>54</v>
      </c>
      <c r="P50" s="230">
        <v>0</v>
      </c>
      <c r="Q50" s="230">
        <v>135</v>
      </c>
      <c r="R50" s="230">
        <v>18</v>
      </c>
      <c r="S50" s="230">
        <v>115</v>
      </c>
      <c r="T50" s="230">
        <v>1320</v>
      </c>
      <c r="U50" s="230">
        <v>847</v>
      </c>
      <c r="V50" s="230">
        <v>563</v>
      </c>
      <c r="W50" s="230">
        <v>492</v>
      </c>
      <c r="X50" s="230">
        <v>373</v>
      </c>
      <c r="Y50" s="14"/>
      <c r="Z50" s="24" t="s">
        <v>394</v>
      </c>
      <c r="AA50" s="230">
        <v>418</v>
      </c>
      <c r="AB50" s="230">
        <v>1803</v>
      </c>
      <c r="AC50" s="230">
        <v>0</v>
      </c>
      <c r="AD50" s="230">
        <v>373</v>
      </c>
      <c r="AE50" s="230">
        <v>573</v>
      </c>
      <c r="AF50" s="230">
        <v>0</v>
      </c>
      <c r="AG50" s="230">
        <v>0</v>
      </c>
      <c r="AH50" s="230">
        <v>0</v>
      </c>
      <c r="AI50" s="230">
        <v>0</v>
      </c>
    </row>
    <row r="51" spans="1:35" ht="11.1" customHeight="1">
      <c r="A51" s="14" t="s">
        <v>48</v>
      </c>
      <c r="B51" s="24" t="s">
        <v>297</v>
      </c>
      <c r="C51" s="541">
        <v>240125</v>
      </c>
      <c r="D51" s="230">
        <v>1414</v>
      </c>
      <c r="E51" s="230">
        <v>2617</v>
      </c>
      <c r="F51" s="230">
        <v>3936</v>
      </c>
      <c r="G51" s="230">
        <v>114</v>
      </c>
      <c r="H51" s="230">
        <v>24426</v>
      </c>
      <c r="I51" s="230">
        <v>36157</v>
      </c>
      <c r="J51" s="230">
        <v>0</v>
      </c>
      <c r="K51" s="230">
        <v>0</v>
      </c>
      <c r="L51" s="230">
        <v>0</v>
      </c>
      <c r="M51" s="14" t="s">
        <v>48</v>
      </c>
      <c r="N51" s="24" t="s">
        <v>297</v>
      </c>
      <c r="O51" s="230">
        <v>0</v>
      </c>
      <c r="P51" s="230">
        <v>91</v>
      </c>
      <c r="Q51" s="230">
        <v>19</v>
      </c>
      <c r="R51" s="230">
        <v>0</v>
      </c>
      <c r="S51" s="230">
        <v>453</v>
      </c>
      <c r="T51" s="230">
        <v>58461</v>
      </c>
      <c r="U51" s="230">
        <v>2158</v>
      </c>
      <c r="V51" s="230">
        <v>245</v>
      </c>
      <c r="W51" s="230">
        <v>3515</v>
      </c>
      <c r="X51" s="230">
        <v>2762</v>
      </c>
      <c r="Y51" s="14" t="s">
        <v>48</v>
      </c>
      <c r="Z51" s="24" t="s">
        <v>297</v>
      </c>
      <c r="AA51" s="230">
        <v>0</v>
      </c>
      <c r="AB51" s="230">
        <v>535</v>
      </c>
      <c r="AC51" s="230">
        <v>0</v>
      </c>
      <c r="AD51" s="230">
        <v>10455</v>
      </c>
      <c r="AE51" s="230">
        <v>1036</v>
      </c>
      <c r="AF51" s="230">
        <v>0</v>
      </c>
      <c r="AG51" s="230">
        <v>16496</v>
      </c>
      <c r="AH51" s="230">
        <v>75235</v>
      </c>
      <c r="AI51" s="230">
        <v>0</v>
      </c>
    </row>
    <row r="52" spans="1:35" ht="11.1" customHeight="1">
      <c r="A52" s="14"/>
      <c r="B52" s="24" t="s">
        <v>394</v>
      </c>
      <c r="C52" s="541">
        <v>238988</v>
      </c>
      <c r="D52" s="230">
        <v>1355</v>
      </c>
      <c r="E52" s="230">
        <v>2659</v>
      </c>
      <c r="F52" s="230">
        <v>4071</v>
      </c>
      <c r="G52" s="230">
        <v>84</v>
      </c>
      <c r="H52" s="230">
        <v>24485</v>
      </c>
      <c r="I52" s="230">
        <v>36114</v>
      </c>
      <c r="J52" s="230">
        <v>0</v>
      </c>
      <c r="K52" s="230">
        <v>0</v>
      </c>
      <c r="L52" s="230">
        <v>0</v>
      </c>
      <c r="M52" s="14"/>
      <c r="N52" s="24" t="s">
        <v>394</v>
      </c>
      <c r="O52" s="230">
        <v>0</v>
      </c>
      <c r="P52" s="230">
        <v>112</v>
      </c>
      <c r="Q52" s="230">
        <v>20</v>
      </c>
      <c r="R52" s="230">
        <v>0</v>
      </c>
      <c r="S52" s="230">
        <v>435</v>
      </c>
      <c r="T52" s="230">
        <v>59642</v>
      </c>
      <c r="U52" s="230">
        <v>2259</v>
      </c>
      <c r="V52" s="230">
        <v>244</v>
      </c>
      <c r="W52" s="230">
        <v>3535</v>
      </c>
      <c r="X52" s="230">
        <v>2827</v>
      </c>
      <c r="Y52" s="14"/>
      <c r="Z52" s="24" t="s">
        <v>394</v>
      </c>
      <c r="AA52" s="230">
        <v>0</v>
      </c>
      <c r="AB52" s="230">
        <v>571</v>
      </c>
      <c r="AC52" s="230">
        <v>0</v>
      </c>
      <c r="AD52" s="230">
        <v>10609</v>
      </c>
      <c r="AE52" s="230">
        <v>1105</v>
      </c>
      <c r="AF52" s="230">
        <v>0</v>
      </c>
      <c r="AG52" s="230">
        <v>16456</v>
      </c>
      <c r="AH52" s="230">
        <v>72405</v>
      </c>
      <c r="AI52" s="230">
        <v>0</v>
      </c>
    </row>
    <row r="53" spans="1:35" ht="11.1" customHeight="1">
      <c r="A53" s="14" t="s">
        <v>225</v>
      </c>
      <c r="B53" s="24" t="s">
        <v>297</v>
      </c>
      <c r="C53" s="541">
        <v>96620</v>
      </c>
      <c r="D53" s="230">
        <v>0</v>
      </c>
      <c r="E53" s="230">
        <v>29203</v>
      </c>
      <c r="F53" s="230">
        <v>0</v>
      </c>
      <c r="G53" s="230">
        <v>63204.5</v>
      </c>
      <c r="H53" s="230">
        <v>0</v>
      </c>
      <c r="I53" s="230">
        <v>0</v>
      </c>
      <c r="J53" s="230">
        <v>2</v>
      </c>
      <c r="K53" s="230">
        <v>0</v>
      </c>
      <c r="L53" s="230">
        <v>0</v>
      </c>
      <c r="M53" s="14" t="s">
        <v>84</v>
      </c>
      <c r="N53" s="24" t="s">
        <v>297</v>
      </c>
      <c r="O53" s="230">
        <v>76.5</v>
      </c>
      <c r="P53" s="230">
        <v>0</v>
      </c>
      <c r="Q53" s="230">
        <v>0</v>
      </c>
      <c r="R53" s="230">
        <v>0</v>
      </c>
      <c r="S53" s="230">
        <v>0</v>
      </c>
      <c r="T53" s="230">
        <v>0</v>
      </c>
      <c r="U53" s="230">
        <v>3421</v>
      </c>
      <c r="V53" s="230">
        <v>0</v>
      </c>
      <c r="W53" s="230">
        <v>0</v>
      </c>
      <c r="X53" s="230">
        <v>0</v>
      </c>
      <c r="Y53" s="14" t="s">
        <v>84</v>
      </c>
      <c r="Z53" s="24" t="s">
        <v>297</v>
      </c>
      <c r="AA53" s="230">
        <v>0</v>
      </c>
      <c r="AB53" s="230">
        <v>713</v>
      </c>
      <c r="AC53" s="230">
        <v>0</v>
      </c>
      <c r="AD53" s="230">
        <v>0</v>
      </c>
      <c r="AE53" s="230">
        <v>0</v>
      </c>
      <c r="AF53" s="230">
        <v>0</v>
      </c>
      <c r="AG53" s="230">
        <v>0</v>
      </c>
      <c r="AH53" s="230">
        <v>0</v>
      </c>
      <c r="AI53" s="230">
        <v>0</v>
      </c>
    </row>
    <row r="54" spans="1:35" ht="11.1" customHeight="1">
      <c r="A54" s="14"/>
      <c r="B54" s="24" t="s">
        <v>394</v>
      </c>
      <c r="C54" s="541">
        <v>106705.25</v>
      </c>
      <c r="D54" s="230">
        <v>0</v>
      </c>
      <c r="E54" s="230">
        <v>31274</v>
      </c>
      <c r="F54" s="230">
        <v>0</v>
      </c>
      <c r="G54" s="230">
        <v>71529</v>
      </c>
      <c r="H54" s="230">
        <v>0</v>
      </c>
      <c r="I54" s="230">
        <v>0</v>
      </c>
      <c r="J54" s="230">
        <v>0</v>
      </c>
      <c r="K54" s="230">
        <v>0</v>
      </c>
      <c r="L54" s="230">
        <v>0</v>
      </c>
      <c r="M54" s="14"/>
      <c r="N54" s="24" t="s">
        <v>394</v>
      </c>
      <c r="O54" s="230">
        <v>152.5</v>
      </c>
      <c r="P54" s="230">
        <v>0</v>
      </c>
      <c r="Q54" s="230">
        <v>0</v>
      </c>
      <c r="R54" s="230">
        <v>0</v>
      </c>
      <c r="S54" s="230">
        <v>0</v>
      </c>
      <c r="T54" s="230">
        <v>0</v>
      </c>
      <c r="U54" s="230">
        <v>3138.5</v>
      </c>
      <c r="V54" s="230">
        <v>0</v>
      </c>
      <c r="W54" s="230">
        <v>0</v>
      </c>
      <c r="X54" s="230">
        <v>0</v>
      </c>
      <c r="Y54" s="14"/>
      <c r="Z54" s="24" t="s">
        <v>394</v>
      </c>
      <c r="AA54" s="230">
        <v>0</v>
      </c>
      <c r="AB54" s="230">
        <v>611.25</v>
      </c>
      <c r="AC54" s="230">
        <v>0</v>
      </c>
      <c r="AD54" s="230">
        <v>0</v>
      </c>
      <c r="AE54" s="230">
        <v>0</v>
      </c>
      <c r="AF54" s="230">
        <v>0</v>
      </c>
      <c r="AG54" s="230">
        <v>0</v>
      </c>
      <c r="AH54" s="230">
        <v>0</v>
      </c>
      <c r="AI54" s="230">
        <v>0</v>
      </c>
    </row>
    <row r="55" spans="1:35" ht="11.1" customHeight="1">
      <c r="A55" s="14" t="s">
        <v>82</v>
      </c>
      <c r="B55" s="24" t="s">
        <v>297</v>
      </c>
      <c r="C55" s="541">
        <v>4715</v>
      </c>
      <c r="D55" s="230">
        <v>5</v>
      </c>
      <c r="E55" s="230">
        <v>5</v>
      </c>
      <c r="F55" s="230">
        <v>658</v>
      </c>
      <c r="G55" s="230">
        <v>0</v>
      </c>
      <c r="H55" s="230">
        <v>0</v>
      </c>
      <c r="I55" s="230">
        <v>326</v>
      </c>
      <c r="J55" s="230">
        <v>922</v>
      </c>
      <c r="K55" s="230">
        <v>0</v>
      </c>
      <c r="L55" s="230">
        <v>88</v>
      </c>
      <c r="M55" s="14" t="s">
        <v>82</v>
      </c>
      <c r="N55" s="24" t="s">
        <v>297</v>
      </c>
      <c r="O55" s="230">
        <v>126</v>
      </c>
      <c r="P55" s="230">
        <v>133</v>
      </c>
      <c r="Q55" s="230">
        <v>0</v>
      </c>
      <c r="R55" s="230">
        <v>5</v>
      </c>
      <c r="S55" s="230">
        <v>289</v>
      </c>
      <c r="T55" s="230">
        <v>330</v>
      </c>
      <c r="U55" s="230">
        <v>0</v>
      </c>
      <c r="V55" s="230">
        <v>108</v>
      </c>
      <c r="W55" s="230">
        <v>0</v>
      </c>
      <c r="X55" s="230">
        <v>0</v>
      </c>
      <c r="Y55" s="14" t="s">
        <v>82</v>
      </c>
      <c r="Z55" s="24" t="s">
        <v>297</v>
      </c>
      <c r="AA55" s="230">
        <v>10</v>
      </c>
      <c r="AB55" s="230">
        <v>0</v>
      </c>
      <c r="AC55" s="230">
        <v>0</v>
      </c>
      <c r="AD55" s="230">
        <v>42</v>
      </c>
      <c r="AE55" s="230">
        <v>5</v>
      </c>
      <c r="AF55" s="230">
        <v>1631</v>
      </c>
      <c r="AG55" s="230">
        <v>0</v>
      </c>
      <c r="AH55" s="230">
        <v>32</v>
      </c>
      <c r="AI55" s="230">
        <v>0</v>
      </c>
    </row>
    <row r="56" spans="1:35" ht="11.1" customHeight="1">
      <c r="A56" s="14"/>
      <c r="B56" s="24" t="s">
        <v>394</v>
      </c>
      <c r="C56" s="541">
        <v>4418</v>
      </c>
      <c r="D56" s="230">
        <v>0</v>
      </c>
      <c r="E56" s="230">
        <v>0</v>
      </c>
      <c r="F56" s="230">
        <v>698</v>
      </c>
      <c r="G56" s="230">
        <v>0</v>
      </c>
      <c r="H56" s="230">
        <v>0</v>
      </c>
      <c r="I56" s="230">
        <v>278</v>
      </c>
      <c r="J56" s="230">
        <v>749</v>
      </c>
      <c r="K56" s="230">
        <v>0</v>
      </c>
      <c r="L56" s="230">
        <v>49</v>
      </c>
      <c r="M56" s="14"/>
      <c r="N56" s="24" t="s">
        <v>394</v>
      </c>
      <c r="O56" s="230">
        <v>116</v>
      </c>
      <c r="P56" s="230">
        <v>167</v>
      </c>
      <c r="Q56" s="230">
        <v>0</v>
      </c>
      <c r="R56" s="230">
        <v>4</v>
      </c>
      <c r="S56" s="230">
        <v>300</v>
      </c>
      <c r="T56" s="230">
        <v>278</v>
      </c>
      <c r="U56" s="230">
        <v>0</v>
      </c>
      <c r="V56" s="230">
        <v>129</v>
      </c>
      <c r="W56" s="230">
        <v>0</v>
      </c>
      <c r="X56" s="230">
        <v>0</v>
      </c>
      <c r="Y56" s="14"/>
      <c r="Z56" s="24" t="s">
        <v>394</v>
      </c>
      <c r="AA56" s="230">
        <v>13</v>
      </c>
      <c r="AB56" s="230">
        <v>0</v>
      </c>
      <c r="AC56" s="230">
        <v>0</v>
      </c>
      <c r="AD56" s="230">
        <v>35</v>
      </c>
      <c r="AE56" s="230">
        <v>9</v>
      </c>
      <c r="AF56" s="230">
        <v>1593</v>
      </c>
      <c r="AG56" s="230">
        <v>0</v>
      </c>
      <c r="AH56" s="230">
        <v>0</v>
      </c>
      <c r="AI56" s="230">
        <v>0</v>
      </c>
    </row>
    <row r="57" spans="1:35" ht="11.1" customHeight="1">
      <c r="A57" s="14" t="s">
        <v>83</v>
      </c>
      <c r="B57" s="24" t="s">
        <v>297</v>
      </c>
      <c r="C57" s="541">
        <v>10482.43</v>
      </c>
      <c r="D57" s="230">
        <v>0</v>
      </c>
      <c r="E57" s="230">
        <v>1447.55</v>
      </c>
      <c r="F57" s="230">
        <v>0</v>
      </c>
      <c r="G57" s="230">
        <v>8916.23</v>
      </c>
      <c r="H57" s="230">
        <v>0</v>
      </c>
      <c r="I57" s="230">
        <v>0</v>
      </c>
      <c r="J57" s="230">
        <v>0.45</v>
      </c>
      <c r="K57" s="230">
        <v>0</v>
      </c>
      <c r="L57" s="230">
        <v>5.0999999999999996</v>
      </c>
      <c r="M57" s="14" t="s">
        <v>83</v>
      </c>
      <c r="N57" s="24" t="s">
        <v>297</v>
      </c>
      <c r="O57" s="230">
        <v>0.45</v>
      </c>
      <c r="P57" s="230">
        <v>13.7</v>
      </c>
      <c r="Q57" s="230">
        <v>0</v>
      </c>
      <c r="R57" s="230">
        <v>0</v>
      </c>
      <c r="S57" s="230">
        <v>0</v>
      </c>
      <c r="T57" s="230">
        <v>0</v>
      </c>
      <c r="U57" s="230">
        <v>98.55</v>
      </c>
      <c r="V57" s="230">
        <v>0.4</v>
      </c>
      <c r="W57" s="230">
        <v>0</v>
      </c>
      <c r="X57" s="230">
        <v>0</v>
      </c>
      <c r="Y57" s="14" t="s">
        <v>83</v>
      </c>
      <c r="Z57" s="24" t="s">
        <v>297</v>
      </c>
      <c r="AA57" s="230">
        <v>0</v>
      </c>
      <c r="AB57" s="230">
        <v>0</v>
      </c>
      <c r="AC57" s="230">
        <v>0</v>
      </c>
      <c r="AD57" s="230">
        <v>0</v>
      </c>
      <c r="AE57" s="230">
        <v>0</v>
      </c>
      <c r="AF57" s="230">
        <v>0</v>
      </c>
      <c r="AG57" s="230">
        <v>0</v>
      </c>
      <c r="AH57" s="230">
        <v>0</v>
      </c>
      <c r="AI57" s="230">
        <v>0</v>
      </c>
    </row>
    <row r="58" spans="1:35" ht="11.1" customHeight="1">
      <c r="A58" s="14"/>
      <c r="B58" s="24" t="s">
        <v>394</v>
      </c>
      <c r="C58" s="541">
        <v>11588.950000000003</v>
      </c>
      <c r="D58" s="230">
        <v>0</v>
      </c>
      <c r="E58" s="230">
        <v>404.95</v>
      </c>
      <c r="F58" s="230">
        <v>0</v>
      </c>
      <c r="G58" s="230">
        <v>11042.400000000001</v>
      </c>
      <c r="H58" s="230">
        <v>0</v>
      </c>
      <c r="I58" s="230">
        <v>0</v>
      </c>
      <c r="J58" s="230">
        <v>1.5999999999999999</v>
      </c>
      <c r="K58" s="230">
        <v>0</v>
      </c>
      <c r="L58" s="230">
        <v>6.65</v>
      </c>
      <c r="M58" s="14"/>
      <c r="N58" s="24" t="s">
        <v>394</v>
      </c>
      <c r="O58" s="230">
        <v>0.55000000000000004</v>
      </c>
      <c r="P58" s="230">
        <v>5.5</v>
      </c>
      <c r="Q58" s="230">
        <v>0</v>
      </c>
      <c r="R58" s="230">
        <v>0</v>
      </c>
      <c r="S58" s="230">
        <v>1.7</v>
      </c>
      <c r="T58" s="230">
        <v>0</v>
      </c>
      <c r="U58" s="230">
        <v>124.10000000000001</v>
      </c>
      <c r="V58" s="230">
        <v>1.5000000000000002</v>
      </c>
      <c r="W58" s="230">
        <v>0</v>
      </c>
      <c r="X58" s="230">
        <v>0</v>
      </c>
      <c r="Y58" s="14"/>
      <c r="Z58" s="24" t="s">
        <v>394</v>
      </c>
      <c r="AA58" s="230">
        <v>0</v>
      </c>
      <c r="AB58" s="230">
        <v>0</v>
      </c>
      <c r="AC58" s="230">
        <v>0</v>
      </c>
      <c r="AD58" s="230">
        <v>0</v>
      </c>
      <c r="AE58" s="230">
        <v>0</v>
      </c>
      <c r="AF58" s="230">
        <v>0</v>
      </c>
      <c r="AG58" s="230">
        <v>0</v>
      </c>
      <c r="AH58" s="230">
        <v>0</v>
      </c>
      <c r="AI58" s="230">
        <v>0</v>
      </c>
    </row>
    <row r="59" spans="1:35" ht="11.1" customHeight="1">
      <c r="A59" s="14" t="s">
        <v>85</v>
      </c>
      <c r="B59" s="24" t="s">
        <v>297</v>
      </c>
      <c r="C59" s="541">
        <v>17937</v>
      </c>
      <c r="D59" s="230">
        <v>0</v>
      </c>
      <c r="E59" s="230">
        <v>5197</v>
      </c>
      <c r="F59" s="230">
        <v>0</v>
      </c>
      <c r="G59" s="230">
        <v>8614</v>
      </c>
      <c r="H59" s="230">
        <v>0</v>
      </c>
      <c r="I59" s="230">
        <v>0</v>
      </c>
      <c r="J59" s="230">
        <v>8</v>
      </c>
      <c r="K59" s="230">
        <v>0</v>
      </c>
      <c r="L59" s="230">
        <v>0</v>
      </c>
      <c r="M59" s="14" t="s">
        <v>85</v>
      </c>
      <c r="N59" s="24" t="s">
        <v>297</v>
      </c>
      <c r="O59" s="230">
        <v>1</v>
      </c>
      <c r="P59" s="230">
        <v>1</v>
      </c>
      <c r="Q59" s="230">
        <v>0</v>
      </c>
      <c r="R59" s="230">
        <v>0</v>
      </c>
      <c r="S59" s="230">
        <v>0</v>
      </c>
      <c r="T59" s="230">
        <v>0</v>
      </c>
      <c r="U59" s="230">
        <v>3902</v>
      </c>
      <c r="V59" s="230">
        <v>37</v>
      </c>
      <c r="W59" s="230">
        <v>0</v>
      </c>
      <c r="X59" s="230">
        <v>0</v>
      </c>
      <c r="Y59" s="14" t="s">
        <v>85</v>
      </c>
      <c r="Z59" s="24" t="s">
        <v>297</v>
      </c>
      <c r="AA59" s="230">
        <v>0</v>
      </c>
      <c r="AB59" s="230">
        <v>67</v>
      </c>
      <c r="AC59" s="230">
        <v>0</v>
      </c>
      <c r="AD59" s="230">
        <v>0</v>
      </c>
      <c r="AE59" s="230">
        <v>0</v>
      </c>
      <c r="AF59" s="230">
        <v>0</v>
      </c>
      <c r="AG59" s="230">
        <v>0</v>
      </c>
      <c r="AH59" s="230">
        <v>0</v>
      </c>
      <c r="AI59" s="230">
        <v>110</v>
      </c>
    </row>
    <row r="60" spans="1:35" ht="11.1" customHeight="1">
      <c r="A60" s="16"/>
      <c r="B60" s="25" t="s">
        <v>394</v>
      </c>
      <c r="C60" s="543">
        <v>24426.5</v>
      </c>
      <c r="D60" s="231">
        <v>0</v>
      </c>
      <c r="E60" s="231">
        <v>6553</v>
      </c>
      <c r="F60" s="231">
        <v>0</v>
      </c>
      <c r="G60" s="231">
        <v>12947</v>
      </c>
      <c r="H60" s="231">
        <v>0</v>
      </c>
      <c r="I60" s="231">
        <v>0</v>
      </c>
      <c r="J60" s="231">
        <v>0</v>
      </c>
      <c r="K60" s="231">
        <v>0</v>
      </c>
      <c r="L60" s="231">
        <v>0</v>
      </c>
      <c r="M60" s="16"/>
      <c r="N60" s="25" t="s">
        <v>394</v>
      </c>
      <c r="O60" s="231">
        <v>14</v>
      </c>
      <c r="P60" s="231">
        <v>2</v>
      </c>
      <c r="Q60" s="231">
        <v>0</v>
      </c>
      <c r="R60" s="231">
        <v>0</v>
      </c>
      <c r="S60" s="231">
        <v>0</v>
      </c>
      <c r="T60" s="231">
        <v>0</v>
      </c>
      <c r="U60" s="231">
        <v>4706</v>
      </c>
      <c r="V60" s="231">
        <v>40.5</v>
      </c>
      <c r="W60" s="231">
        <v>0</v>
      </c>
      <c r="X60" s="231">
        <v>0</v>
      </c>
      <c r="Y60" s="16"/>
      <c r="Z60" s="25" t="s">
        <v>394</v>
      </c>
      <c r="AA60" s="231">
        <v>0</v>
      </c>
      <c r="AB60" s="231">
        <v>124</v>
      </c>
      <c r="AC60" s="231">
        <v>0</v>
      </c>
      <c r="AD60" s="231">
        <v>0</v>
      </c>
      <c r="AE60" s="231">
        <v>0</v>
      </c>
      <c r="AF60" s="231">
        <v>0</v>
      </c>
      <c r="AG60" s="231">
        <v>0</v>
      </c>
      <c r="AH60" s="231">
        <v>0</v>
      </c>
      <c r="AI60" s="231">
        <v>40</v>
      </c>
    </row>
    <row r="61" spans="1:35" ht="9" customHeight="1">
      <c r="L61" s="145" t="s">
        <v>160</v>
      </c>
      <c r="W61" s="145"/>
      <c r="X61" s="145" t="s">
        <v>160</v>
      </c>
      <c r="Y61" s="271" t="s">
        <v>115</v>
      </c>
      <c r="Z61" s="219"/>
      <c r="AA61" s="219"/>
      <c r="AB61" s="219"/>
      <c r="AC61" s="219"/>
      <c r="AD61" s="219"/>
    </row>
    <row r="62" spans="1:35" ht="9" customHeight="1">
      <c r="Y62" s="271" t="s">
        <v>122</v>
      </c>
      <c r="Z62" s="219"/>
      <c r="AA62" s="219"/>
      <c r="AB62" s="219"/>
      <c r="AC62" s="219"/>
      <c r="AD62" s="219"/>
    </row>
    <row r="63" spans="1:35" ht="9" customHeight="1">
      <c r="Y63" s="579" t="s">
        <v>300</v>
      </c>
      <c r="Z63" s="579"/>
      <c r="AA63" s="579"/>
      <c r="AB63" s="579"/>
      <c r="AC63" s="579"/>
      <c r="AD63" s="579"/>
    </row>
  </sheetData>
  <mergeCells count="39">
    <mergeCell ref="D5:D6"/>
    <mergeCell ref="E5:E6"/>
    <mergeCell ref="K5:K6"/>
    <mergeCell ref="F5:F6"/>
    <mergeCell ref="G5:G6"/>
    <mergeCell ref="AI5:AI6"/>
    <mergeCell ref="AC5:AC6"/>
    <mergeCell ref="AD5:AD6"/>
    <mergeCell ref="AE5:AE6"/>
    <mergeCell ref="AF5:AF6"/>
    <mergeCell ref="AG5:AG6"/>
    <mergeCell ref="AH5:AH6"/>
    <mergeCell ref="Y63:AD63"/>
    <mergeCell ref="L5:L6"/>
    <mergeCell ref="W5:W6"/>
    <mergeCell ref="AB5:AB6"/>
    <mergeCell ref="O5:O6"/>
    <mergeCell ref="P5:P6"/>
    <mergeCell ref="Q5:Q6"/>
    <mergeCell ref="R5:R6"/>
    <mergeCell ref="AA5:AA6"/>
    <mergeCell ref="Z5:Z6"/>
    <mergeCell ref="V5:V6"/>
    <mergeCell ref="A7:A8"/>
    <mergeCell ref="M7:M8"/>
    <mergeCell ref="Y7:Y8"/>
    <mergeCell ref="X5:X6"/>
    <mergeCell ref="M5:M6"/>
    <mergeCell ref="N5:N6"/>
    <mergeCell ref="Y5:Y6"/>
    <mergeCell ref="S5:S6"/>
    <mergeCell ref="T5:T6"/>
    <mergeCell ref="U5:U6"/>
    <mergeCell ref="H5:H6"/>
    <mergeCell ref="I5:I6"/>
    <mergeCell ref="J5:J6"/>
    <mergeCell ref="A5:A6"/>
    <mergeCell ref="B5:B6"/>
    <mergeCell ref="C5:C6"/>
  </mergeCells>
  <phoneticPr fontId="10" type="noConversion"/>
  <pageMargins left="0.7" right="0.7" top="0.75" bottom="0.75" header="0.3" footer="0.3"/>
  <pageSetup paperSize="9" orientation="portrait" r:id="rId1"/>
  <colBreaks count="2" manualBreakCount="2">
    <brk id="12" max="1048575" man="1"/>
    <brk id="24" max="1048575" man="1"/>
  </col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16"/>
  <dimension ref="A1:W197"/>
  <sheetViews>
    <sheetView showGridLines="0" zoomScale="150" workbookViewId="0">
      <selection activeCell="A66" sqref="A66"/>
    </sheetView>
  </sheetViews>
  <sheetFormatPr baseColWidth="10" defaultColWidth="12.42578125" defaultRowHeight="17.100000000000001" customHeight="1"/>
  <cols>
    <col min="1" max="1" width="10.140625" style="26" customWidth="1"/>
    <col min="2" max="2" width="6.42578125" style="26" customWidth="1"/>
    <col min="3" max="15" width="6.7109375" style="26" customWidth="1"/>
    <col min="16" max="16" width="7.7109375" style="26" customWidth="1"/>
    <col min="17" max="17" width="8.7109375" style="26" customWidth="1"/>
    <col min="18" max="21" width="7" style="26" customWidth="1"/>
    <col min="22" max="23" width="11.140625" style="26" customWidth="1"/>
    <col min="24" max="33" width="12.42578125" style="26"/>
    <col min="34" max="34" width="7.28515625" style="26" customWidth="1"/>
    <col min="35" max="43" width="12.42578125" style="26"/>
    <col min="44" max="44" width="35.42578125" style="26" customWidth="1"/>
    <col min="45" max="45" width="12.42578125" style="26"/>
    <col min="46" max="46" width="35.42578125" style="26" customWidth="1"/>
    <col min="47" max="50" width="12.42578125" style="26"/>
    <col min="51" max="53" width="13.7109375" style="26" customWidth="1"/>
    <col min="54" max="54" width="12.42578125" style="26"/>
    <col min="55" max="55" width="6" style="26" customWidth="1"/>
    <col min="56" max="56" width="12.42578125" style="26"/>
    <col min="57" max="57" width="6" style="26" customWidth="1"/>
    <col min="58" max="58" width="12.42578125" style="26"/>
    <col min="59" max="59" width="6" style="26" customWidth="1"/>
    <col min="60" max="60" width="12.42578125" style="26"/>
    <col min="61" max="61" width="6" style="26" customWidth="1"/>
    <col min="62" max="62" width="12.42578125" style="26"/>
    <col min="63" max="63" width="6" style="26" customWidth="1"/>
    <col min="64" max="16384" width="12.42578125" style="26"/>
  </cols>
  <sheetData>
    <row r="1" spans="1:23" ht="16.350000000000001" customHeight="1">
      <c r="A1" s="286" t="s">
        <v>513</v>
      </c>
      <c r="B1" s="287"/>
      <c r="C1" s="287"/>
      <c r="D1" s="50"/>
    </row>
    <row r="2" spans="1:23" ht="11.1" customHeight="1">
      <c r="A2" s="113" t="s">
        <v>413</v>
      </c>
      <c r="B2" s="115"/>
      <c r="C2" s="115"/>
    </row>
    <row r="3" spans="1:23" ht="13.5">
      <c r="A3" s="21" t="s">
        <v>158</v>
      </c>
      <c r="B3" s="116"/>
      <c r="C3" s="116"/>
    </row>
    <row r="4" spans="1:23" ht="3" customHeight="1"/>
    <row r="5" spans="1:23" ht="21" customHeight="1">
      <c r="A5" s="234" t="s">
        <v>59</v>
      </c>
      <c r="B5" s="235" t="s">
        <v>226</v>
      </c>
      <c r="C5" s="234" t="s">
        <v>412</v>
      </c>
      <c r="D5" s="234" t="s">
        <v>334</v>
      </c>
      <c r="E5" s="234" t="s">
        <v>335</v>
      </c>
      <c r="F5" s="234" t="s">
        <v>336</v>
      </c>
      <c r="G5" s="234" t="s">
        <v>199</v>
      </c>
      <c r="H5" s="234" t="s">
        <v>200</v>
      </c>
      <c r="I5" s="234" t="s">
        <v>201</v>
      </c>
      <c r="J5" s="234" t="s">
        <v>202</v>
      </c>
      <c r="K5" s="234" t="s">
        <v>203</v>
      </c>
      <c r="L5" s="234" t="s">
        <v>204</v>
      </c>
      <c r="M5" s="234" t="s">
        <v>205</v>
      </c>
      <c r="N5" s="234" t="s">
        <v>206</v>
      </c>
      <c r="O5" s="234" t="s">
        <v>207</v>
      </c>
      <c r="P5" s="234" t="s">
        <v>159</v>
      </c>
    </row>
    <row r="6" spans="1:23" ht="15" customHeight="1">
      <c r="A6" s="595" t="s">
        <v>208</v>
      </c>
      <c r="B6" s="421" t="s">
        <v>296</v>
      </c>
      <c r="C6" s="422">
        <v>1775713.2169999999</v>
      </c>
      <c r="D6" s="423">
        <v>146417.21</v>
      </c>
      <c r="E6" s="423">
        <v>216037.78699999998</v>
      </c>
      <c r="F6" s="423">
        <v>389968.32</v>
      </c>
      <c r="G6" s="423">
        <v>405400.85</v>
      </c>
      <c r="H6" s="423">
        <v>241093.19999999998</v>
      </c>
      <c r="I6" s="423">
        <v>192389.5</v>
      </c>
      <c r="J6" s="423">
        <v>184406.35</v>
      </c>
      <c r="K6" s="423">
        <v>120197.09</v>
      </c>
      <c r="L6" s="423">
        <v>92466.54399999998</v>
      </c>
      <c r="M6" s="423">
        <v>81265.010000000009</v>
      </c>
      <c r="N6" s="423">
        <v>86865.55</v>
      </c>
      <c r="O6" s="424">
        <v>96504.35</v>
      </c>
      <c r="P6" s="423">
        <v>2253011.7609999999</v>
      </c>
      <c r="U6" s="26">
        <v>1775713.2170000002</v>
      </c>
      <c r="V6" s="449">
        <v>0</v>
      </c>
    </row>
    <row r="7" spans="1:23" ht="15" customHeight="1">
      <c r="A7" s="596"/>
      <c r="B7" s="227" t="s">
        <v>393</v>
      </c>
      <c r="C7" s="301">
        <v>1702820.1550000003</v>
      </c>
      <c r="D7" s="301">
        <v>148134.5</v>
      </c>
      <c r="E7" s="301">
        <v>228686.65</v>
      </c>
      <c r="F7" s="301">
        <v>401445.41</v>
      </c>
      <c r="G7" s="301">
        <v>359687.3</v>
      </c>
      <c r="H7" s="301">
        <v>248163.80000000002</v>
      </c>
      <c r="I7" s="301">
        <v>168148.05</v>
      </c>
      <c r="J7" s="301">
        <v>148554.44500000001</v>
      </c>
      <c r="K7" s="301"/>
      <c r="L7" s="301"/>
      <c r="M7" s="301"/>
      <c r="N7" s="301"/>
      <c r="O7" s="406"/>
      <c r="P7" s="301"/>
      <c r="U7" s="26">
        <v>1702820.1549999998</v>
      </c>
      <c r="V7" s="449">
        <v>0</v>
      </c>
    </row>
    <row r="8" spans="1:23" ht="13.35" customHeight="1">
      <c r="A8" s="117" t="s">
        <v>33</v>
      </c>
      <c r="B8" s="120" t="s">
        <v>297</v>
      </c>
      <c r="C8" s="303">
        <v>61097.799999999996</v>
      </c>
      <c r="D8" s="425">
        <v>6303.9</v>
      </c>
      <c r="E8" s="425">
        <v>6634.5999999999995</v>
      </c>
      <c r="F8" s="425">
        <v>10294.6</v>
      </c>
      <c r="G8" s="425">
        <v>11469.6</v>
      </c>
      <c r="H8" s="425">
        <v>6963</v>
      </c>
      <c r="I8" s="425">
        <v>9637.5999999999985</v>
      </c>
      <c r="J8" s="425">
        <v>9794.5</v>
      </c>
      <c r="K8" s="425">
        <v>10776.4</v>
      </c>
      <c r="L8" s="425">
        <v>8325.0040000000008</v>
      </c>
      <c r="M8" s="425">
        <v>8818</v>
      </c>
      <c r="N8" s="425">
        <v>7323.8</v>
      </c>
      <c r="O8" s="425">
        <v>5028.6000000000004</v>
      </c>
      <c r="P8" s="317">
        <v>101369.60400000001</v>
      </c>
      <c r="R8" s="229"/>
      <c r="S8" s="229"/>
      <c r="T8" s="229"/>
      <c r="U8" s="229">
        <v>61097.8</v>
      </c>
      <c r="V8" s="449">
        <v>0</v>
      </c>
      <c r="W8" s="229"/>
    </row>
    <row r="9" spans="1:23" ht="13.35" customHeight="1">
      <c r="A9" s="117"/>
      <c r="B9" s="120" t="s">
        <v>394</v>
      </c>
      <c r="C9" s="303">
        <v>60828.5</v>
      </c>
      <c r="D9" s="425">
        <v>5672</v>
      </c>
      <c r="E9" s="425">
        <v>6464</v>
      </c>
      <c r="F9" s="425">
        <v>8077.5</v>
      </c>
      <c r="G9" s="425">
        <v>11806.5</v>
      </c>
      <c r="H9" s="425">
        <v>15193.5</v>
      </c>
      <c r="I9" s="425">
        <v>5094</v>
      </c>
      <c r="J9" s="425">
        <v>8521</v>
      </c>
      <c r="K9" s="425"/>
      <c r="L9" s="425"/>
      <c r="M9" s="425"/>
      <c r="N9" s="425"/>
      <c r="O9" s="425"/>
      <c r="P9" s="317"/>
      <c r="R9" s="229"/>
      <c r="S9" s="229"/>
      <c r="T9" s="229"/>
      <c r="U9" s="229">
        <v>60828.5</v>
      </c>
      <c r="V9" s="449">
        <v>0</v>
      </c>
      <c r="W9" s="229"/>
    </row>
    <row r="10" spans="1:23" ht="13.35" customHeight="1">
      <c r="A10" s="117" t="s">
        <v>34</v>
      </c>
      <c r="B10" s="120" t="s">
        <v>297</v>
      </c>
      <c r="C10" s="303">
        <v>56590</v>
      </c>
      <c r="D10" s="425">
        <v>4793</v>
      </c>
      <c r="E10" s="425">
        <v>4796</v>
      </c>
      <c r="F10" s="425">
        <v>8761</v>
      </c>
      <c r="G10" s="425">
        <v>9630</v>
      </c>
      <c r="H10" s="425">
        <v>9966</v>
      </c>
      <c r="I10" s="425">
        <v>12428</v>
      </c>
      <c r="J10" s="425">
        <v>6216</v>
      </c>
      <c r="K10" s="425">
        <v>2706</v>
      </c>
      <c r="L10" s="425">
        <v>2404</v>
      </c>
      <c r="M10" s="425">
        <v>2566</v>
      </c>
      <c r="N10" s="425">
        <v>2546</v>
      </c>
      <c r="O10" s="425">
        <v>4240</v>
      </c>
      <c r="P10" s="317">
        <v>71052</v>
      </c>
      <c r="R10" s="229"/>
      <c r="S10" s="229"/>
      <c r="T10" s="229"/>
      <c r="U10" s="229">
        <v>56590</v>
      </c>
      <c r="V10" s="449">
        <v>0</v>
      </c>
      <c r="W10" s="229"/>
    </row>
    <row r="11" spans="1:23" ht="13.35" customHeight="1">
      <c r="A11" s="117"/>
      <c r="B11" s="120" t="s">
        <v>394</v>
      </c>
      <c r="C11" s="303">
        <v>48677</v>
      </c>
      <c r="D11" s="425">
        <v>3884</v>
      </c>
      <c r="E11" s="425">
        <v>3914</v>
      </c>
      <c r="F11" s="425">
        <v>8344</v>
      </c>
      <c r="G11" s="425">
        <v>7985</v>
      </c>
      <c r="H11" s="425">
        <v>9983</v>
      </c>
      <c r="I11" s="425">
        <v>10268</v>
      </c>
      <c r="J11" s="425">
        <v>4299</v>
      </c>
      <c r="K11" s="425"/>
      <c r="L11" s="425"/>
      <c r="M11" s="425"/>
      <c r="N11" s="425"/>
      <c r="O11" s="425"/>
      <c r="P11" s="317"/>
      <c r="R11" s="229"/>
      <c r="S11" s="229"/>
      <c r="T11" s="229"/>
      <c r="U11" s="229">
        <v>48677</v>
      </c>
      <c r="V11" s="449">
        <v>0</v>
      </c>
      <c r="W11" s="229"/>
    </row>
    <row r="12" spans="1:23" ht="13.35" customHeight="1">
      <c r="A12" s="117" t="s">
        <v>35</v>
      </c>
      <c r="B12" s="120" t="s">
        <v>297</v>
      </c>
      <c r="C12" s="303">
        <v>91092.1</v>
      </c>
      <c r="D12" s="425">
        <v>1861.8</v>
      </c>
      <c r="E12" s="425">
        <v>7162.3</v>
      </c>
      <c r="F12" s="425">
        <v>31715.9</v>
      </c>
      <c r="G12" s="425">
        <v>27971.1</v>
      </c>
      <c r="H12" s="425">
        <v>9583.5</v>
      </c>
      <c r="I12" s="425">
        <v>12308.5</v>
      </c>
      <c r="J12" s="425">
        <v>489</v>
      </c>
      <c r="K12" s="425">
        <v>172.5</v>
      </c>
      <c r="L12" s="425">
        <v>107</v>
      </c>
      <c r="M12" s="425">
        <v>195</v>
      </c>
      <c r="N12" s="425">
        <v>372.5</v>
      </c>
      <c r="O12" s="425">
        <v>277</v>
      </c>
      <c r="P12" s="317">
        <v>92216.1</v>
      </c>
      <c r="R12" s="229"/>
      <c r="S12" s="229"/>
      <c r="T12" s="229"/>
      <c r="U12" s="229">
        <v>91092.1</v>
      </c>
      <c r="V12" s="449">
        <v>0</v>
      </c>
      <c r="W12" s="229"/>
    </row>
    <row r="13" spans="1:23" ht="13.35" customHeight="1">
      <c r="A13" s="117"/>
      <c r="B13" s="120" t="s">
        <v>394</v>
      </c>
      <c r="C13" s="303">
        <v>84655.249999999985</v>
      </c>
      <c r="D13" s="425">
        <v>2017.5</v>
      </c>
      <c r="E13" s="425">
        <v>7499.6</v>
      </c>
      <c r="F13" s="425">
        <v>30862.699999999997</v>
      </c>
      <c r="G13" s="425">
        <v>24619.05</v>
      </c>
      <c r="H13" s="425">
        <v>12693.7</v>
      </c>
      <c r="I13" s="425">
        <v>6474.7</v>
      </c>
      <c r="J13" s="425">
        <v>488</v>
      </c>
      <c r="K13" s="425"/>
      <c r="L13" s="425"/>
      <c r="M13" s="425"/>
      <c r="N13" s="425"/>
      <c r="O13" s="425"/>
      <c r="P13" s="317"/>
      <c r="R13" s="229"/>
      <c r="S13" s="229"/>
      <c r="T13" s="229"/>
      <c r="U13" s="229">
        <v>84655.25</v>
      </c>
      <c r="V13" s="449">
        <v>0</v>
      </c>
      <c r="W13" s="229"/>
    </row>
    <row r="14" spans="1:23" ht="13.35" customHeight="1">
      <c r="A14" s="117" t="s">
        <v>36</v>
      </c>
      <c r="B14" s="120" t="s">
        <v>297</v>
      </c>
      <c r="C14" s="303">
        <v>48100</v>
      </c>
      <c r="D14" s="425">
        <v>4628</v>
      </c>
      <c r="E14" s="425">
        <v>6465</v>
      </c>
      <c r="F14" s="425">
        <v>12312</v>
      </c>
      <c r="G14" s="425">
        <v>9162</v>
      </c>
      <c r="H14" s="425">
        <v>5874</v>
      </c>
      <c r="I14" s="425">
        <v>6034</v>
      </c>
      <c r="J14" s="425">
        <v>3625</v>
      </c>
      <c r="K14" s="425">
        <v>4079</v>
      </c>
      <c r="L14" s="425">
        <v>9773</v>
      </c>
      <c r="M14" s="425">
        <v>7074</v>
      </c>
      <c r="N14" s="425">
        <v>6445</v>
      </c>
      <c r="O14" s="425">
        <v>5248</v>
      </c>
      <c r="P14" s="317">
        <v>80719</v>
      </c>
      <c r="R14" s="229"/>
      <c r="S14" s="229"/>
      <c r="T14" s="229"/>
      <c r="U14" s="229">
        <v>48100</v>
      </c>
      <c r="V14" s="449">
        <v>0</v>
      </c>
      <c r="W14" s="229"/>
    </row>
    <row r="15" spans="1:23" ht="13.35" customHeight="1">
      <c r="A15" s="117"/>
      <c r="B15" s="120" t="s">
        <v>394</v>
      </c>
      <c r="C15" s="303">
        <v>48153</v>
      </c>
      <c r="D15" s="425">
        <v>4252</v>
      </c>
      <c r="E15" s="425">
        <v>6547</v>
      </c>
      <c r="F15" s="425">
        <v>10274</v>
      </c>
      <c r="G15" s="425">
        <v>9378</v>
      </c>
      <c r="H15" s="425">
        <v>8474</v>
      </c>
      <c r="I15" s="425">
        <v>5298</v>
      </c>
      <c r="J15" s="425">
        <v>3930</v>
      </c>
      <c r="K15" s="425"/>
      <c r="L15" s="425"/>
      <c r="M15" s="425"/>
      <c r="N15" s="425"/>
      <c r="O15" s="425"/>
      <c r="P15" s="317"/>
      <c r="R15" s="229"/>
      <c r="S15" s="229"/>
      <c r="T15" s="229"/>
      <c r="U15" s="229">
        <v>48153</v>
      </c>
      <c r="V15" s="449">
        <v>0</v>
      </c>
      <c r="W15" s="229"/>
    </row>
    <row r="16" spans="1:23" ht="13.35" customHeight="1">
      <c r="A16" s="117" t="s">
        <v>37</v>
      </c>
      <c r="B16" s="120" t="s">
        <v>297</v>
      </c>
      <c r="C16" s="303">
        <v>117256</v>
      </c>
      <c r="D16" s="425">
        <v>3601</v>
      </c>
      <c r="E16" s="425">
        <v>7482</v>
      </c>
      <c r="F16" s="425">
        <v>26002</v>
      </c>
      <c r="G16" s="425">
        <v>43221</v>
      </c>
      <c r="H16" s="425">
        <v>24089</v>
      </c>
      <c r="I16" s="425">
        <v>11131</v>
      </c>
      <c r="J16" s="425">
        <v>1730</v>
      </c>
      <c r="K16" s="425">
        <v>183</v>
      </c>
      <c r="L16" s="425">
        <v>107</v>
      </c>
      <c r="M16" s="425">
        <v>191</v>
      </c>
      <c r="N16" s="425">
        <v>397</v>
      </c>
      <c r="O16" s="425">
        <v>850</v>
      </c>
      <c r="P16" s="317">
        <v>118984</v>
      </c>
      <c r="Q16" s="302"/>
      <c r="R16" s="229"/>
      <c r="S16" s="229"/>
      <c r="T16" s="229"/>
      <c r="U16" s="229">
        <v>117256</v>
      </c>
      <c r="V16" s="449">
        <v>0</v>
      </c>
      <c r="W16" s="229"/>
    </row>
    <row r="17" spans="1:23" ht="13.35" customHeight="1">
      <c r="A17" s="117"/>
      <c r="B17" s="120" t="s">
        <v>394</v>
      </c>
      <c r="C17" s="303">
        <v>110975</v>
      </c>
      <c r="D17" s="425">
        <v>3450</v>
      </c>
      <c r="E17" s="425">
        <v>10528</v>
      </c>
      <c r="F17" s="425">
        <v>27746</v>
      </c>
      <c r="G17" s="425">
        <v>40367</v>
      </c>
      <c r="H17" s="425">
        <v>23788</v>
      </c>
      <c r="I17" s="425">
        <v>4743</v>
      </c>
      <c r="J17" s="425">
        <v>353</v>
      </c>
      <c r="K17" s="425"/>
      <c r="L17" s="425"/>
      <c r="M17" s="425"/>
      <c r="N17" s="425"/>
      <c r="O17" s="425"/>
      <c r="P17" s="317"/>
      <c r="R17" s="229"/>
      <c r="S17" s="229"/>
      <c r="T17" s="229"/>
      <c r="U17" s="229">
        <v>110975</v>
      </c>
      <c r="V17" s="449">
        <v>0</v>
      </c>
      <c r="W17" s="229"/>
    </row>
    <row r="18" spans="1:23" ht="13.35" customHeight="1">
      <c r="A18" s="117" t="s">
        <v>38</v>
      </c>
      <c r="B18" s="120" t="s">
        <v>297</v>
      </c>
      <c r="C18" s="303">
        <v>165514.80000000002</v>
      </c>
      <c r="D18" s="425">
        <v>4580.5</v>
      </c>
      <c r="E18" s="425">
        <v>14496.5</v>
      </c>
      <c r="F18" s="425">
        <v>35265.1</v>
      </c>
      <c r="G18" s="425">
        <v>36214.5</v>
      </c>
      <c r="H18" s="425">
        <v>25761.65</v>
      </c>
      <c r="I18" s="425">
        <v>24000.35</v>
      </c>
      <c r="J18" s="425">
        <v>25196.2</v>
      </c>
      <c r="K18" s="425">
        <v>21873.15</v>
      </c>
      <c r="L18" s="425">
        <v>14543.1</v>
      </c>
      <c r="M18" s="425">
        <v>7198</v>
      </c>
      <c r="N18" s="425">
        <v>8296.4</v>
      </c>
      <c r="O18" s="425">
        <v>6599.5</v>
      </c>
      <c r="P18" s="317">
        <v>224024.95</v>
      </c>
      <c r="R18" s="229"/>
      <c r="S18" s="229"/>
      <c r="T18" s="229"/>
      <c r="U18" s="229">
        <v>165514.79999999999</v>
      </c>
      <c r="V18" s="449">
        <v>0</v>
      </c>
      <c r="W18" s="229"/>
    </row>
    <row r="19" spans="1:23" ht="13.35" customHeight="1">
      <c r="A19" s="117"/>
      <c r="B19" s="120" t="s">
        <v>394</v>
      </c>
      <c r="C19" s="303">
        <v>159717</v>
      </c>
      <c r="D19" s="425">
        <v>4100</v>
      </c>
      <c r="E19" s="425">
        <v>12173.5</v>
      </c>
      <c r="F19" s="425">
        <v>41941.599999999999</v>
      </c>
      <c r="G19" s="425">
        <v>37319</v>
      </c>
      <c r="H19" s="425">
        <v>23248.65</v>
      </c>
      <c r="I19" s="425">
        <v>20568.05</v>
      </c>
      <c r="J19" s="425">
        <v>20366.199999999997</v>
      </c>
      <c r="K19" s="425"/>
      <c r="L19" s="425"/>
      <c r="M19" s="425"/>
      <c r="N19" s="425"/>
      <c r="O19" s="425"/>
      <c r="P19" s="317"/>
      <c r="R19" s="229"/>
      <c r="S19" s="229"/>
      <c r="T19" s="229"/>
      <c r="U19" s="229">
        <v>159717</v>
      </c>
      <c r="V19" s="449">
        <v>0</v>
      </c>
      <c r="W19" s="229"/>
    </row>
    <row r="20" spans="1:23" ht="13.35" customHeight="1">
      <c r="A20" s="117" t="s">
        <v>331</v>
      </c>
      <c r="B20" s="120" t="s">
        <v>297</v>
      </c>
      <c r="C20" s="303">
        <v>0</v>
      </c>
      <c r="D20" s="425">
        <v>0</v>
      </c>
      <c r="E20" s="425">
        <v>0</v>
      </c>
      <c r="F20" s="425">
        <v>0</v>
      </c>
      <c r="G20" s="425">
        <v>0</v>
      </c>
      <c r="H20" s="425">
        <v>0</v>
      </c>
      <c r="I20" s="425">
        <v>0</v>
      </c>
      <c r="J20" s="425">
        <v>0</v>
      </c>
      <c r="K20" s="425">
        <v>0</v>
      </c>
      <c r="L20" s="425">
        <v>0</v>
      </c>
      <c r="M20" s="425">
        <v>0</v>
      </c>
      <c r="N20" s="425">
        <v>0</v>
      </c>
      <c r="O20" s="425">
        <v>0</v>
      </c>
      <c r="P20" s="317">
        <v>0</v>
      </c>
      <c r="R20" s="229"/>
      <c r="S20" s="229"/>
      <c r="T20" s="229"/>
      <c r="U20" s="229">
        <v>0</v>
      </c>
      <c r="V20" s="449">
        <v>0</v>
      </c>
      <c r="W20" s="229"/>
    </row>
    <row r="21" spans="1:23" ht="13.35" customHeight="1">
      <c r="A21" s="117"/>
      <c r="B21" s="120" t="s">
        <v>394</v>
      </c>
      <c r="C21" s="303">
        <v>0</v>
      </c>
      <c r="D21" s="425">
        <v>0</v>
      </c>
      <c r="E21" s="425">
        <v>0</v>
      </c>
      <c r="F21" s="425">
        <v>0</v>
      </c>
      <c r="G21" s="425">
        <v>0</v>
      </c>
      <c r="H21" s="425">
        <v>0</v>
      </c>
      <c r="I21" s="425">
        <v>0</v>
      </c>
      <c r="J21" s="425">
        <v>0</v>
      </c>
      <c r="K21" s="425"/>
      <c r="L21" s="425"/>
      <c r="M21" s="425"/>
      <c r="N21" s="425"/>
      <c r="O21" s="425"/>
      <c r="P21" s="317"/>
      <c r="R21" s="229"/>
      <c r="S21" s="229"/>
      <c r="T21" s="229"/>
      <c r="U21" s="229">
        <v>0</v>
      </c>
      <c r="V21" s="449">
        <v>0</v>
      </c>
      <c r="W21" s="229"/>
    </row>
    <row r="22" spans="1:23" ht="13.35" customHeight="1">
      <c r="A22" s="117" t="s">
        <v>39</v>
      </c>
      <c r="B22" s="120" t="s">
        <v>297</v>
      </c>
      <c r="C22" s="303">
        <v>128081.8</v>
      </c>
      <c r="D22" s="425">
        <v>15842</v>
      </c>
      <c r="E22" s="425">
        <v>23601</v>
      </c>
      <c r="F22" s="425">
        <v>30568</v>
      </c>
      <c r="G22" s="425">
        <v>40964</v>
      </c>
      <c r="H22" s="425">
        <v>14050.8</v>
      </c>
      <c r="I22" s="425">
        <v>2770</v>
      </c>
      <c r="J22" s="425">
        <v>286</v>
      </c>
      <c r="K22" s="425">
        <v>113</v>
      </c>
      <c r="L22" s="425">
        <v>247</v>
      </c>
      <c r="M22" s="425">
        <v>147</v>
      </c>
      <c r="N22" s="425">
        <v>281</v>
      </c>
      <c r="O22" s="425">
        <v>1807</v>
      </c>
      <c r="P22" s="317">
        <v>130676.8</v>
      </c>
      <c r="R22" s="229"/>
      <c r="S22" s="229"/>
      <c r="T22" s="229"/>
      <c r="U22" s="229">
        <v>128081.8</v>
      </c>
      <c r="V22" s="449">
        <v>0</v>
      </c>
      <c r="W22" s="229"/>
    </row>
    <row r="23" spans="1:23" ht="13.35" customHeight="1">
      <c r="A23" s="117"/>
      <c r="B23" s="120" t="s">
        <v>394</v>
      </c>
      <c r="C23" s="303">
        <v>122105.01</v>
      </c>
      <c r="D23" s="425">
        <v>15563</v>
      </c>
      <c r="E23" s="425">
        <v>22164</v>
      </c>
      <c r="F23" s="425">
        <v>32157.01</v>
      </c>
      <c r="G23" s="425">
        <v>32986</v>
      </c>
      <c r="H23" s="425">
        <v>16138</v>
      </c>
      <c r="I23" s="425">
        <v>2873</v>
      </c>
      <c r="J23" s="425">
        <v>224</v>
      </c>
      <c r="K23" s="425"/>
      <c r="L23" s="425"/>
      <c r="M23" s="425"/>
      <c r="N23" s="425"/>
      <c r="O23" s="425"/>
      <c r="P23" s="317"/>
      <c r="R23" s="229"/>
      <c r="S23" s="229"/>
      <c r="T23" s="229"/>
      <c r="U23" s="229">
        <v>122105.01</v>
      </c>
      <c r="V23" s="449">
        <v>0</v>
      </c>
      <c r="W23" s="229"/>
    </row>
    <row r="24" spans="1:23" ht="13.35" customHeight="1">
      <c r="A24" s="117" t="s">
        <v>40</v>
      </c>
      <c r="B24" s="120" t="s">
        <v>297</v>
      </c>
      <c r="C24" s="303">
        <v>116030.61000000002</v>
      </c>
      <c r="D24" s="425">
        <v>2682.01</v>
      </c>
      <c r="E24" s="425">
        <v>10325.5</v>
      </c>
      <c r="F24" s="425">
        <v>35012.75</v>
      </c>
      <c r="G24" s="425">
        <v>56232.75</v>
      </c>
      <c r="H24" s="425">
        <v>8097.6</v>
      </c>
      <c r="I24" s="425">
        <v>2765</v>
      </c>
      <c r="J24" s="425">
        <v>915</v>
      </c>
      <c r="K24" s="425">
        <v>460</v>
      </c>
      <c r="L24" s="425">
        <v>581</v>
      </c>
      <c r="M24" s="425">
        <v>837</v>
      </c>
      <c r="N24" s="425">
        <v>782</v>
      </c>
      <c r="O24" s="425">
        <v>779</v>
      </c>
      <c r="P24" s="317">
        <v>119469.61000000002</v>
      </c>
      <c r="R24" s="229"/>
      <c r="S24" s="229"/>
      <c r="T24" s="229"/>
      <c r="U24" s="229">
        <v>116030.61</v>
      </c>
      <c r="V24" s="449">
        <v>0</v>
      </c>
      <c r="W24" s="229"/>
    </row>
    <row r="25" spans="1:23" ht="13.35" customHeight="1">
      <c r="A25" s="117"/>
      <c r="B25" s="120" t="s">
        <v>394</v>
      </c>
      <c r="C25" s="303">
        <v>89585</v>
      </c>
      <c r="D25" s="425">
        <v>2722</v>
      </c>
      <c r="E25" s="425">
        <v>14799</v>
      </c>
      <c r="F25" s="425">
        <v>30469</v>
      </c>
      <c r="G25" s="425">
        <v>25147</v>
      </c>
      <c r="H25" s="425">
        <v>11389</v>
      </c>
      <c r="I25" s="425">
        <v>4217</v>
      </c>
      <c r="J25" s="425">
        <v>842</v>
      </c>
      <c r="K25" s="425"/>
      <c r="L25" s="425"/>
      <c r="M25" s="425"/>
      <c r="N25" s="425"/>
      <c r="O25" s="425"/>
      <c r="P25" s="317"/>
      <c r="R25" s="229"/>
      <c r="S25" s="229"/>
      <c r="T25" s="229"/>
      <c r="U25" s="229">
        <v>89585</v>
      </c>
      <c r="V25" s="449">
        <v>0</v>
      </c>
      <c r="W25" s="229"/>
    </row>
    <row r="26" spans="1:23" ht="13.35" customHeight="1">
      <c r="A26" s="117" t="s">
        <v>180</v>
      </c>
      <c r="B26" s="120" t="s">
        <v>297</v>
      </c>
      <c r="C26" s="303">
        <v>82252.25</v>
      </c>
      <c r="D26" s="425">
        <v>9160.25</v>
      </c>
      <c r="E26" s="425">
        <v>15411.75</v>
      </c>
      <c r="F26" s="425">
        <v>18797.75</v>
      </c>
      <c r="G26" s="425">
        <v>15638</v>
      </c>
      <c r="H26" s="425">
        <v>11144.25</v>
      </c>
      <c r="I26" s="425">
        <v>9085.75</v>
      </c>
      <c r="J26" s="425">
        <v>3014.5</v>
      </c>
      <c r="K26" s="425">
        <v>2156.5</v>
      </c>
      <c r="L26" s="425">
        <v>4176.25</v>
      </c>
      <c r="M26" s="425">
        <v>8522.5</v>
      </c>
      <c r="N26" s="425">
        <v>8159</v>
      </c>
      <c r="O26" s="425">
        <v>5645.25</v>
      </c>
      <c r="P26" s="317">
        <v>110911.75</v>
      </c>
      <c r="R26" s="229"/>
      <c r="S26" s="229"/>
      <c r="T26" s="229"/>
      <c r="U26" s="229">
        <v>82252.25</v>
      </c>
      <c r="V26" s="449">
        <v>0</v>
      </c>
      <c r="W26" s="229"/>
    </row>
    <row r="27" spans="1:23" ht="13.35" customHeight="1">
      <c r="A27" s="117"/>
      <c r="B27" s="120" t="s">
        <v>394</v>
      </c>
      <c r="C27" s="303">
        <v>81719.895000000004</v>
      </c>
      <c r="D27" s="425">
        <v>8504</v>
      </c>
      <c r="E27" s="425">
        <v>15729.75</v>
      </c>
      <c r="F27" s="425">
        <v>20713</v>
      </c>
      <c r="G27" s="425">
        <v>14729</v>
      </c>
      <c r="H27" s="425">
        <v>10104</v>
      </c>
      <c r="I27" s="425">
        <v>8895.5</v>
      </c>
      <c r="J27" s="425">
        <v>3044.6450000000004</v>
      </c>
      <c r="K27" s="425"/>
      <c r="L27" s="425"/>
      <c r="M27" s="425"/>
      <c r="N27" s="425"/>
      <c r="O27" s="425"/>
      <c r="P27" s="317"/>
      <c r="R27" s="229"/>
      <c r="S27" s="229"/>
      <c r="T27" s="229"/>
      <c r="U27" s="229">
        <v>81719.89499999999</v>
      </c>
      <c r="V27" s="449">
        <v>0</v>
      </c>
      <c r="W27" s="229"/>
    </row>
    <row r="28" spans="1:23" ht="13.35" customHeight="1">
      <c r="A28" s="117" t="s">
        <v>41</v>
      </c>
      <c r="B28" s="120" t="s">
        <v>297</v>
      </c>
      <c r="C28" s="303">
        <v>24470.3</v>
      </c>
      <c r="D28" s="425">
        <v>2966</v>
      </c>
      <c r="E28" s="425">
        <v>3948.7</v>
      </c>
      <c r="F28" s="425">
        <v>4820.3</v>
      </c>
      <c r="G28" s="425">
        <v>2576.3000000000002</v>
      </c>
      <c r="H28" s="425">
        <v>2202</v>
      </c>
      <c r="I28" s="425">
        <v>1799</v>
      </c>
      <c r="J28" s="425">
        <v>6158</v>
      </c>
      <c r="K28" s="425">
        <v>4842.5999999999995</v>
      </c>
      <c r="L28" s="425">
        <v>7343.05</v>
      </c>
      <c r="M28" s="425">
        <v>3883</v>
      </c>
      <c r="N28" s="425">
        <v>2552.25</v>
      </c>
      <c r="O28" s="425">
        <v>2471</v>
      </c>
      <c r="P28" s="317">
        <v>45562.2</v>
      </c>
      <c r="R28" s="229"/>
      <c r="S28" s="229"/>
      <c r="T28" s="229"/>
      <c r="U28" s="229">
        <v>24470.299999999996</v>
      </c>
      <c r="V28" s="449">
        <v>0</v>
      </c>
      <c r="W28" s="229"/>
    </row>
    <row r="29" spans="1:23" ht="13.35" customHeight="1">
      <c r="A29" s="117"/>
      <c r="B29" s="120" t="s">
        <v>394</v>
      </c>
      <c r="C29" s="303">
        <v>17165.25</v>
      </c>
      <c r="D29" s="425">
        <v>2256.5</v>
      </c>
      <c r="E29" s="425">
        <v>2800.25</v>
      </c>
      <c r="F29" s="425">
        <v>1514</v>
      </c>
      <c r="G29" s="425">
        <v>1372</v>
      </c>
      <c r="H29" s="425">
        <v>3652.5</v>
      </c>
      <c r="I29" s="425">
        <v>2831.5</v>
      </c>
      <c r="J29" s="425">
        <v>2738.5</v>
      </c>
      <c r="K29" s="425"/>
      <c r="L29" s="425"/>
      <c r="M29" s="425"/>
      <c r="N29" s="425"/>
      <c r="O29" s="425"/>
      <c r="P29" s="317"/>
      <c r="R29" s="229"/>
      <c r="S29" s="229"/>
      <c r="T29" s="229"/>
      <c r="U29" s="229">
        <v>17165.25</v>
      </c>
      <c r="V29" s="449">
        <v>0</v>
      </c>
      <c r="W29" s="229"/>
    </row>
    <row r="30" spans="1:23" ht="13.35" customHeight="1">
      <c r="A30" s="117" t="s">
        <v>181</v>
      </c>
      <c r="B30" s="120" t="s">
        <v>297</v>
      </c>
      <c r="C30" s="303">
        <v>84720</v>
      </c>
      <c r="D30" s="425">
        <v>8204</v>
      </c>
      <c r="E30" s="425">
        <v>16252</v>
      </c>
      <c r="F30" s="425">
        <v>25900</v>
      </c>
      <c r="G30" s="425">
        <v>20980</v>
      </c>
      <c r="H30" s="425">
        <v>11127</v>
      </c>
      <c r="I30" s="425">
        <v>1692</v>
      </c>
      <c r="J30" s="425">
        <v>565</v>
      </c>
      <c r="K30" s="425">
        <v>1863</v>
      </c>
      <c r="L30" s="425">
        <v>2410</v>
      </c>
      <c r="M30" s="425">
        <v>2268</v>
      </c>
      <c r="N30" s="425">
        <v>2749</v>
      </c>
      <c r="O30" s="425">
        <v>3430</v>
      </c>
      <c r="P30" s="317">
        <v>97440</v>
      </c>
      <c r="R30" s="229"/>
      <c r="S30" s="229"/>
      <c r="T30" s="229"/>
      <c r="U30" s="229">
        <v>84720</v>
      </c>
      <c r="V30" s="449">
        <v>0</v>
      </c>
      <c r="W30" s="229"/>
    </row>
    <row r="31" spans="1:23" ht="13.35" customHeight="1">
      <c r="A31" s="117"/>
      <c r="B31" s="120" t="s">
        <v>394</v>
      </c>
      <c r="C31" s="303">
        <v>83218</v>
      </c>
      <c r="D31" s="425">
        <v>7983</v>
      </c>
      <c r="E31" s="425">
        <v>16744</v>
      </c>
      <c r="F31" s="425">
        <v>25931</v>
      </c>
      <c r="G31" s="425">
        <v>22505</v>
      </c>
      <c r="H31" s="425">
        <v>8914</v>
      </c>
      <c r="I31" s="425">
        <v>1141</v>
      </c>
      <c r="J31" s="425">
        <v>0</v>
      </c>
      <c r="K31" s="425"/>
      <c r="L31" s="425"/>
      <c r="M31" s="425"/>
      <c r="N31" s="425"/>
      <c r="O31" s="425"/>
      <c r="P31" s="317"/>
      <c r="R31" s="229"/>
      <c r="S31" s="229"/>
      <c r="T31" s="229"/>
      <c r="U31" s="229">
        <v>83218</v>
      </c>
      <c r="V31" s="449">
        <v>0</v>
      </c>
      <c r="W31" s="229"/>
    </row>
    <row r="32" spans="1:23" ht="13.35" customHeight="1">
      <c r="A32" s="117" t="s">
        <v>42</v>
      </c>
      <c r="B32" s="120" t="s">
        <v>297</v>
      </c>
      <c r="C32" s="303">
        <v>156402.70000000001</v>
      </c>
      <c r="D32" s="425">
        <v>3226.5</v>
      </c>
      <c r="E32" s="425">
        <v>4943.5</v>
      </c>
      <c r="F32" s="425">
        <v>16234.5</v>
      </c>
      <c r="G32" s="425">
        <v>33713</v>
      </c>
      <c r="H32" s="425">
        <v>37037.5</v>
      </c>
      <c r="I32" s="425">
        <v>37765</v>
      </c>
      <c r="J32" s="425">
        <v>23482.7</v>
      </c>
      <c r="K32" s="425">
        <v>9047.4</v>
      </c>
      <c r="L32" s="425">
        <v>2614.6999999999998</v>
      </c>
      <c r="M32" s="425">
        <v>4641</v>
      </c>
      <c r="N32" s="425">
        <v>3494</v>
      </c>
      <c r="O32" s="425">
        <v>1695.5</v>
      </c>
      <c r="P32" s="317">
        <v>177895.30000000002</v>
      </c>
      <c r="R32" s="229"/>
      <c r="S32" s="229"/>
      <c r="T32" s="229"/>
      <c r="U32" s="229">
        <v>156402.70000000001</v>
      </c>
      <c r="V32" s="449">
        <v>0</v>
      </c>
      <c r="W32" s="229"/>
    </row>
    <row r="33" spans="1:23" ht="13.35" customHeight="1">
      <c r="A33" s="117"/>
      <c r="B33" s="120" t="s">
        <v>394</v>
      </c>
      <c r="C33" s="303">
        <v>149722.70000000001</v>
      </c>
      <c r="D33" s="425">
        <v>3455.7</v>
      </c>
      <c r="E33" s="425">
        <v>7593</v>
      </c>
      <c r="F33" s="425">
        <v>17761</v>
      </c>
      <c r="G33" s="425">
        <v>29408</v>
      </c>
      <c r="H33" s="425">
        <v>35274</v>
      </c>
      <c r="I33" s="425">
        <v>34891.5</v>
      </c>
      <c r="J33" s="425">
        <v>21339.5</v>
      </c>
      <c r="K33" s="425"/>
      <c r="L33" s="425"/>
      <c r="M33" s="425"/>
      <c r="N33" s="425"/>
      <c r="O33" s="425"/>
      <c r="P33" s="317"/>
      <c r="R33" s="229"/>
      <c r="S33" s="229"/>
      <c r="T33" s="229"/>
      <c r="U33" s="229">
        <v>149722.70000000001</v>
      </c>
      <c r="V33" s="449">
        <v>0</v>
      </c>
      <c r="W33" s="229"/>
    </row>
    <row r="34" spans="1:23" ht="12.75">
      <c r="A34" s="236"/>
      <c r="B34" s="118"/>
      <c r="C34" s="118"/>
      <c r="D34" s="426"/>
      <c r="E34" s="426"/>
      <c r="F34" s="426"/>
      <c r="G34" s="426"/>
      <c r="H34" s="426"/>
      <c r="I34" s="426"/>
      <c r="J34" s="426"/>
      <c r="K34" s="426"/>
      <c r="L34" s="426"/>
      <c r="M34" s="426"/>
      <c r="N34" s="426"/>
      <c r="O34" s="426"/>
      <c r="P34" s="238" t="s">
        <v>395</v>
      </c>
      <c r="R34" s="418"/>
      <c r="S34" s="418"/>
      <c r="T34" s="418"/>
      <c r="U34" s="418"/>
      <c r="V34" s="449"/>
      <c r="W34" s="418"/>
    </row>
    <row r="35" spans="1:23" ht="14.1" customHeight="1">
      <c r="A35" s="86" t="s">
        <v>276</v>
      </c>
      <c r="B35" s="120"/>
      <c r="C35" s="120"/>
      <c r="D35" s="425"/>
      <c r="E35" s="425"/>
      <c r="F35" s="425"/>
      <c r="G35" s="425"/>
      <c r="H35" s="425"/>
      <c r="I35" s="425"/>
      <c r="J35" s="425"/>
      <c r="K35" s="425"/>
      <c r="L35" s="425"/>
      <c r="M35" s="425"/>
      <c r="N35" s="425"/>
      <c r="O35" s="425"/>
      <c r="P35" s="119"/>
      <c r="R35" s="418"/>
      <c r="S35" s="418"/>
      <c r="T35" s="418"/>
      <c r="U35" s="418"/>
      <c r="V35" s="449"/>
      <c r="W35" s="418"/>
    </row>
    <row r="36" spans="1:23" ht="21" customHeight="1">
      <c r="A36" s="234" t="s">
        <v>59</v>
      </c>
      <c r="B36" s="235" t="s">
        <v>226</v>
      </c>
      <c r="C36" s="234" t="s">
        <v>412</v>
      </c>
      <c r="D36" s="427" t="s">
        <v>334</v>
      </c>
      <c r="E36" s="427" t="s">
        <v>335</v>
      </c>
      <c r="F36" s="427" t="s">
        <v>336</v>
      </c>
      <c r="G36" s="427" t="s">
        <v>199</v>
      </c>
      <c r="H36" s="427" t="s">
        <v>200</v>
      </c>
      <c r="I36" s="427" t="s">
        <v>201</v>
      </c>
      <c r="J36" s="427" t="s">
        <v>202</v>
      </c>
      <c r="K36" s="427" t="s">
        <v>203</v>
      </c>
      <c r="L36" s="427" t="s">
        <v>204</v>
      </c>
      <c r="M36" s="427" t="s">
        <v>205</v>
      </c>
      <c r="N36" s="427" t="s">
        <v>206</v>
      </c>
      <c r="O36" s="427" t="s">
        <v>207</v>
      </c>
      <c r="P36" s="234" t="s">
        <v>159</v>
      </c>
      <c r="R36" s="419"/>
      <c r="S36" s="419"/>
      <c r="T36" s="419"/>
      <c r="U36" s="419"/>
      <c r="V36" s="450"/>
      <c r="W36" s="419"/>
    </row>
    <row r="37" spans="1:23" ht="13.35" customHeight="1">
      <c r="A37" s="117" t="s">
        <v>43</v>
      </c>
      <c r="B37" s="120" t="s">
        <v>297</v>
      </c>
      <c r="C37" s="303">
        <v>64567</v>
      </c>
      <c r="D37" s="425">
        <v>4946</v>
      </c>
      <c r="E37" s="425">
        <v>2848</v>
      </c>
      <c r="F37" s="425">
        <v>1294</v>
      </c>
      <c r="G37" s="425">
        <v>3520</v>
      </c>
      <c r="H37" s="425">
        <v>1645</v>
      </c>
      <c r="I37" s="425">
        <v>18403</v>
      </c>
      <c r="J37" s="425">
        <v>31911</v>
      </c>
      <c r="K37" s="425">
        <v>6709</v>
      </c>
      <c r="L37" s="425">
        <v>3956</v>
      </c>
      <c r="M37" s="425">
        <v>3378</v>
      </c>
      <c r="N37" s="425">
        <v>5626</v>
      </c>
      <c r="O37" s="425">
        <v>7962</v>
      </c>
      <c r="P37" s="317">
        <v>92198</v>
      </c>
      <c r="R37" s="229"/>
      <c r="S37" s="229"/>
      <c r="T37" s="229"/>
      <c r="U37" s="229">
        <v>64567</v>
      </c>
      <c r="V37" s="449">
        <v>0</v>
      </c>
      <c r="W37" s="229"/>
    </row>
    <row r="38" spans="1:23" ht="13.35" customHeight="1">
      <c r="A38" s="117"/>
      <c r="B38" s="120" t="s">
        <v>394</v>
      </c>
      <c r="C38" s="303">
        <v>56376</v>
      </c>
      <c r="D38" s="425">
        <v>3431</v>
      </c>
      <c r="E38" s="425">
        <v>4259</v>
      </c>
      <c r="F38" s="425">
        <v>927</v>
      </c>
      <c r="G38" s="425">
        <v>3100</v>
      </c>
      <c r="H38" s="425">
        <v>1513</v>
      </c>
      <c r="I38" s="425">
        <v>18806</v>
      </c>
      <c r="J38" s="425">
        <v>24340</v>
      </c>
      <c r="K38" s="425"/>
      <c r="L38" s="425"/>
      <c r="M38" s="425"/>
      <c r="N38" s="425"/>
      <c r="O38" s="425"/>
      <c r="P38" s="317"/>
      <c r="R38" s="229"/>
      <c r="S38" s="229"/>
      <c r="T38" s="229"/>
      <c r="U38" s="229">
        <v>56376</v>
      </c>
      <c r="V38" s="449">
        <v>0</v>
      </c>
      <c r="W38" s="229"/>
    </row>
    <row r="39" spans="1:23" ht="13.35" customHeight="1">
      <c r="A39" s="117" t="s">
        <v>44</v>
      </c>
      <c r="B39" s="120" t="s">
        <v>297</v>
      </c>
      <c r="C39" s="303">
        <v>29759.919999999998</v>
      </c>
      <c r="D39" s="425">
        <v>5781</v>
      </c>
      <c r="E39" s="425">
        <v>4335.25</v>
      </c>
      <c r="F39" s="425">
        <v>3562.67</v>
      </c>
      <c r="G39" s="425">
        <v>3587</v>
      </c>
      <c r="H39" s="425">
        <v>2905</v>
      </c>
      <c r="I39" s="425">
        <v>4740</v>
      </c>
      <c r="J39" s="425">
        <v>4849</v>
      </c>
      <c r="K39" s="425">
        <v>3164</v>
      </c>
      <c r="L39" s="425">
        <v>3134</v>
      </c>
      <c r="M39" s="425">
        <v>4243.6000000000004</v>
      </c>
      <c r="N39" s="425">
        <v>5281</v>
      </c>
      <c r="O39" s="425">
        <v>6553.5</v>
      </c>
      <c r="P39" s="317">
        <v>52136.02</v>
      </c>
      <c r="R39" s="229"/>
      <c r="S39" s="229"/>
      <c r="T39" s="229"/>
      <c r="U39" s="229">
        <v>29759.919999999998</v>
      </c>
      <c r="V39" s="449">
        <v>0</v>
      </c>
      <c r="W39" s="229"/>
    </row>
    <row r="40" spans="1:23" ht="13.35" customHeight="1">
      <c r="A40" s="117"/>
      <c r="B40" s="120" t="s">
        <v>394</v>
      </c>
      <c r="C40" s="303">
        <v>30905.599999999999</v>
      </c>
      <c r="D40" s="425">
        <v>5937.5</v>
      </c>
      <c r="E40" s="425">
        <v>4464.5</v>
      </c>
      <c r="F40" s="425">
        <v>4469</v>
      </c>
      <c r="G40" s="425">
        <v>3469.3</v>
      </c>
      <c r="H40" s="425">
        <v>3268</v>
      </c>
      <c r="I40" s="425">
        <v>5337.3</v>
      </c>
      <c r="J40" s="425">
        <v>3960</v>
      </c>
      <c r="K40" s="425"/>
      <c r="L40" s="425"/>
      <c r="M40" s="425"/>
      <c r="N40" s="425"/>
      <c r="O40" s="425"/>
      <c r="P40" s="317"/>
      <c r="R40" s="229"/>
      <c r="S40" s="229"/>
      <c r="T40" s="229"/>
      <c r="U40" s="229">
        <v>30905.599999999999</v>
      </c>
      <c r="V40" s="449">
        <v>0</v>
      </c>
      <c r="W40" s="229"/>
    </row>
    <row r="41" spans="1:23" ht="13.35" customHeight="1">
      <c r="A41" s="117" t="s">
        <v>330</v>
      </c>
      <c r="B41" s="120" t="s">
        <v>297</v>
      </c>
      <c r="C41" s="303">
        <v>1932</v>
      </c>
      <c r="D41" s="425">
        <v>324</v>
      </c>
      <c r="E41" s="425">
        <v>326</v>
      </c>
      <c r="F41" s="425">
        <v>261</v>
      </c>
      <c r="G41" s="425">
        <v>187</v>
      </c>
      <c r="H41" s="425">
        <v>120</v>
      </c>
      <c r="I41" s="425">
        <v>322</v>
      </c>
      <c r="J41" s="425">
        <v>392</v>
      </c>
      <c r="K41" s="425">
        <v>211</v>
      </c>
      <c r="L41" s="425">
        <v>141</v>
      </c>
      <c r="M41" s="425">
        <v>201</v>
      </c>
      <c r="N41" s="425">
        <v>197</v>
      </c>
      <c r="O41" s="425">
        <v>145</v>
      </c>
      <c r="P41" s="317">
        <v>2827</v>
      </c>
      <c r="R41" s="229"/>
      <c r="S41" s="229"/>
      <c r="T41" s="229"/>
      <c r="U41" s="229">
        <v>1932</v>
      </c>
      <c r="V41" s="449">
        <v>0</v>
      </c>
      <c r="W41" s="229"/>
    </row>
    <row r="42" spans="1:23" ht="13.35" customHeight="1">
      <c r="A42" s="117"/>
      <c r="B42" s="120" t="s">
        <v>394</v>
      </c>
      <c r="C42" s="303">
        <v>1395</v>
      </c>
      <c r="D42" s="425">
        <v>280</v>
      </c>
      <c r="E42" s="425">
        <v>236</v>
      </c>
      <c r="F42" s="425">
        <v>228</v>
      </c>
      <c r="G42" s="425">
        <v>116</v>
      </c>
      <c r="H42" s="425">
        <v>126</v>
      </c>
      <c r="I42" s="425">
        <v>198</v>
      </c>
      <c r="J42" s="425">
        <v>211</v>
      </c>
      <c r="K42" s="425"/>
      <c r="L42" s="425"/>
      <c r="M42" s="425"/>
      <c r="N42" s="425"/>
      <c r="O42" s="425"/>
      <c r="P42" s="317"/>
      <c r="R42" s="229"/>
      <c r="S42" s="229"/>
      <c r="T42" s="229"/>
      <c r="U42" s="229">
        <v>1395</v>
      </c>
      <c r="V42" s="449">
        <v>0</v>
      </c>
      <c r="W42" s="229"/>
    </row>
    <row r="43" spans="1:23" ht="13.35" customHeight="1">
      <c r="A43" s="117" t="s">
        <v>45</v>
      </c>
      <c r="B43" s="120" t="s">
        <v>297</v>
      </c>
      <c r="C43" s="303">
        <v>73954</v>
      </c>
      <c r="D43" s="425">
        <v>20027</v>
      </c>
      <c r="E43" s="425">
        <v>17988</v>
      </c>
      <c r="F43" s="425">
        <v>13107</v>
      </c>
      <c r="G43" s="425">
        <v>8105</v>
      </c>
      <c r="H43" s="425">
        <v>6432</v>
      </c>
      <c r="I43" s="425">
        <v>4296</v>
      </c>
      <c r="J43" s="425">
        <v>3999</v>
      </c>
      <c r="K43" s="425">
        <v>2653</v>
      </c>
      <c r="L43" s="425">
        <v>4391</v>
      </c>
      <c r="M43" s="425">
        <v>8628</v>
      </c>
      <c r="N43" s="425">
        <v>16591</v>
      </c>
      <c r="O43" s="425">
        <v>24100</v>
      </c>
      <c r="P43" s="317">
        <v>130317</v>
      </c>
      <c r="R43" s="229"/>
      <c r="S43" s="229"/>
      <c r="T43" s="229"/>
      <c r="U43" s="229">
        <v>73954</v>
      </c>
      <c r="V43" s="449">
        <v>0</v>
      </c>
      <c r="W43" s="229"/>
    </row>
    <row r="44" spans="1:23" ht="13.35" customHeight="1">
      <c r="A44" s="117"/>
      <c r="B44" s="120" t="s">
        <v>394</v>
      </c>
      <c r="C44" s="303">
        <v>71596</v>
      </c>
      <c r="D44" s="425">
        <v>19903</v>
      </c>
      <c r="E44" s="425">
        <v>17470</v>
      </c>
      <c r="F44" s="425">
        <v>12626</v>
      </c>
      <c r="G44" s="425">
        <v>7479</v>
      </c>
      <c r="H44" s="425">
        <v>6068</v>
      </c>
      <c r="I44" s="425">
        <v>4048</v>
      </c>
      <c r="J44" s="425">
        <v>4002</v>
      </c>
      <c r="K44" s="425"/>
      <c r="L44" s="425"/>
      <c r="M44" s="425"/>
      <c r="N44" s="425"/>
      <c r="O44" s="425"/>
      <c r="P44" s="317"/>
      <c r="R44" s="229"/>
      <c r="S44" s="229"/>
      <c r="T44" s="229"/>
      <c r="U44" s="229">
        <v>71596</v>
      </c>
      <c r="V44" s="449">
        <v>0</v>
      </c>
      <c r="W44" s="229"/>
    </row>
    <row r="45" spans="1:23" ht="13.35" customHeight="1">
      <c r="A45" s="121" t="s">
        <v>64</v>
      </c>
      <c r="B45" s="120" t="s">
        <v>297</v>
      </c>
      <c r="C45" s="303">
        <v>8681</v>
      </c>
      <c r="D45" s="425">
        <v>349.25</v>
      </c>
      <c r="E45" s="425">
        <v>2651.5</v>
      </c>
      <c r="F45" s="425">
        <v>3565.75</v>
      </c>
      <c r="G45" s="425">
        <v>1349</v>
      </c>
      <c r="H45" s="425">
        <v>511.5</v>
      </c>
      <c r="I45" s="425">
        <v>142.5</v>
      </c>
      <c r="J45" s="425">
        <v>111.5</v>
      </c>
      <c r="K45" s="425">
        <v>111.5</v>
      </c>
      <c r="L45" s="425">
        <v>433.25</v>
      </c>
      <c r="M45" s="425">
        <v>608.5</v>
      </c>
      <c r="N45" s="425">
        <v>161.5</v>
      </c>
      <c r="O45" s="425">
        <v>111.25</v>
      </c>
      <c r="P45" s="317">
        <v>10107</v>
      </c>
      <c r="R45" s="229"/>
      <c r="S45" s="229"/>
      <c r="T45" s="229"/>
      <c r="U45" s="229">
        <v>8681</v>
      </c>
      <c r="V45" s="449">
        <v>0</v>
      </c>
      <c r="W45" s="229"/>
    </row>
    <row r="46" spans="1:23" ht="13.35" customHeight="1">
      <c r="A46" s="121"/>
      <c r="B46" s="120" t="s">
        <v>394</v>
      </c>
      <c r="C46" s="303">
        <v>9361.75</v>
      </c>
      <c r="D46" s="425">
        <v>292.5</v>
      </c>
      <c r="E46" s="425">
        <v>2350.25</v>
      </c>
      <c r="F46" s="425">
        <v>4867.5</v>
      </c>
      <c r="G46" s="425">
        <v>1414.5</v>
      </c>
      <c r="H46" s="425">
        <v>191</v>
      </c>
      <c r="I46" s="425">
        <v>115</v>
      </c>
      <c r="J46" s="425">
        <v>131</v>
      </c>
      <c r="K46" s="425"/>
      <c r="L46" s="425"/>
      <c r="M46" s="425"/>
      <c r="N46" s="425"/>
      <c r="O46" s="425">
        <v>0</v>
      </c>
      <c r="P46" s="317"/>
      <c r="R46" s="229"/>
      <c r="S46" s="229"/>
      <c r="T46" s="229"/>
      <c r="U46" s="229">
        <v>9361.75</v>
      </c>
      <c r="V46" s="449">
        <v>0</v>
      </c>
      <c r="W46" s="229"/>
    </row>
    <row r="47" spans="1:23" ht="13.35" customHeight="1">
      <c r="A47" s="117" t="s">
        <v>81</v>
      </c>
      <c r="B47" s="120" t="s">
        <v>297</v>
      </c>
      <c r="C47" s="303">
        <v>1988</v>
      </c>
      <c r="D47" s="425">
        <v>361</v>
      </c>
      <c r="E47" s="425">
        <v>704</v>
      </c>
      <c r="F47" s="425">
        <v>364</v>
      </c>
      <c r="G47" s="425">
        <v>248</v>
      </c>
      <c r="H47" s="425">
        <v>94</v>
      </c>
      <c r="I47" s="425">
        <v>136</v>
      </c>
      <c r="J47" s="425">
        <v>81</v>
      </c>
      <c r="K47" s="425">
        <v>25</v>
      </c>
      <c r="L47" s="425">
        <v>28</v>
      </c>
      <c r="M47" s="425">
        <v>36</v>
      </c>
      <c r="N47" s="425">
        <v>12</v>
      </c>
      <c r="O47" s="425">
        <v>20</v>
      </c>
      <c r="P47" s="317">
        <v>2109</v>
      </c>
      <c r="R47" s="229"/>
      <c r="S47" s="229"/>
      <c r="T47" s="229"/>
      <c r="U47" s="229">
        <v>1988</v>
      </c>
      <c r="V47" s="449">
        <v>0</v>
      </c>
      <c r="W47" s="229"/>
    </row>
    <row r="48" spans="1:23" ht="13.35" customHeight="1">
      <c r="A48" s="117"/>
      <c r="B48" s="120" t="s">
        <v>394</v>
      </c>
      <c r="C48" s="303">
        <v>1607</v>
      </c>
      <c r="D48" s="425">
        <v>271</v>
      </c>
      <c r="E48" s="425">
        <v>669</v>
      </c>
      <c r="F48" s="425">
        <v>430</v>
      </c>
      <c r="G48" s="425">
        <v>60</v>
      </c>
      <c r="H48" s="425">
        <v>45</v>
      </c>
      <c r="I48" s="425">
        <v>116</v>
      </c>
      <c r="J48" s="425">
        <v>16</v>
      </c>
      <c r="K48" s="425"/>
      <c r="L48" s="425"/>
      <c r="M48" s="425"/>
      <c r="N48" s="425"/>
      <c r="O48" s="425"/>
      <c r="P48" s="317"/>
      <c r="R48" s="229"/>
      <c r="S48" s="229"/>
      <c r="T48" s="229"/>
      <c r="U48" s="229">
        <v>1607</v>
      </c>
      <c r="V48" s="449">
        <v>0</v>
      </c>
      <c r="W48" s="229"/>
    </row>
    <row r="49" spans="1:23" ht="13.35" customHeight="1">
      <c r="A49" s="117" t="s">
        <v>46</v>
      </c>
      <c r="B49" s="120" t="s">
        <v>297</v>
      </c>
      <c r="C49" s="303">
        <v>20872.5</v>
      </c>
      <c r="D49" s="425">
        <v>5093</v>
      </c>
      <c r="E49" s="425">
        <v>6759.5</v>
      </c>
      <c r="F49" s="425">
        <v>5772.5</v>
      </c>
      <c r="G49" s="425">
        <v>1957.5</v>
      </c>
      <c r="H49" s="425">
        <v>423</v>
      </c>
      <c r="I49" s="425">
        <v>333</v>
      </c>
      <c r="J49" s="425">
        <v>534</v>
      </c>
      <c r="K49" s="425">
        <v>1398</v>
      </c>
      <c r="L49" s="425">
        <v>1174</v>
      </c>
      <c r="M49" s="425">
        <v>1056</v>
      </c>
      <c r="N49" s="425">
        <v>1184</v>
      </c>
      <c r="O49" s="425">
        <v>1241.5</v>
      </c>
      <c r="P49" s="317">
        <v>26926</v>
      </c>
      <c r="R49" s="229"/>
      <c r="S49" s="229"/>
      <c r="T49" s="229"/>
      <c r="U49" s="229">
        <v>20872.5</v>
      </c>
      <c r="V49" s="449">
        <v>0</v>
      </c>
      <c r="W49" s="229"/>
    </row>
    <row r="50" spans="1:23" ht="13.35" customHeight="1">
      <c r="A50" s="117"/>
      <c r="B50" s="120" t="s">
        <v>394</v>
      </c>
      <c r="C50" s="303">
        <v>19076.5</v>
      </c>
      <c r="D50" s="425">
        <v>3673</v>
      </c>
      <c r="E50" s="425">
        <v>6329.5</v>
      </c>
      <c r="F50" s="425">
        <v>5817</v>
      </c>
      <c r="G50" s="425">
        <v>2191.5</v>
      </c>
      <c r="H50" s="425">
        <v>283.5</v>
      </c>
      <c r="I50" s="425">
        <v>285</v>
      </c>
      <c r="J50" s="425">
        <v>497</v>
      </c>
      <c r="K50" s="425"/>
      <c r="L50" s="425"/>
      <c r="M50" s="425"/>
      <c r="N50" s="425"/>
      <c r="O50" s="425"/>
      <c r="P50" s="317"/>
      <c r="R50" s="229"/>
      <c r="S50" s="229"/>
      <c r="T50" s="229"/>
      <c r="U50" s="229">
        <v>19076.5</v>
      </c>
      <c r="V50" s="449">
        <v>0</v>
      </c>
      <c r="W50" s="229"/>
    </row>
    <row r="51" spans="1:23" ht="13.35" customHeight="1">
      <c r="A51" s="117" t="s">
        <v>47</v>
      </c>
      <c r="B51" s="120" t="s">
        <v>297</v>
      </c>
      <c r="C51" s="303">
        <v>72471.006999999998</v>
      </c>
      <c r="D51" s="425">
        <v>10976</v>
      </c>
      <c r="E51" s="425">
        <v>2081.0070000000001</v>
      </c>
      <c r="F51" s="425">
        <v>1643</v>
      </c>
      <c r="G51" s="425">
        <v>2536</v>
      </c>
      <c r="H51" s="425">
        <v>3130</v>
      </c>
      <c r="I51" s="425">
        <v>14879</v>
      </c>
      <c r="J51" s="425">
        <v>37226</v>
      </c>
      <c r="K51" s="425">
        <v>19304</v>
      </c>
      <c r="L51" s="425">
        <v>11562</v>
      </c>
      <c r="M51" s="425">
        <v>3691</v>
      </c>
      <c r="N51" s="425">
        <v>559</v>
      </c>
      <c r="O51" s="425">
        <v>660</v>
      </c>
      <c r="P51" s="317">
        <v>108247.007</v>
      </c>
      <c r="R51" s="229"/>
      <c r="S51" s="229"/>
      <c r="T51" s="229"/>
      <c r="U51" s="229">
        <v>72471.006999999998</v>
      </c>
      <c r="V51" s="449">
        <v>0</v>
      </c>
      <c r="W51" s="229"/>
    </row>
    <row r="52" spans="1:23" ht="13.35" customHeight="1">
      <c r="A52" s="117"/>
      <c r="B52" s="120" t="s">
        <v>394</v>
      </c>
      <c r="C52" s="303">
        <v>69854</v>
      </c>
      <c r="D52" s="425">
        <v>16195</v>
      </c>
      <c r="E52" s="425">
        <v>9701</v>
      </c>
      <c r="F52" s="425">
        <v>973</v>
      </c>
      <c r="G52" s="425">
        <v>3580</v>
      </c>
      <c r="H52" s="425">
        <v>3077</v>
      </c>
      <c r="I52" s="425">
        <v>13768</v>
      </c>
      <c r="J52" s="425">
        <v>22560</v>
      </c>
      <c r="K52" s="425"/>
      <c r="L52" s="425"/>
      <c r="M52" s="425"/>
      <c r="N52" s="425"/>
      <c r="O52" s="425"/>
      <c r="P52" s="317"/>
      <c r="R52" s="229"/>
      <c r="S52" s="229"/>
      <c r="T52" s="229"/>
      <c r="U52" s="229">
        <v>69854</v>
      </c>
      <c r="V52" s="449">
        <v>0</v>
      </c>
      <c r="W52" s="229"/>
    </row>
    <row r="53" spans="1:23" ht="13.35" customHeight="1">
      <c r="A53" s="117" t="s">
        <v>48</v>
      </c>
      <c r="B53" s="120" t="s">
        <v>297</v>
      </c>
      <c r="C53" s="303">
        <v>240125</v>
      </c>
      <c r="D53" s="425">
        <v>8620</v>
      </c>
      <c r="E53" s="425">
        <v>30536</v>
      </c>
      <c r="F53" s="425">
        <v>87498</v>
      </c>
      <c r="G53" s="425">
        <v>64993</v>
      </c>
      <c r="H53" s="425">
        <v>47850</v>
      </c>
      <c r="I53" s="425">
        <v>628</v>
      </c>
      <c r="J53" s="425">
        <v>0</v>
      </c>
      <c r="K53" s="425">
        <v>0</v>
      </c>
      <c r="L53" s="425">
        <v>0</v>
      </c>
      <c r="M53" s="425">
        <v>0</v>
      </c>
      <c r="N53" s="425">
        <v>905</v>
      </c>
      <c r="O53" s="425">
        <v>1448</v>
      </c>
      <c r="P53" s="317">
        <v>242478</v>
      </c>
      <c r="R53" s="229"/>
      <c r="S53" s="229"/>
      <c r="T53" s="229"/>
      <c r="U53" s="229">
        <v>240125</v>
      </c>
      <c r="V53" s="449">
        <v>0</v>
      </c>
      <c r="W53" s="229"/>
    </row>
    <row r="54" spans="1:23" ht="13.35" customHeight="1">
      <c r="A54" s="117"/>
      <c r="B54" s="120" t="s">
        <v>394</v>
      </c>
      <c r="C54" s="303">
        <v>238988</v>
      </c>
      <c r="D54" s="425">
        <v>7979</v>
      </c>
      <c r="E54" s="425">
        <v>29926</v>
      </c>
      <c r="F54" s="425">
        <v>93743</v>
      </c>
      <c r="G54" s="425">
        <v>65621</v>
      </c>
      <c r="H54" s="425">
        <v>40484</v>
      </c>
      <c r="I54" s="425">
        <v>1180</v>
      </c>
      <c r="J54" s="425">
        <v>55</v>
      </c>
      <c r="K54" s="425"/>
      <c r="L54" s="425"/>
      <c r="M54" s="425"/>
      <c r="N54" s="425"/>
      <c r="O54" s="425"/>
      <c r="P54" s="317"/>
      <c r="R54" s="229"/>
      <c r="S54" s="229"/>
      <c r="T54" s="229"/>
      <c r="U54" s="229">
        <v>238988</v>
      </c>
      <c r="V54" s="449">
        <v>0</v>
      </c>
      <c r="W54" s="229"/>
    </row>
    <row r="55" spans="1:23" ht="13.35" customHeight="1">
      <c r="A55" s="117" t="s">
        <v>84</v>
      </c>
      <c r="B55" s="120" t="s">
        <v>297</v>
      </c>
      <c r="C55" s="303">
        <v>96620</v>
      </c>
      <c r="D55" s="425">
        <v>13156</v>
      </c>
      <c r="E55" s="425">
        <v>19355.5</v>
      </c>
      <c r="F55" s="425">
        <v>13746</v>
      </c>
      <c r="G55" s="425">
        <v>8428</v>
      </c>
      <c r="H55" s="425">
        <v>9675</v>
      </c>
      <c r="I55" s="425">
        <v>12623</v>
      </c>
      <c r="J55" s="425">
        <v>19636.5</v>
      </c>
      <c r="K55" s="425">
        <v>20129.5</v>
      </c>
      <c r="L55" s="425">
        <v>10927</v>
      </c>
      <c r="M55" s="425">
        <v>8290</v>
      </c>
      <c r="N55" s="425">
        <v>8502</v>
      </c>
      <c r="O55" s="425">
        <v>9992</v>
      </c>
      <c r="P55" s="317">
        <v>154460.5</v>
      </c>
      <c r="R55" s="229"/>
      <c r="S55" s="229"/>
      <c r="T55" s="229"/>
      <c r="U55" s="229">
        <v>96620</v>
      </c>
      <c r="V55" s="449">
        <v>0</v>
      </c>
      <c r="W55" s="229"/>
    </row>
    <row r="56" spans="1:23" ht="13.35" customHeight="1">
      <c r="A56" s="117"/>
      <c r="B56" s="120" t="s">
        <v>394</v>
      </c>
      <c r="C56" s="303">
        <v>106705.25</v>
      </c>
      <c r="D56" s="425">
        <v>15725</v>
      </c>
      <c r="E56" s="425">
        <v>20275.5</v>
      </c>
      <c r="F56" s="425">
        <v>16338</v>
      </c>
      <c r="G56" s="425">
        <v>11022</v>
      </c>
      <c r="H56" s="425">
        <v>10622</v>
      </c>
      <c r="I56" s="425">
        <v>13351</v>
      </c>
      <c r="J56" s="425">
        <v>19371.75</v>
      </c>
      <c r="K56" s="425"/>
      <c r="L56" s="425"/>
      <c r="M56" s="425"/>
      <c r="N56" s="425"/>
      <c r="O56" s="425"/>
      <c r="P56" s="317"/>
      <c r="R56" s="229"/>
      <c r="S56" s="229"/>
      <c r="T56" s="229"/>
      <c r="U56" s="229">
        <v>106705.25</v>
      </c>
      <c r="V56" s="449">
        <v>0</v>
      </c>
      <c r="W56" s="229"/>
    </row>
    <row r="57" spans="1:23" ht="13.35" customHeight="1">
      <c r="A57" s="117" t="s">
        <v>82</v>
      </c>
      <c r="B57" s="120" t="s">
        <v>297</v>
      </c>
      <c r="C57" s="303">
        <v>4715</v>
      </c>
      <c r="D57" s="425">
        <v>610</v>
      </c>
      <c r="E57" s="425">
        <v>875</v>
      </c>
      <c r="F57" s="425">
        <v>1331</v>
      </c>
      <c r="G57" s="425">
        <v>646</v>
      </c>
      <c r="H57" s="425">
        <v>493</v>
      </c>
      <c r="I57" s="425">
        <v>325</v>
      </c>
      <c r="J57" s="425">
        <v>435</v>
      </c>
      <c r="K57" s="425">
        <v>358</v>
      </c>
      <c r="L57" s="425">
        <v>500</v>
      </c>
      <c r="M57" s="425">
        <v>431</v>
      </c>
      <c r="N57" s="425">
        <v>368</v>
      </c>
      <c r="O57" s="425">
        <v>434</v>
      </c>
      <c r="P57" s="317">
        <v>6806</v>
      </c>
      <c r="R57" s="229"/>
      <c r="S57" s="229"/>
      <c r="T57" s="229"/>
      <c r="U57" s="229">
        <v>4715</v>
      </c>
      <c r="V57" s="449">
        <v>0</v>
      </c>
      <c r="W57" s="229"/>
    </row>
    <row r="58" spans="1:23" ht="13.35" customHeight="1">
      <c r="A58" s="117"/>
      <c r="B58" s="120" t="s">
        <v>394</v>
      </c>
      <c r="C58" s="303">
        <v>4418</v>
      </c>
      <c r="D58" s="425">
        <v>625</v>
      </c>
      <c r="E58" s="425">
        <v>841</v>
      </c>
      <c r="F58" s="425">
        <v>1032</v>
      </c>
      <c r="G58" s="425">
        <v>757</v>
      </c>
      <c r="H58" s="425">
        <v>437</v>
      </c>
      <c r="I58" s="425">
        <v>368</v>
      </c>
      <c r="J58" s="425">
        <v>358</v>
      </c>
      <c r="K58" s="425"/>
      <c r="L58" s="425"/>
      <c r="M58" s="425"/>
      <c r="N58" s="425"/>
      <c r="O58" s="425"/>
      <c r="P58" s="317"/>
      <c r="R58" s="229"/>
      <c r="S58" s="229"/>
      <c r="T58" s="229"/>
      <c r="U58" s="229">
        <v>4418</v>
      </c>
      <c r="V58" s="449">
        <v>0</v>
      </c>
      <c r="W58" s="229"/>
    </row>
    <row r="59" spans="1:23" ht="13.35" customHeight="1">
      <c r="A59" s="117" t="s">
        <v>83</v>
      </c>
      <c r="B59" s="120" t="s">
        <v>297</v>
      </c>
      <c r="C59" s="303">
        <v>10482.43</v>
      </c>
      <c r="D59" s="425">
        <v>5326.0000000000009</v>
      </c>
      <c r="E59" s="425">
        <v>2855.1800000000003</v>
      </c>
      <c r="F59" s="425">
        <v>54.500000000000007</v>
      </c>
      <c r="G59" s="425">
        <v>56.099999999999994</v>
      </c>
      <c r="H59" s="425">
        <v>71.400000000000006</v>
      </c>
      <c r="I59" s="425">
        <v>882.8</v>
      </c>
      <c r="J59" s="425">
        <v>1236.4499999999998</v>
      </c>
      <c r="K59" s="425">
        <v>4705.54</v>
      </c>
      <c r="L59" s="425">
        <v>85.68</v>
      </c>
      <c r="M59" s="425">
        <v>57.22</v>
      </c>
      <c r="N59" s="425">
        <v>58.6</v>
      </c>
      <c r="O59" s="425">
        <v>932.25000000000011</v>
      </c>
      <c r="P59" s="317">
        <v>16321.720000000001</v>
      </c>
      <c r="R59" s="229"/>
      <c r="S59" s="229"/>
      <c r="T59" s="229"/>
      <c r="U59" s="229">
        <v>10482.43</v>
      </c>
      <c r="V59" s="449">
        <v>0</v>
      </c>
      <c r="W59" s="229"/>
    </row>
    <row r="60" spans="1:23" ht="13.35" customHeight="1">
      <c r="A60" s="117"/>
      <c r="B60" s="120" t="s">
        <v>394</v>
      </c>
      <c r="C60" s="303">
        <v>11588.950000000003</v>
      </c>
      <c r="D60" s="425">
        <v>5331.300000000002</v>
      </c>
      <c r="E60" s="425">
        <v>263.79999999999995</v>
      </c>
      <c r="F60" s="425">
        <v>67.099999999999994</v>
      </c>
      <c r="G60" s="425">
        <v>76.45</v>
      </c>
      <c r="H60" s="425">
        <v>52.95</v>
      </c>
      <c r="I60" s="425">
        <v>727.5</v>
      </c>
      <c r="J60" s="425">
        <v>5069.8500000000004</v>
      </c>
      <c r="K60" s="425"/>
      <c r="L60" s="425"/>
      <c r="M60" s="425"/>
      <c r="N60" s="425"/>
      <c r="O60" s="425"/>
      <c r="P60" s="317"/>
      <c r="R60" s="229"/>
      <c r="S60" s="229"/>
      <c r="T60" s="229"/>
      <c r="U60" s="229">
        <v>11588.950000000003</v>
      </c>
      <c r="V60" s="449">
        <v>0</v>
      </c>
      <c r="W60" s="229"/>
    </row>
    <row r="61" spans="1:23" ht="13.35" customHeight="1">
      <c r="A61" s="117" t="s">
        <v>85</v>
      </c>
      <c r="B61" s="120" t="s">
        <v>297</v>
      </c>
      <c r="C61" s="303">
        <v>17937</v>
      </c>
      <c r="D61" s="425">
        <v>2999</v>
      </c>
      <c r="E61" s="425">
        <v>3204</v>
      </c>
      <c r="F61" s="425">
        <v>2085</v>
      </c>
      <c r="G61" s="425">
        <v>2016</v>
      </c>
      <c r="H61" s="425">
        <v>1847</v>
      </c>
      <c r="I61" s="425">
        <v>3263</v>
      </c>
      <c r="J61" s="425">
        <v>2523</v>
      </c>
      <c r="K61" s="425">
        <v>3156</v>
      </c>
      <c r="L61" s="425">
        <v>3503.51</v>
      </c>
      <c r="M61" s="425">
        <v>4304.1899999999996</v>
      </c>
      <c r="N61" s="425">
        <v>4022.5</v>
      </c>
      <c r="O61" s="425">
        <v>4834</v>
      </c>
      <c r="P61" s="317">
        <v>37757.199999999997</v>
      </c>
      <c r="R61" s="229"/>
      <c r="S61" s="229"/>
      <c r="T61" s="229"/>
      <c r="U61" s="229">
        <v>17937</v>
      </c>
      <c r="V61" s="449">
        <v>0</v>
      </c>
      <c r="W61" s="229"/>
    </row>
    <row r="62" spans="1:23" ht="13.35" customHeight="1">
      <c r="A62" s="117"/>
      <c r="B62" s="120" t="s">
        <v>394</v>
      </c>
      <c r="C62" s="303">
        <v>24426.5</v>
      </c>
      <c r="D62" s="425">
        <v>4631.5</v>
      </c>
      <c r="E62" s="425">
        <v>4945</v>
      </c>
      <c r="F62" s="425">
        <v>4137</v>
      </c>
      <c r="G62" s="425">
        <v>3179</v>
      </c>
      <c r="H62" s="425">
        <v>3144</v>
      </c>
      <c r="I62" s="425">
        <v>2553</v>
      </c>
      <c r="J62" s="425">
        <v>1837</v>
      </c>
      <c r="K62" s="425"/>
      <c r="L62" s="425"/>
      <c r="M62" s="425"/>
      <c r="N62" s="425"/>
      <c r="O62" s="425"/>
      <c r="P62" s="317"/>
      <c r="R62" s="229"/>
      <c r="S62" s="229"/>
      <c r="T62" s="229"/>
      <c r="U62" s="229">
        <v>24426.5</v>
      </c>
      <c r="V62" s="449">
        <v>0</v>
      </c>
      <c r="W62" s="229"/>
    </row>
    <row r="63" spans="1:23" ht="9" customHeight="1">
      <c r="A63" s="420" t="s">
        <v>115</v>
      </c>
      <c r="B63" s="118"/>
      <c r="C63" s="118"/>
      <c r="D63" s="237"/>
      <c r="E63" s="237"/>
      <c r="F63" s="237"/>
      <c r="G63" s="237"/>
      <c r="H63" s="237"/>
      <c r="I63" s="237"/>
      <c r="J63" s="237"/>
      <c r="K63" s="237"/>
      <c r="L63" s="237"/>
      <c r="M63" s="237"/>
      <c r="N63" s="237"/>
      <c r="O63" s="237"/>
      <c r="P63" s="238"/>
      <c r="R63" s="60"/>
      <c r="S63" s="60"/>
      <c r="T63" s="60"/>
      <c r="U63" s="60"/>
      <c r="V63" s="60"/>
      <c r="W63" s="60"/>
    </row>
    <row r="64" spans="1:23" ht="9" customHeight="1">
      <c r="A64" s="240" t="s">
        <v>122</v>
      </c>
      <c r="B64" s="239"/>
      <c r="C64" s="239"/>
      <c r="D64" s="219"/>
      <c r="E64" s="219"/>
      <c r="F64" s="219"/>
      <c r="G64" s="219"/>
      <c r="R64" s="60"/>
      <c r="S64" s="60"/>
      <c r="T64" s="60"/>
      <c r="U64" s="60"/>
      <c r="V64" s="60"/>
      <c r="W64" s="60"/>
    </row>
    <row r="65" spans="1:23" ht="9" customHeight="1">
      <c r="A65" s="329" t="s">
        <v>300</v>
      </c>
      <c r="B65" s="329"/>
      <c r="C65" s="329"/>
      <c r="D65" s="329"/>
      <c r="E65" s="329"/>
      <c r="F65" s="329"/>
      <c r="G65" s="329"/>
      <c r="R65" s="60"/>
      <c r="S65" s="60"/>
      <c r="T65" s="60"/>
      <c r="U65" s="60"/>
      <c r="V65" s="60"/>
      <c r="W65" s="60"/>
    </row>
    <row r="66" spans="1:23" ht="17.100000000000001" customHeight="1">
      <c r="R66" s="60"/>
      <c r="S66" s="60"/>
      <c r="T66" s="60"/>
      <c r="U66" s="60"/>
      <c r="V66" s="60"/>
      <c r="W66" s="60"/>
    </row>
    <row r="67" spans="1:23" ht="17.100000000000001" customHeight="1">
      <c r="R67" s="60"/>
      <c r="S67" s="60"/>
      <c r="T67" s="60"/>
      <c r="U67" s="60"/>
      <c r="V67" s="60"/>
      <c r="W67" s="60"/>
    </row>
    <row r="68" spans="1:23" ht="17.100000000000001" customHeight="1">
      <c r="R68" s="60"/>
      <c r="S68" s="60"/>
      <c r="T68" s="60"/>
      <c r="U68" s="60"/>
      <c r="V68" s="60"/>
      <c r="W68" s="60"/>
    </row>
    <row r="69" spans="1:23" ht="17.100000000000001" customHeight="1">
      <c r="R69" s="60"/>
      <c r="S69" s="60"/>
      <c r="T69" s="60"/>
      <c r="U69" s="60"/>
      <c r="V69" s="60"/>
      <c r="W69" s="60"/>
    </row>
    <row r="70" spans="1:23" ht="17.100000000000001" customHeight="1">
      <c r="R70" s="60"/>
      <c r="S70" s="60"/>
      <c r="T70" s="60"/>
      <c r="U70" s="60"/>
      <c r="V70" s="60"/>
      <c r="W70" s="60"/>
    </row>
    <row r="71" spans="1:23" ht="17.100000000000001" customHeight="1">
      <c r="R71" s="60"/>
      <c r="S71" s="60"/>
      <c r="T71" s="60"/>
      <c r="U71" s="60"/>
      <c r="V71" s="60"/>
      <c r="W71" s="60"/>
    </row>
    <row r="72" spans="1:23" ht="17.100000000000001" customHeight="1">
      <c r="R72" s="60"/>
      <c r="S72" s="60"/>
      <c r="T72" s="60"/>
      <c r="U72" s="60"/>
      <c r="V72" s="60"/>
      <c r="W72" s="60"/>
    </row>
    <row r="73" spans="1:23" ht="17.100000000000001" customHeight="1">
      <c r="R73" s="60"/>
      <c r="S73" s="60"/>
      <c r="T73" s="60"/>
      <c r="U73" s="60"/>
      <c r="V73" s="60"/>
      <c r="W73" s="60"/>
    </row>
    <row r="74" spans="1:23" ht="17.100000000000001" customHeight="1">
      <c r="R74" s="60"/>
      <c r="S74" s="60"/>
      <c r="T74" s="60"/>
      <c r="U74" s="60"/>
      <c r="V74" s="60"/>
      <c r="W74" s="60"/>
    </row>
    <row r="75" spans="1:23" ht="17.100000000000001" customHeight="1">
      <c r="R75" s="60"/>
      <c r="S75" s="60"/>
      <c r="T75" s="60"/>
      <c r="U75" s="60"/>
      <c r="V75" s="60"/>
      <c r="W75" s="60"/>
    </row>
    <row r="76" spans="1:23" ht="17.100000000000001" customHeight="1">
      <c r="R76" s="60"/>
      <c r="S76" s="60"/>
      <c r="T76" s="60"/>
      <c r="U76" s="60"/>
      <c r="V76" s="60"/>
      <c r="W76" s="60"/>
    </row>
    <row r="77" spans="1:23" ht="17.100000000000001" customHeight="1">
      <c r="R77" s="60"/>
      <c r="S77" s="60"/>
      <c r="T77" s="60"/>
      <c r="U77" s="60"/>
      <c r="V77" s="60"/>
      <c r="W77" s="60"/>
    </row>
    <row r="78" spans="1:23" ht="17.100000000000001" customHeight="1">
      <c r="R78" s="60"/>
      <c r="S78" s="60"/>
      <c r="T78" s="60"/>
      <c r="U78" s="60"/>
      <c r="V78" s="60"/>
      <c r="W78" s="60"/>
    </row>
    <row r="79" spans="1:23" ht="17.100000000000001" customHeight="1">
      <c r="R79" s="60"/>
      <c r="S79" s="60"/>
      <c r="T79" s="60"/>
      <c r="U79" s="60"/>
      <c r="V79" s="60"/>
      <c r="W79" s="60"/>
    </row>
    <row r="80" spans="1:23" ht="17.100000000000001" customHeight="1">
      <c r="R80" s="60"/>
      <c r="S80" s="60"/>
      <c r="T80" s="60"/>
      <c r="U80" s="60"/>
      <c r="V80" s="60"/>
      <c r="W80" s="60"/>
    </row>
    <row r="81" spans="18:23" ht="17.100000000000001" customHeight="1">
      <c r="R81" s="60"/>
      <c r="S81" s="60"/>
      <c r="T81" s="60"/>
      <c r="U81" s="60"/>
      <c r="V81" s="60"/>
      <c r="W81" s="60"/>
    </row>
    <row r="82" spans="18:23" ht="17.100000000000001" customHeight="1">
      <c r="R82" s="60"/>
      <c r="S82" s="60"/>
      <c r="T82" s="60"/>
      <c r="U82" s="60"/>
      <c r="V82" s="60"/>
      <c r="W82" s="60"/>
    </row>
    <row r="83" spans="18:23" ht="17.100000000000001" customHeight="1">
      <c r="R83" s="60"/>
      <c r="S83" s="60"/>
      <c r="T83" s="60"/>
      <c r="U83" s="60"/>
      <c r="V83" s="60"/>
      <c r="W83" s="60"/>
    </row>
    <row r="84" spans="18:23" ht="17.100000000000001" customHeight="1">
      <c r="R84" s="60"/>
      <c r="S84" s="60"/>
      <c r="T84" s="60"/>
      <c r="U84" s="60"/>
      <c r="V84" s="60"/>
      <c r="W84" s="60"/>
    </row>
    <row r="85" spans="18:23" ht="17.100000000000001" customHeight="1">
      <c r="R85" s="60"/>
      <c r="S85" s="60"/>
      <c r="T85" s="60"/>
      <c r="U85" s="60"/>
      <c r="V85" s="60"/>
      <c r="W85" s="60"/>
    </row>
    <row r="86" spans="18:23" ht="17.100000000000001" customHeight="1">
      <c r="R86" s="60"/>
      <c r="S86" s="60"/>
      <c r="T86" s="60"/>
      <c r="U86" s="60"/>
      <c r="V86" s="60"/>
      <c r="W86" s="60"/>
    </row>
    <row r="87" spans="18:23" ht="17.100000000000001" customHeight="1">
      <c r="R87" s="60"/>
      <c r="S87" s="60"/>
      <c r="T87" s="60"/>
      <c r="U87" s="60"/>
      <c r="V87" s="60"/>
      <c r="W87" s="60"/>
    </row>
    <row r="88" spans="18:23" ht="17.100000000000001" customHeight="1">
      <c r="R88" s="60"/>
      <c r="S88" s="60"/>
      <c r="T88" s="60"/>
      <c r="U88" s="60"/>
      <c r="V88" s="60"/>
      <c r="W88" s="60"/>
    </row>
    <row r="89" spans="18:23" ht="17.100000000000001" customHeight="1">
      <c r="R89" s="60"/>
      <c r="S89" s="60"/>
      <c r="T89" s="60"/>
      <c r="U89" s="60"/>
      <c r="V89" s="60"/>
      <c r="W89" s="60"/>
    </row>
    <row r="90" spans="18:23" ht="17.100000000000001" customHeight="1">
      <c r="R90" s="60"/>
      <c r="S90" s="60"/>
      <c r="T90" s="60"/>
      <c r="U90" s="60"/>
      <c r="V90" s="60"/>
      <c r="W90" s="60"/>
    </row>
    <row r="91" spans="18:23" ht="17.100000000000001" customHeight="1">
      <c r="R91" s="60"/>
      <c r="S91" s="60"/>
      <c r="T91" s="60"/>
      <c r="U91" s="60"/>
      <c r="V91" s="60"/>
      <c r="W91" s="60"/>
    </row>
    <row r="108" spans="18:18" ht="17.100000000000001" customHeight="1">
      <c r="R108" s="302"/>
    </row>
    <row r="197" spans="18:18" ht="17.100000000000001" customHeight="1">
      <c r="R197" s="302"/>
    </row>
  </sheetData>
  <mergeCells count="1">
    <mergeCell ref="A6:A7"/>
  </mergeCells>
  <phoneticPr fontId="10" type="noConversion"/>
  <pageMargins left="0.70866141732283472" right="0.31496062992125984" top="0.74803149606299213" bottom="0.74803149606299213" header="0.31496062992125984" footer="0.31496062992125984"/>
  <pageSetup paperSize="9" orientation="landscape" r:id="rId1"/>
  <rowBreaks count="1" manualBreakCount="1">
    <brk id="34" max="15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17"/>
  <dimension ref="A1:T69"/>
  <sheetViews>
    <sheetView showGridLines="0" zoomScale="150" workbookViewId="0">
      <selection activeCell="L35" sqref="L35"/>
    </sheetView>
  </sheetViews>
  <sheetFormatPr baseColWidth="10" defaultColWidth="10.7109375" defaultRowHeight="17.100000000000001" customHeight="1"/>
  <cols>
    <col min="1" max="1" width="11.7109375" style="268" customWidth="1"/>
    <col min="2" max="2" width="6.42578125" style="268" customWidth="1"/>
    <col min="3" max="3" width="7.140625" style="268" customWidth="1"/>
    <col min="4" max="15" width="6.7109375" style="268" customWidth="1"/>
    <col min="16" max="16" width="7.140625" style="268" hidden="1" customWidth="1"/>
    <col min="17" max="17" width="7.140625" style="268" customWidth="1"/>
    <col min="18" max="16384" width="10.7109375" style="268"/>
  </cols>
  <sheetData>
    <row r="1" spans="1:20" ht="16.350000000000001" customHeight="1">
      <c r="A1" s="286" t="s">
        <v>275</v>
      </c>
      <c r="B1" s="283"/>
      <c r="C1" s="50"/>
      <c r="D1" s="50"/>
    </row>
    <row r="2" spans="1:20" ht="12" customHeight="1">
      <c r="A2" s="113" t="s">
        <v>413</v>
      </c>
      <c r="B2" s="28"/>
    </row>
    <row r="3" spans="1:20" ht="13.5">
      <c r="A3" s="21" t="s">
        <v>216</v>
      </c>
      <c r="B3" s="28"/>
    </row>
    <row r="4" spans="1:20" ht="5.0999999999999996" customHeight="1">
      <c r="A4" s="107"/>
    </row>
    <row r="5" spans="1:20" ht="21" customHeight="1">
      <c r="A5" s="234" t="s">
        <v>68</v>
      </c>
      <c r="B5" s="235" t="s">
        <v>226</v>
      </c>
      <c r="C5" s="234" t="s">
        <v>412</v>
      </c>
      <c r="D5" s="234" t="s">
        <v>334</v>
      </c>
      <c r="E5" s="234" t="s">
        <v>335</v>
      </c>
      <c r="F5" s="234" t="s">
        <v>336</v>
      </c>
      <c r="G5" s="234" t="s">
        <v>199</v>
      </c>
      <c r="H5" s="234" t="s">
        <v>200</v>
      </c>
      <c r="I5" s="234" t="s">
        <v>201</v>
      </c>
      <c r="J5" s="234" t="s">
        <v>202</v>
      </c>
      <c r="K5" s="234" t="s">
        <v>203</v>
      </c>
      <c r="L5" s="234" t="s">
        <v>204</v>
      </c>
      <c r="M5" s="234" t="s">
        <v>205</v>
      </c>
      <c r="N5" s="234" t="s">
        <v>206</v>
      </c>
      <c r="O5" s="234" t="s">
        <v>207</v>
      </c>
      <c r="P5" s="234"/>
    </row>
    <row r="6" spans="1:20" ht="13.35" customHeight="1">
      <c r="A6" s="597" t="s">
        <v>208</v>
      </c>
      <c r="B6" s="421" t="s">
        <v>296</v>
      </c>
      <c r="C6" s="448">
        <v>1775713.2170000002</v>
      </c>
      <c r="D6" s="429">
        <v>146417.20999999996</v>
      </c>
      <c r="E6" s="429">
        <v>216037.78699999998</v>
      </c>
      <c r="F6" s="429">
        <v>389968.31999999995</v>
      </c>
      <c r="G6" s="429">
        <v>405400.85000000003</v>
      </c>
      <c r="H6" s="429">
        <v>241093.2</v>
      </c>
      <c r="I6" s="429">
        <v>192389.49999999994</v>
      </c>
      <c r="J6" s="429">
        <v>184406.35</v>
      </c>
      <c r="K6" s="429">
        <v>120197.08999999997</v>
      </c>
      <c r="L6" s="429">
        <v>92466.543999999994</v>
      </c>
      <c r="M6" s="429">
        <v>81265.009999999995</v>
      </c>
      <c r="N6" s="429">
        <v>86865.55</v>
      </c>
      <c r="O6" s="429">
        <v>96504.35</v>
      </c>
      <c r="P6" s="258"/>
      <c r="Q6" s="47"/>
    </row>
    <row r="7" spans="1:20" ht="13.35" customHeight="1">
      <c r="A7" s="598"/>
      <c r="B7" s="227" t="s">
        <v>393</v>
      </c>
      <c r="C7" s="430">
        <v>1702820.155</v>
      </c>
      <c r="D7" s="430">
        <v>148134.50000000003</v>
      </c>
      <c r="E7" s="430">
        <v>228686.65000000002</v>
      </c>
      <c r="F7" s="430">
        <v>401445.41</v>
      </c>
      <c r="G7" s="430">
        <v>359687.3</v>
      </c>
      <c r="H7" s="430">
        <v>248163.80000000002</v>
      </c>
      <c r="I7" s="430">
        <v>168148.05000000002</v>
      </c>
      <c r="J7" s="430">
        <v>148554.44499999998</v>
      </c>
      <c r="K7" s="430"/>
      <c r="L7" s="430"/>
      <c r="M7" s="430"/>
      <c r="N7" s="430"/>
      <c r="O7" s="430"/>
      <c r="P7" s="308"/>
      <c r="Q7" s="47"/>
    </row>
    <row r="8" spans="1:20" ht="13.35" customHeight="1">
      <c r="A8" s="241" t="s">
        <v>289</v>
      </c>
      <c r="B8" s="120" t="s">
        <v>297</v>
      </c>
      <c r="C8" s="304">
        <v>102347.8</v>
      </c>
      <c r="D8" s="431">
        <v>110</v>
      </c>
      <c r="E8" s="431">
        <v>719</v>
      </c>
      <c r="F8" s="431">
        <v>6013.5</v>
      </c>
      <c r="G8" s="431">
        <v>12663</v>
      </c>
      <c r="H8" s="431">
        <v>23927.8</v>
      </c>
      <c r="I8" s="431">
        <v>35160.5</v>
      </c>
      <c r="J8" s="431">
        <v>23754</v>
      </c>
      <c r="K8" s="431">
        <v>15546</v>
      </c>
      <c r="L8" s="431">
        <v>4816</v>
      </c>
      <c r="M8" s="431">
        <v>708</v>
      </c>
      <c r="N8" s="431">
        <v>671</v>
      </c>
      <c r="O8" s="431">
        <v>169</v>
      </c>
      <c r="P8" s="318"/>
      <c r="T8" s="409"/>
    </row>
    <row r="9" spans="1:20" ht="13.35" customHeight="1">
      <c r="A9" s="26"/>
      <c r="B9" s="120" t="s">
        <v>394</v>
      </c>
      <c r="C9" s="304">
        <v>94569.755000000005</v>
      </c>
      <c r="D9" s="431">
        <v>19.5</v>
      </c>
      <c r="E9" s="431">
        <v>1051</v>
      </c>
      <c r="F9" s="431">
        <v>6353</v>
      </c>
      <c r="G9" s="431">
        <v>11122</v>
      </c>
      <c r="H9" s="431">
        <v>23863.5</v>
      </c>
      <c r="I9" s="431">
        <v>31519.3</v>
      </c>
      <c r="J9" s="431">
        <v>20641.455000000002</v>
      </c>
      <c r="K9" s="431"/>
      <c r="L9" s="431"/>
      <c r="M9" s="431"/>
      <c r="N9" s="431"/>
      <c r="O9" s="431"/>
      <c r="P9" s="318"/>
      <c r="T9" s="409"/>
    </row>
    <row r="10" spans="1:20" ht="13.35" customHeight="1">
      <c r="A10" s="241" t="s">
        <v>258</v>
      </c>
      <c r="B10" s="120" t="s">
        <v>297</v>
      </c>
      <c r="C10" s="304">
        <v>168688.057</v>
      </c>
      <c r="D10" s="431">
        <v>25924.5</v>
      </c>
      <c r="E10" s="431">
        <v>38146.406999999999</v>
      </c>
      <c r="F10" s="431">
        <v>27704.25</v>
      </c>
      <c r="G10" s="431">
        <v>14542</v>
      </c>
      <c r="H10" s="431">
        <v>11453.5</v>
      </c>
      <c r="I10" s="431">
        <v>19091.5</v>
      </c>
      <c r="J10" s="431">
        <v>31825.9</v>
      </c>
      <c r="K10" s="431">
        <v>29903.75</v>
      </c>
      <c r="L10" s="431">
        <v>15334.7</v>
      </c>
      <c r="M10" s="431">
        <v>13732.400000000001</v>
      </c>
      <c r="N10" s="431">
        <v>15416.1</v>
      </c>
      <c r="O10" s="431">
        <v>18284.650000000001</v>
      </c>
      <c r="P10" s="318"/>
      <c r="T10" s="409"/>
    </row>
    <row r="11" spans="1:20" ht="13.35" customHeight="1">
      <c r="A11" s="241"/>
      <c r="B11" s="120" t="s">
        <v>394</v>
      </c>
      <c r="C11" s="304">
        <v>163620.34499999997</v>
      </c>
      <c r="D11" s="431">
        <v>29421</v>
      </c>
      <c r="E11" s="431">
        <v>38092.65</v>
      </c>
      <c r="F11" s="431">
        <v>29759</v>
      </c>
      <c r="G11" s="431">
        <v>15085.5</v>
      </c>
      <c r="H11" s="431">
        <v>13422.9</v>
      </c>
      <c r="I11" s="431">
        <v>17890.3</v>
      </c>
      <c r="J11" s="431">
        <v>19948.994999999999</v>
      </c>
      <c r="K11" s="431"/>
      <c r="L11" s="431"/>
      <c r="M11" s="431"/>
      <c r="N11" s="431"/>
      <c r="O11" s="431"/>
      <c r="P11" s="318"/>
      <c r="T11" s="409"/>
    </row>
    <row r="12" spans="1:20" ht="13.35" customHeight="1">
      <c r="A12" s="241" t="s">
        <v>224</v>
      </c>
      <c r="B12" s="120" t="s">
        <v>297</v>
      </c>
      <c r="C12" s="304">
        <v>239917.5</v>
      </c>
      <c r="D12" s="431">
        <v>17693.2</v>
      </c>
      <c r="E12" s="431">
        <v>36250.550000000003</v>
      </c>
      <c r="F12" s="431">
        <v>77909.25</v>
      </c>
      <c r="G12" s="431">
        <v>66979.5</v>
      </c>
      <c r="H12" s="431">
        <v>19837</v>
      </c>
      <c r="I12" s="431">
        <v>13889</v>
      </c>
      <c r="J12" s="431">
        <v>7359</v>
      </c>
      <c r="K12" s="431">
        <v>2452</v>
      </c>
      <c r="L12" s="431">
        <v>2097</v>
      </c>
      <c r="M12" s="431">
        <v>2695.5</v>
      </c>
      <c r="N12" s="431">
        <v>3195.5</v>
      </c>
      <c r="O12" s="431">
        <v>4221</v>
      </c>
      <c r="P12" s="318"/>
      <c r="T12" s="409"/>
    </row>
    <row r="13" spans="1:20" ht="13.35" customHeight="1">
      <c r="A13" s="26"/>
      <c r="B13" s="120" t="s">
        <v>394</v>
      </c>
      <c r="C13" s="304">
        <v>233022.50999999998</v>
      </c>
      <c r="D13" s="431">
        <v>17103</v>
      </c>
      <c r="E13" s="431">
        <v>35676.800000000003</v>
      </c>
      <c r="F13" s="431">
        <v>78943.5</v>
      </c>
      <c r="G13" s="431">
        <v>59457.5</v>
      </c>
      <c r="H13" s="431">
        <v>22502.5</v>
      </c>
      <c r="I13" s="431">
        <v>15632</v>
      </c>
      <c r="J13" s="431">
        <v>3707.21</v>
      </c>
      <c r="K13" s="431"/>
      <c r="L13" s="431"/>
      <c r="M13" s="431"/>
      <c r="N13" s="431"/>
      <c r="O13" s="431"/>
      <c r="P13" s="318"/>
      <c r="T13" s="409"/>
    </row>
    <row r="14" spans="1:20" ht="13.35" customHeight="1">
      <c r="A14" s="241" t="s">
        <v>318</v>
      </c>
      <c r="B14" s="120" t="s">
        <v>297</v>
      </c>
      <c r="C14" s="304">
        <v>293886.23</v>
      </c>
      <c r="D14" s="431">
        <v>36502.6</v>
      </c>
      <c r="E14" s="431">
        <v>26103.63</v>
      </c>
      <c r="F14" s="431">
        <v>27979.599999999999</v>
      </c>
      <c r="G14" s="431">
        <v>37137.5</v>
      </c>
      <c r="H14" s="431">
        <v>35895.9</v>
      </c>
      <c r="I14" s="431">
        <v>54344</v>
      </c>
      <c r="J14" s="431">
        <v>75923</v>
      </c>
      <c r="K14" s="431">
        <v>33392.800000000003</v>
      </c>
      <c r="L14" s="431">
        <v>18277.599999999999</v>
      </c>
      <c r="M14" s="431">
        <v>19220.5</v>
      </c>
      <c r="N14" s="431">
        <v>22673.15</v>
      </c>
      <c r="O14" s="431">
        <v>29978</v>
      </c>
      <c r="P14" s="318"/>
      <c r="T14" s="409"/>
    </row>
    <row r="15" spans="1:20" ht="13.35" customHeight="1">
      <c r="A15" s="26"/>
      <c r="B15" s="120" t="s">
        <v>394</v>
      </c>
      <c r="C15" s="304">
        <v>297918.83</v>
      </c>
      <c r="D15" s="431">
        <v>40378.1</v>
      </c>
      <c r="E15" s="431">
        <v>36021</v>
      </c>
      <c r="F15" s="431">
        <v>31721.599999999999</v>
      </c>
      <c r="G15" s="431">
        <v>39296.5</v>
      </c>
      <c r="H15" s="431">
        <v>40794.400000000001</v>
      </c>
      <c r="I15" s="431">
        <v>44854</v>
      </c>
      <c r="J15" s="431">
        <v>64853.23</v>
      </c>
      <c r="K15" s="431"/>
      <c r="L15" s="431"/>
      <c r="M15" s="431"/>
      <c r="N15" s="431"/>
      <c r="O15" s="431"/>
      <c r="P15" s="318"/>
      <c r="T15" s="409"/>
    </row>
    <row r="16" spans="1:20" ht="13.35" customHeight="1">
      <c r="A16" s="241" t="s">
        <v>172</v>
      </c>
      <c r="B16" s="120" t="s">
        <v>297</v>
      </c>
      <c r="C16" s="304">
        <v>132218.25</v>
      </c>
      <c r="D16" s="431">
        <v>246</v>
      </c>
      <c r="E16" s="431">
        <v>2536</v>
      </c>
      <c r="F16" s="431">
        <v>22754</v>
      </c>
      <c r="G16" s="431">
        <v>36946</v>
      </c>
      <c r="H16" s="431">
        <v>32021.5</v>
      </c>
      <c r="I16" s="431">
        <v>24784</v>
      </c>
      <c r="J16" s="431">
        <v>12930.75</v>
      </c>
      <c r="K16" s="431">
        <v>3554.5</v>
      </c>
      <c r="L16" s="431">
        <v>510</v>
      </c>
      <c r="M16" s="431">
        <v>57.5</v>
      </c>
      <c r="N16" s="431">
        <v>33.5</v>
      </c>
      <c r="O16" s="431">
        <v>19</v>
      </c>
      <c r="P16" s="318"/>
      <c r="T16" s="409"/>
    </row>
    <row r="17" spans="1:20" ht="13.35" customHeight="1">
      <c r="A17" s="26"/>
      <c r="B17" s="120" t="s">
        <v>394</v>
      </c>
      <c r="C17" s="304">
        <v>121647.78750000001</v>
      </c>
      <c r="D17" s="431">
        <v>35</v>
      </c>
      <c r="E17" s="431">
        <v>1690</v>
      </c>
      <c r="F17" s="431">
        <v>22468</v>
      </c>
      <c r="G17" s="431">
        <v>31920.5</v>
      </c>
      <c r="H17" s="431">
        <v>32611.5</v>
      </c>
      <c r="I17" s="431">
        <v>22569</v>
      </c>
      <c r="J17" s="431">
        <v>10353.7875</v>
      </c>
      <c r="K17" s="431"/>
      <c r="L17" s="431"/>
      <c r="M17" s="431"/>
      <c r="N17" s="431"/>
      <c r="O17" s="431"/>
      <c r="P17" s="318"/>
      <c r="T17" s="409"/>
    </row>
    <row r="18" spans="1:20" ht="13.35" customHeight="1">
      <c r="A18" s="241" t="s">
        <v>73</v>
      </c>
      <c r="B18" s="120" t="s">
        <v>297</v>
      </c>
      <c r="C18" s="304">
        <v>66804.5</v>
      </c>
      <c r="D18" s="431">
        <v>1148</v>
      </c>
      <c r="E18" s="431">
        <v>10121</v>
      </c>
      <c r="F18" s="431">
        <v>31052</v>
      </c>
      <c r="G18" s="431">
        <v>16771.5</v>
      </c>
      <c r="H18" s="431">
        <v>4365.5</v>
      </c>
      <c r="I18" s="431">
        <v>2638.5</v>
      </c>
      <c r="J18" s="431">
        <v>708</v>
      </c>
      <c r="K18" s="431">
        <v>265</v>
      </c>
      <c r="L18" s="431">
        <v>429</v>
      </c>
      <c r="M18" s="431">
        <v>490</v>
      </c>
      <c r="N18" s="431">
        <v>356</v>
      </c>
      <c r="O18" s="431">
        <v>419.5</v>
      </c>
      <c r="P18" s="318"/>
      <c r="T18" s="409"/>
    </row>
    <row r="19" spans="1:20" ht="13.35" customHeight="1">
      <c r="A19" s="26"/>
      <c r="B19" s="120" t="s">
        <v>394</v>
      </c>
      <c r="C19" s="304">
        <v>65499.24</v>
      </c>
      <c r="D19" s="431">
        <v>1272</v>
      </c>
      <c r="E19" s="431">
        <v>8090</v>
      </c>
      <c r="F19" s="431">
        <v>35068.1</v>
      </c>
      <c r="G19" s="431">
        <v>15128.5</v>
      </c>
      <c r="H19" s="431">
        <v>4333.5</v>
      </c>
      <c r="I19" s="431">
        <v>945</v>
      </c>
      <c r="J19" s="431">
        <v>662.14</v>
      </c>
      <c r="K19" s="431"/>
      <c r="L19" s="431"/>
      <c r="M19" s="431"/>
      <c r="N19" s="431"/>
      <c r="O19" s="431"/>
      <c r="P19" s="318"/>
      <c r="T19" s="409"/>
    </row>
    <row r="20" spans="1:20" ht="13.35" customHeight="1">
      <c r="A20" s="241" t="s">
        <v>244</v>
      </c>
      <c r="B20" s="120" t="s">
        <v>297</v>
      </c>
      <c r="C20" s="304">
        <v>3321.1</v>
      </c>
      <c r="D20" s="431">
        <v>457.35</v>
      </c>
      <c r="E20" s="431">
        <v>557.9</v>
      </c>
      <c r="F20" s="431">
        <v>810.6</v>
      </c>
      <c r="G20" s="431">
        <v>639.1</v>
      </c>
      <c r="H20" s="431">
        <v>194.1</v>
      </c>
      <c r="I20" s="431">
        <v>352</v>
      </c>
      <c r="J20" s="431">
        <v>310.05</v>
      </c>
      <c r="K20" s="431">
        <v>217.04</v>
      </c>
      <c r="L20" s="431">
        <v>156.5</v>
      </c>
      <c r="M20" s="431">
        <v>165.5</v>
      </c>
      <c r="N20" s="431">
        <v>173.1</v>
      </c>
      <c r="O20" s="431">
        <v>264</v>
      </c>
      <c r="P20" s="318"/>
      <c r="T20" s="409"/>
    </row>
    <row r="21" spans="1:20" ht="13.35" customHeight="1">
      <c r="A21" s="26"/>
      <c r="B21" s="120" t="s">
        <v>394</v>
      </c>
      <c r="C21" s="304">
        <v>2632.375</v>
      </c>
      <c r="D21" s="431">
        <v>461.3</v>
      </c>
      <c r="E21" s="431">
        <v>438.95</v>
      </c>
      <c r="F21" s="431">
        <v>453.05</v>
      </c>
      <c r="G21" s="431">
        <v>383.85</v>
      </c>
      <c r="H21" s="431">
        <v>221.7</v>
      </c>
      <c r="I21" s="431">
        <v>348.2</v>
      </c>
      <c r="J21" s="431">
        <v>325.32500000000005</v>
      </c>
      <c r="K21" s="431"/>
      <c r="L21" s="431"/>
      <c r="M21" s="431"/>
      <c r="N21" s="431"/>
      <c r="O21" s="431"/>
      <c r="P21" s="318"/>
      <c r="T21" s="409"/>
    </row>
    <row r="22" spans="1:20" ht="13.35" customHeight="1">
      <c r="A22" s="241" t="s">
        <v>306</v>
      </c>
      <c r="B22" s="120" t="s">
        <v>297</v>
      </c>
      <c r="C22" s="304">
        <v>626</v>
      </c>
      <c r="D22" s="431">
        <v>335</v>
      </c>
      <c r="E22" s="431">
        <v>4</v>
      </c>
      <c r="F22" s="431">
        <v>131</v>
      </c>
      <c r="G22" s="431">
        <v>25</v>
      </c>
      <c r="H22" s="431">
        <v>0</v>
      </c>
      <c r="I22" s="431">
        <v>0</v>
      </c>
      <c r="J22" s="431">
        <v>131</v>
      </c>
      <c r="K22" s="431">
        <v>3</v>
      </c>
      <c r="L22" s="431">
        <v>0</v>
      </c>
      <c r="M22" s="431">
        <v>391</v>
      </c>
      <c r="N22" s="431">
        <v>210</v>
      </c>
      <c r="O22" s="431">
        <v>28</v>
      </c>
      <c r="P22" s="318"/>
      <c r="T22" s="409"/>
    </row>
    <row r="23" spans="1:20" ht="13.35" customHeight="1">
      <c r="A23" s="26"/>
      <c r="B23" s="120" t="s">
        <v>394</v>
      </c>
      <c r="C23" s="304">
        <v>167</v>
      </c>
      <c r="D23" s="431">
        <v>156</v>
      </c>
      <c r="E23" s="431">
        <v>11</v>
      </c>
      <c r="F23" s="431">
        <v>0</v>
      </c>
      <c r="G23" s="431">
        <v>0</v>
      </c>
      <c r="H23" s="431">
        <v>0</v>
      </c>
      <c r="I23" s="431">
        <v>0</v>
      </c>
      <c r="J23" s="431">
        <v>0</v>
      </c>
      <c r="K23" s="431"/>
      <c r="L23" s="431"/>
      <c r="M23" s="431"/>
      <c r="N23" s="431"/>
      <c r="O23" s="431"/>
      <c r="P23" s="318"/>
      <c r="T23" s="409"/>
    </row>
    <row r="24" spans="1:20" ht="13.35" customHeight="1">
      <c r="A24" s="241" t="s">
        <v>245</v>
      </c>
      <c r="B24" s="120" t="s">
        <v>297</v>
      </c>
      <c r="C24" s="304">
        <v>876.3</v>
      </c>
      <c r="D24" s="431">
        <v>44.2</v>
      </c>
      <c r="E24" s="431">
        <v>106.7</v>
      </c>
      <c r="F24" s="431">
        <v>315.5</v>
      </c>
      <c r="G24" s="431">
        <v>230.65</v>
      </c>
      <c r="H24" s="431">
        <v>49.5</v>
      </c>
      <c r="I24" s="431">
        <v>32.65</v>
      </c>
      <c r="J24" s="431">
        <v>97.1</v>
      </c>
      <c r="K24" s="431">
        <v>76</v>
      </c>
      <c r="L24" s="431">
        <v>29.5</v>
      </c>
      <c r="M24" s="431">
        <v>337.75</v>
      </c>
      <c r="N24" s="431">
        <v>139.1</v>
      </c>
      <c r="O24" s="431">
        <v>57.2</v>
      </c>
      <c r="P24" s="318"/>
    </row>
    <row r="25" spans="1:20" ht="13.35" customHeight="1">
      <c r="A25" s="26"/>
      <c r="B25" s="120" t="s">
        <v>394</v>
      </c>
      <c r="C25" s="304">
        <v>482.15</v>
      </c>
      <c r="D25" s="431">
        <v>43.6</v>
      </c>
      <c r="E25" s="431">
        <v>40.799999999999997</v>
      </c>
      <c r="F25" s="431">
        <v>69</v>
      </c>
      <c r="G25" s="431">
        <v>49.85</v>
      </c>
      <c r="H25" s="431">
        <v>78</v>
      </c>
      <c r="I25" s="431">
        <v>123.5</v>
      </c>
      <c r="J25" s="431">
        <v>77.400000000000006</v>
      </c>
      <c r="K25" s="431"/>
      <c r="L25" s="431"/>
      <c r="M25" s="431"/>
      <c r="N25" s="431"/>
      <c r="O25" s="431"/>
      <c r="P25" s="318"/>
    </row>
    <row r="26" spans="1:20" ht="13.35" customHeight="1">
      <c r="A26" s="241" t="s">
        <v>170</v>
      </c>
      <c r="B26" s="120" t="s">
        <v>297</v>
      </c>
      <c r="C26" s="304">
        <v>2540.25</v>
      </c>
      <c r="D26" s="431">
        <v>497.95</v>
      </c>
      <c r="E26" s="431">
        <v>442.4</v>
      </c>
      <c r="F26" s="431">
        <v>325.7</v>
      </c>
      <c r="G26" s="431">
        <v>316</v>
      </c>
      <c r="H26" s="431">
        <v>313.2</v>
      </c>
      <c r="I26" s="431">
        <v>334</v>
      </c>
      <c r="J26" s="431">
        <v>311</v>
      </c>
      <c r="K26" s="431">
        <v>327.9</v>
      </c>
      <c r="L26" s="431">
        <v>400</v>
      </c>
      <c r="M26" s="431">
        <v>559.70000000000005</v>
      </c>
      <c r="N26" s="431">
        <v>455.55</v>
      </c>
      <c r="O26" s="431">
        <v>612.5</v>
      </c>
      <c r="P26" s="318"/>
      <c r="T26" s="409"/>
    </row>
    <row r="27" spans="1:20" ht="13.35" customHeight="1">
      <c r="A27" s="26"/>
      <c r="B27" s="120" t="s">
        <v>394</v>
      </c>
      <c r="C27" s="304">
        <v>2623.61</v>
      </c>
      <c r="D27" s="431">
        <v>491</v>
      </c>
      <c r="E27" s="431">
        <v>430.25</v>
      </c>
      <c r="F27" s="431">
        <v>368.8</v>
      </c>
      <c r="G27" s="431">
        <v>324.5</v>
      </c>
      <c r="H27" s="431">
        <v>313.5</v>
      </c>
      <c r="I27" s="431">
        <v>290.5</v>
      </c>
      <c r="J27" s="431">
        <v>405.06</v>
      </c>
      <c r="K27" s="431"/>
      <c r="L27" s="431"/>
      <c r="M27" s="431"/>
      <c r="N27" s="431"/>
      <c r="O27" s="431"/>
      <c r="P27" s="318"/>
      <c r="T27" s="409"/>
    </row>
    <row r="28" spans="1:20" ht="13.35" customHeight="1">
      <c r="A28" s="241" t="s">
        <v>304</v>
      </c>
      <c r="B28" s="120" t="s">
        <v>297</v>
      </c>
      <c r="C28" s="304">
        <v>5141.4500000000007</v>
      </c>
      <c r="D28" s="431">
        <v>839</v>
      </c>
      <c r="E28" s="431">
        <v>948.8</v>
      </c>
      <c r="F28" s="431">
        <v>1089.5</v>
      </c>
      <c r="G28" s="431">
        <v>914.4</v>
      </c>
      <c r="H28" s="431">
        <v>496.25</v>
      </c>
      <c r="I28" s="431">
        <v>395.3</v>
      </c>
      <c r="J28" s="431">
        <v>458.2</v>
      </c>
      <c r="K28" s="431">
        <v>693.75</v>
      </c>
      <c r="L28" s="431">
        <v>752.5</v>
      </c>
      <c r="M28" s="431">
        <v>603</v>
      </c>
      <c r="N28" s="431">
        <v>393.5</v>
      </c>
      <c r="O28" s="431">
        <v>590</v>
      </c>
      <c r="P28" s="318"/>
      <c r="T28" s="409"/>
    </row>
    <row r="29" spans="1:20" ht="13.35" customHeight="1">
      <c r="A29" s="26"/>
      <c r="B29" s="120" t="s">
        <v>394</v>
      </c>
      <c r="C29" s="304">
        <v>5012.82</v>
      </c>
      <c r="D29" s="431">
        <v>647.6</v>
      </c>
      <c r="E29" s="431">
        <v>1021.25</v>
      </c>
      <c r="F29" s="431">
        <v>1335</v>
      </c>
      <c r="G29" s="431">
        <v>867.9</v>
      </c>
      <c r="H29" s="431">
        <v>666.75</v>
      </c>
      <c r="I29" s="431">
        <v>230.9</v>
      </c>
      <c r="J29" s="431">
        <v>243.42</v>
      </c>
      <c r="K29" s="431"/>
      <c r="L29" s="431"/>
      <c r="M29" s="431"/>
      <c r="N29" s="431"/>
      <c r="O29" s="431"/>
      <c r="P29" s="318"/>
      <c r="T29" s="409"/>
    </row>
    <row r="30" spans="1:20" ht="13.35" customHeight="1">
      <c r="A30" s="241" t="s">
        <v>303</v>
      </c>
      <c r="B30" s="120" t="s">
        <v>297</v>
      </c>
      <c r="C30" s="304">
        <v>4658</v>
      </c>
      <c r="D30" s="431">
        <v>741.9</v>
      </c>
      <c r="E30" s="431">
        <v>803.95</v>
      </c>
      <c r="F30" s="431">
        <v>954.2</v>
      </c>
      <c r="G30" s="431">
        <v>870.35</v>
      </c>
      <c r="H30" s="431">
        <v>543.79999999999995</v>
      </c>
      <c r="I30" s="431">
        <v>384.05</v>
      </c>
      <c r="J30" s="431">
        <v>359.75</v>
      </c>
      <c r="K30" s="431">
        <v>576.95000000000005</v>
      </c>
      <c r="L30" s="431">
        <v>804.5</v>
      </c>
      <c r="M30" s="431">
        <v>681</v>
      </c>
      <c r="N30" s="431">
        <v>587</v>
      </c>
      <c r="O30" s="431">
        <v>486.1</v>
      </c>
      <c r="P30" s="318"/>
      <c r="T30" s="409"/>
    </row>
    <row r="31" spans="1:20" ht="13.35" customHeight="1">
      <c r="A31" s="26"/>
      <c r="B31" s="120" t="s">
        <v>394</v>
      </c>
      <c r="C31" s="304">
        <v>4584.9624999999996</v>
      </c>
      <c r="D31" s="431">
        <v>590</v>
      </c>
      <c r="E31" s="431">
        <v>757.75</v>
      </c>
      <c r="F31" s="431">
        <v>991.75</v>
      </c>
      <c r="G31" s="431">
        <v>994</v>
      </c>
      <c r="H31" s="431">
        <v>571.75</v>
      </c>
      <c r="I31" s="431">
        <v>401.75</v>
      </c>
      <c r="J31" s="431">
        <v>277.96249999999998</v>
      </c>
      <c r="K31" s="431"/>
      <c r="L31" s="431"/>
      <c r="M31" s="431"/>
      <c r="N31" s="431"/>
      <c r="O31" s="431"/>
      <c r="P31" s="318"/>
      <c r="T31" s="409"/>
    </row>
    <row r="32" spans="1:20" ht="13.35" customHeight="1">
      <c r="A32" s="241" t="s">
        <v>295</v>
      </c>
      <c r="B32" s="120" t="s">
        <v>297</v>
      </c>
      <c r="C32" s="304">
        <v>2655.7200000000003</v>
      </c>
      <c r="D32" s="431">
        <v>363</v>
      </c>
      <c r="E32" s="431">
        <v>329</v>
      </c>
      <c r="F32" s="431">
        <v>600.72</v>
      </c>
      <c r="G32" s="431">
        <v>526</v>
      </c>
      <c r="H32" s="431">
        <v>262</v>
      </c>
      <c r="I32" s="431">
        <v>224.5</v>
      </c>
      <c r="J32" s="431">
        <v>350.5</v>
      </c>
      <c r="K32" s="431">
        <v>770</v>
      </c>
      <c r="L32" s="431">
        <v>804</v>
      </c>
      <c r="M32" s="431">
        <v>896</v>
      </c>
      <c r="N32" s="431">
        <v>1115.5</v>
      </c>
      <c r="O32" s="431">
        <v>1515</v>
      </c>
      <c r="P32" s="318"/>
      <c r="T32" s="409"/>
    </row>
    <row r="33" spans="1:20" ht="13.35" customHeight="1">
      <c r="A33" s="26"/>
      <c r="B33" s="120" t="s">
        <v>394</v>
      </c>
      <c r="C33" s="304">
        <v>2631.8</v>
      </c>
      <c r="D33" s="431">
        <v>222</v>
      </c>
      <c r="E33" s="431">
        <v>405</v>
      </c>
      <c r="F33" s="431">
        <v>685.3</v>
      </c>
      <c r="G33" s="431">
        <v>608</v>
      </c>
      <c r="H33" s="431">
        <v>204</v>
      </c>
      <c r="I33" s="431">
        <v>139</v>
      </c>
      <c r="J33" s="431">
        <v>368.5</v>
      </c>
      <c r="K33" s="431"/>
      <c r="L33" s="431"/>
      <c r="M33" s="431"/>
      <c r="N33" s="431"/>
      <c r="O33" s="431"/>
      <c r="P33" s="318"/>
      <c r="T33" s="409"/>
    </row>
    <row r="34" spans="1:20" ht="12.75">
      <c r="A34" s="236"/>
      <c r="B34" s="118"/>
      <c r="C34" s="237"/>
      <c r="D34" s="426"/>
      <c r="E34" s="426"/>
      <c r="F34" s="426"/>
      <c r="G34" s="426"/>
      <c r="H34" s="426"/>
      <c r="I34" s="426"/>
      <c r="J34" s="426"/>
      <c r="K34" s="426"/>
      <c r="L34" s="426"/>
      <c r="M34" s="426"/>
      <c r="N34" s="426"/>
      <c r="O34" s="523" t="s">
        <v>177</v>
      </c>
      <c r="P34" s="238"/>
      <c r="T34" s="409"/>
    </row>
    <row r="35" spans="1:20" ht="12.75">
      <c r="A35" s="86" t="s">
        <v>274</v>
      </c>
      <c r="D35" s="432"/>
      <c r="E35" s="432"/>
      <c r="F35" s="432"/>
      <c r="G35" s="432"/>
      <c r="H35" s="432"/>
      <c r="I35" s="432"/>
      <c r="J35" s="432"/>
      <c r="K35" s="432"/>
      <c r="L35" s="432"/>
      <c r="M35" s="432"/>
      <c r="N35" s="432"/>
      <c r="O35" s="432"/>
      <c r="T35" s="409"/>
    </row>
    <row r="36" spans="1:20" ht="21" customHeight="1">
      <c r="A36" s="234" t="s">
        <v>68</v>
      </c>
      <c r="B36" s="235" t="s">
        <v>226</v>
      </c>
      <c r="C36" s="234" t="s">
        <v>412</v>
      </c>
      <c r="D36" s="427" t="s">
        <v>334</v>
      </c>
      <c r="E36" s="427" t="s">
        <v>335</v>
      </c>
      <c r="F36" s="427" t="s">
        <v>336</v>
      </c>
      <c r="G36" s="427" t="s">
        <v>199</v>
      </c>
      <c r="H36" s="427" t="s">
        <v>200</v>
      </c>
      <c r="I36" s="427" t="s">
        <v>201</v>
      </c>
      <c r="J36" s="427" t="s">
        <v>202</v>
      </c>
      <c r="K36" s="427" t="s">
        <v>203</v>
      </c>
      <c r="L36" s="427" t="s">
        <v>204</v>
      </c>
      <c r="M36" s="427" t="s">
        <v>205</v>
      </c>
      <c r="N36" s="427" t="s">
        <v>206</v>
      </c>
      <c r="O36" s="427" t="s">
        <v>207</v>
      </c>
      <c r="P36" s="234"/>
      <c r="T36" s="409"/>
    </row>
    <row r="37" spans="1:20" ht="13.35" customHeight="1">
      <c r="A37" s="241" t="s">
        <v>61</v>
      </c>
      <c r="B37" s="120" t="s">
        <v>297</v>
      </c>
      <c r="C37" s="304">
        <v>8149.0999999999995</v>
      </c>
      <c r="D37" s="431">
        <v>1276.9000000000001</v>
      </c>
      <c r="E37" s="431">
        <v>1403</v>
      </c>
      <c r="F37" s="431">
        <v>1246.8</v>
      </c>
      <c r="G37" s="431">
        <v>1054.5999999999999</v>
      </c>
      <c r="H37" s="431">
        <v>1004.5</v>
      </c>
      <c r="I37" s="431">
        <v>815.8</v>
      </c>
      <c r="J37" s="431">
        <v>1347.5</v>
      </c>
      <c r="K37" s="431">
        <v>1281.7</v>
      </c>
      <c r="L37" s="431">
        <v>2991</v>
      </c>
      <c r="M37" s="431">
        <v>764</v>
      </c>
      <c r="N37" s="431">
        <v>1206</v>
      </c>
      <c r="O37" s="431">
        <v>1346</v>
      </c>
      <c r="P37" s="318"/>
      <c r="T37" s="409"/>
    </row>
    <row r="38" spans="1:20" ht="13.35" customHeight="1">
      <c r="A38" s="26"/>
      <c r="B38" s="120" t="s">
        <v>394</v>
      </c>
      <c r="C38" s="304">
        <v>8529.75</v>
      </c>
      <c r="D38" s="431">
        <v>1834</v>
      </c>
      <c r="E38" s="431">
        <v>1497.2</v>
      </c>
      <c r="F38" s="431">
        <v>1380.5</v>
      </c>
      <c r="G38" s="431">
        <v>817.25</v>
      </c>
      <c r="H38" s="431">
        <v>593.20000000000005</v>
      </c>
      <c r="I38" s="431">
        <v>890.9</v>
      </c>
      <c r="J38" s="431">
        <v>1516.7</v>
      </c>
      <c r="K38" s="431"/>
      <c r="L38" s="431"/>
      <c r="M38" s="431"/>
      <c r="N38" s="431"/>
      <c r="O38" s="431"/>
      <c r="P38" s="318"/>
      <c r="T38" s="409"/>
    </row>
    <row r="39" spans="1:20" ht="13.35" customHeight="1">
      <c r="A39" s="241" t="s">
        <v>319</v>
      </c>
      <c r="B39" s="120" t="s">
        <v>297</v>
      </c>
      <c r="C39" s="304">
        <v>278710.8</v>
      </c>
      <c r="D39" s="431">
        <v>27158</v>
      </c>
      <c r="E39" s="431">
        <v>44563</v>
      </c>
      <c r="F39" s="431">
        <v>96395.5</v>
      </c>
      <c r="G39" s="431">
        <v>81226.3</v>
      </c>
      <c r="H39" s="431">
        <v>20347.5</v>
      </c>
      <c r="I39" s="431">
        <v>5792</v>
      </c>
      <c r="J39" s="431">
        <v>3228.5</v>
      </c>
      <c r="K39" s="431">
        <v>3581.5</v>
      </c>
      <c r="L39" s="431">
        <v>8585.5</v>
      </c>
      <c r="M39" s="431">
        <v>15272</v>
      </c>
      <c r="N39" s="431">
        <v>18884</v>
      </c>
      <c r="O39" s="431">
        <v>14668.5</v>
      </c>
      <c r="P39" s="318"/>
      <c r="T39" s="409"/>
    </row>
    <row r="40" spans="1:20" ht="13.35" customHeight="1">
      <c r="A40" s="26"/>
      <c r="B40" s="120" t="s">
        <v>394</v>
      </c>
      <c r="C40" s="304">
        <v>269220.51</v>
      </c>
      <c r="D40" s="431">
        <v>24374</v>
      </c>
      <c r="E40" s="431">
        <v>49342.5</v>
      </c>
      <c r="F40" s="431">
        <v>102352.55</v>
      </c>
      <c r="G40" s="431">
        <v>71086.5</v>
      </c>
      <c r="H40" s="431">
        <v>16091</v>
      </c>
      <c r="I40" s="431">
        <v>3638.5</v>
      </c>
      <c r="J40" s="431">
        <v>2335.46</v>
      </c>
      <c r="K40" s="431"/>
      <c r="L40" s="431"/>
      <c r="M40" s="431"/>
      <c r="N40" s="431"/>
      <c r="O40" s="431"/>
      <c r="P40" s="318"/>
      <c r="T40" s="409"/>
    </row>
    <row r="41" spans="1:20" ht="13.35" customHeight="1">
      <c r="A41" s="241" t="s">
        <v>325</v>
      </c>
      <c r="B41" s="120" t="s">
        <v>297</v>
      </c>
      <c r="C41" s="304">
        <v>71280.55</v>
      </c>
      <c r="D41" s="431">
        <v>11963.35</v>
      </c>
      <c r="E41" s="431">
        <v>14116.6</v>
      </c>
      <c r="F41" s="431">
        <v>12254.35</v>
      </c>
      <c r="G41" s="431">
        <v>9548.4500000000007</v>
      </c>
      <c r="H41" s="431">
        <v>8986.65</v>
      </c>
      <c r="I41" s="431">
        <v>7178.15</v>
      </c>
      <c r="J41" s="431">
        <v>7233</v>
      </c>
      <c r="K41" s="431">
        <v>6721.15</v>
      </c>
      <c r="L41" s="431">
        <v>7424.5</v>
      </c>
      <c r="M41" s="431">
        <v>7773.25</v>
      </c>
      <c r="N41" s="431">
        <v>8742.2999999999993</v>
      </c>
      <c r="O41" s="431">
        <v>9326.7000000000007</v>
      </c>
      <c r="P41" s="318"/>
      <c r="T41" s="409"/>
    </row>
    <row r="42" spans="1:20" ht="13.35" customHeight="1">
      <c r="A42" s="26"/>
      <c r="B42" s="120" t="s">
        <v>394</v>
      </c>
      <c r="C42" s="304">
        <v>72588.924999999988</v>
      </c>
      <c r="D42" s="431">
        <v>12786.85</v>
      </c>
      <c r="E42" s="431">
        <v>14257</v>
      </c>
      <c r="F42" s="431">
        <v>12315</v>
      </c>
      <c r="G42" s="431">
        <v>10253.299999999999</v>
      </c>
      <c r="H42" s="431">
        <v>9226.25</v>
      </c>
      <c r="I42" s="431">
        <v>7026</v>
      </c>
      <c r="J42" s="431">
        <v>6724.5249999999996</v>
      </c>
      <c r="K42" s="431"/>
      <c r="L42" s="431"/>
      <c r="M42" s="431"/>
      <c r="N42" s="431"/>
      <c r="O42" s="431"/>
      <c r="P42" s="318"/>
      <c r="T42" s="409"/>
    </row>
    <row r="43" spans="1:20" ht="13.35" customHeight="1">
      <c r="A43" s="241" t="s">
        <v>233</v>
      </c>
      <c r="B43" s="120" t="s">
        <v>297</v>
      </c>
      <c r="C43" s="304">
        <v>8732.4</v>
      </c>
      <c r="D43" s="431">
        <v>1218.75</v>
      </c>
      <c r="E43" s="431">
        <v>1187.55</v>
      </c>
      <c r="F43" s="431">
        <v>1221.0999999999999</v>
      </c>
      <c r="G43" s="431">
        <v>1535</v>
      </c>
      <c r="H43" s="431">
        <v>1152.6500000000001</v>
      </c>
      <c r="I43" s="431">
        <v>1030.25</v>
      </c>
      <c r="J43" s="431">
        <v>1387.1</v>
      </c>
      <c r="K43" s="431">
        <v>1213.05</v>
      </c>
      <c r="L43" s="431">
        <v>1708.93</v>
      </c>
      <c r="M43" s="431">
        <v>1430.72</v>
      </c>
      <c r="N43" s="431">
        <v>1479.75</v>
      </c>
      <c r="O43" s="431">
        <v>1761.85</v>
      </c>
      <c r="P43" s="318"/>
      <c r="T43" s="409"/>
    </row>
    <row r="44" spans="1:20" ht="13.35" customHeight="1">
      <c r="A44" s="26"/>
      <c r="B44" s="120" t="s">
        <v>394</v>
      </c>
      <c r="C44" s="304">
        <v>8380.8850000000002</v>
      </c>
      <c r="D44" s="431">
        <v>1189.3</v>
      </c>
      <c r="E44" s="431">
        <v>1172.45</v>
      </c>
      <c r="F44" s="431">
        <v>1244.25</v>
      </c>
      <c r="G44" s="431">
        <v>1539.55</v>
      </c>
      <c r="H44" s="431">
        <v>1134.0999999999999</v>
      </c>
      <c r="I44" s="431">
        <v>1232.5</v>
      </c>
      <c r="J44" s="431">
        <v>868.73500000000001</v>
      </c>
      <c r="K44" s="431"/>
      <c r="L44" s="431"/>
      <c r="M44" s="431"/>
      <c r="N44" s="431"/>
      <c r="O44" s="431"/>
      <c r="P44" s="318"/>
      <c r="T44" s="409"/>
    </row>
    <row r="45" spans="1:20" ht="13.35" customHeight="1">
      <c r="A45" s="241" t="s">
        <v>305</v>
      </c>
      <c r="B45" s="120" t="s">
        <v>297</v>
      </c>
      <c r="C45" s="304">
        <v>14721.35</v>
      </c>
      <c r="D45" s="431">
        <v>1024.25</v>
      </c>
      <c r="E45" s="431">
        <v>2800.75</v>
      </c>
      <c r="F45" s="431">
        <v>6193.1</v>
      </c>
      <c r="G45" s="431">
        <v>3916.25</v>
      </c>
      <c r="H45" s="431">
        <v>511</v>
      </c>
      <c r="I45" s="431">
        <v>198</v>
      </c>
      <c r="J45" s="431">
        <v>78</v>
      </c>
      <c r="K45" s="431">
        <v>27</v>
      </c>
      <c r="L45" s="431">
        <v>18</v>
      </c>
      <c r="M45" s="431">
        <v>0</v>
      </c>
      <c r="N45" s="431">
        <v>122</v>
      </c>
      <c r="O45" s="431">
        <v>122</v>
      </c>
      <c r="P45" s="318"/>
      <c r="T45" s="409"/>
    </row>
    <row r="46" spans="1:20" ht="13.35" customHeight="1">
      <c r="A46" s="243"/>
      <c r="B46" s="120" t="s">
        <v>394</v>
      </c>
      <c r="C46" s="304">
        <v>13344.999999999998</v>
      </c>
      <c r="D46" s="431">
        <v>963.5</v>
      </c>
      <c r="E46" s="431">
        <v>3442.4</v>
      </c>
      <c r="F46" s="431">
        <v>5591.7</v>
      </c>
      <c r="G46" s="431">
        <v>2572.9</v>
      </c>
      <c r="H46" s="431">
        <v>484.5</v>
      </c>
      <c r="I46" s="431">
        <v>232</v>
      </c>
      <c r="J46" s="431">
        <v>58</v>
      </c>
      <c r="K46" s="431"/>
      <c r="L46" s="431"/>
      <c r="M46" s="431"/>
      <c r="N46" s="431"/>
      <c r="O46" s="431"/>
      <c r="P46" s="319"/>
      <c r="T46" s="409"/>
    </row>
    <row r="47" spans="1:20" ht="13.35" customHeight="1">
      <c r="A47" s="241" t="s">
        <v>338</v>
      </c>
      <c r="B47" s="120" t="s">
        <v>297</v>
      </c>
      <c r="C47" s="304">
        <v>27173.1</v>
      </c>
      <c r="D47" s="431">
        <v>3827</v>
      </c>
      <c r="E47" s="431">
        <v>5884</v>
      </c>
      <c r="F47" s="431">
        <v>9375.6</v>
      </c>
      <c r="G47" s="431">
        <v>6395.5</v>
      </c>
      <c r="H47" s="431">
        <v>1041</v>
      </c>
      <c r="I47" s="431">
        <v>521</v>
      </c>
      <c r="J47" s="431">
        <v>129</v>
      </c>
      <c r="K47" s="431">
        <v>77</v>
      </c>
      <c r="L47" s="431">
        <v>236</v>
      </c>
      <c r="M47" s="431">
        <v>307</v>
      </c>
      <c r="N47" s="431">
        <v>457.5</v>
      </c>
      <c r="O47" s="431">
        <v>744.5</v>
      </c>
      <c r="P47" s="318"/>
    </row>
    <row r="48" spans="1:20" ht="13.35" customHeight="1">
      <c r="A48" s="243"/>
      <c r="B48" s="120" t="s">
        <v>394</v>
      </c>
      <c r="C48" s="304">
        <v>24139.550000000003</v>
      </c>
      <c r="D48" s="431">
        <v>3655</v>
      </c>
      <c r="E48" s="431">
        <v>6054.9000000000005</v>
      </c>
      <c r="F48" s="431">
        <v>7760.75</v>
      </c>
      <c r="G48" s="431">
        <v>4950.3999999999996</v>
      </c>
      <c r="H48" s="431">
        <v>1110.5</v>
      </c>
      <c r="I48" s="431">
        <v>458</v>
      </c>
      <c r="J48" s="431">
        <v>150</v>
      </c>
      <c r="K48" s="431"/>
      <c r="L48" s="431"/>
      <c r="M48" s="431"/>
      <c r="N48" s="431"/>
      <c r="O48" s="431"/>
      <c r="P48" s="319"/>
    </row>
    <row r="49" spans="1:20" ht="13.35" customHeight="1">
      <c r="A49" s="244" t="s">
        <v>55</v>
      </c>
      <c r="B49" s="120" t="s">
        <v>297</v>
      </c>
      <c r="C49" s="304">
        <v>3027</v>
      </c>
      <c r="D49" s="431">
        <v>841</v>
      </c>
      <c r="E49" s="431">
        <v>567</v>
      </c>
      <c r="F49" s="431">
        <v>517</v>
      </c>
      <c r="G49" s="431">
        <v>335</v>
      </c>
      <c r="H49" s="431">
        <v>174</v>
      </c>
      <c r="I49" s="431">
        <v>442</v>
      </c>
      <c r="J49" s="431">
        <v>151</v>
      </c>
      <c r="K49" s="431">
        <v>90</v>
      </c>
      <c r="L49" s="431">
        <v>70.5</v>
      </c>
      <c r="M49" s="431">
        <v>366</v>
      </c>
      <c r="N49" s="431">
        <v>112.5</v>
      </c>
      <c r="O49" s="431">
        <v>452</v>
      </c>
      <c r="P49" s="319"/>
      <c r="T49" s="409"/>
    </row>
    <row r="50" spans="1:20" ht="13.35" customHeight="1">
      <c r="A50" s="243"/>
      <c r="B50" s="120" t="s">
        <v>394</v>
      </c>
      <c r="C50" s="304">
        <v>3738</v>
      </c>
      <c r="D50" s="431">
        <v>1237</v>
      </c>
      <c r="E50" s="431">
        <v>674</v>
      </c>
      <c r="F50" s="431">
        <v>827</v>
      </c>
      <c r="G50" s="431">
        <v>436.5</v>
      </c>
      <c r="H50" s="431">
        <v>203</v>
      </c>
      <c r="I50" s="431">
        <v>308.5</v>
      </c>
      <c r="J50" s="431">
        <v>52</v>
      </c>
      <c r="K50" s="431"/>
      <c r="L50" s="431"/>
      <c r="M50" s="431"/>
      <c r="N50" s="431"/>
      <c r="O50" s="431"/>
      <c r="P50" s="319"/>
      <c r="T50" s="409"/>
    </row>
    <row r="51" spans="1:20" ht="13.35" customHeight="1">
      <c r="A51" s="244" t="s">
        <v>87</v>
      </c>
      <c r="B51" s="120" t="s">
        <v>297</v>
      </c>
      <c r="C51" s="304">
        <v>54930.5</v>
      </c>
      <c r="D51" s="431">
        <v>3016.3</v>
      </c>
      <c r="E51" s="431">
        <v>4924.25</v>
      </c>
      <c r="F51" s="431">
        <v>12210.4</v>
      </c>
      <c r="G51" s="431">
        <v>16147.5</v>
      </c>
      <c r="H51" s="431">
        <v>8513</v>
      </c>
      <c r="I51" s="431">
        <v>7785.55</v>
      </c>
      <c r="J51" s="431">
        <v>2333.5</v>
      </c>
      <c r="K51" s="431">
        <v>2755.4</v>
      </c>
      <c r="L51" s="431">
        <v>7329.0039999999999</v>
      </c>
      <c r="M51" s="431">
        <v>5397.5</v>
      </c>
      <c r="N51" s="431">
        <v>4314</v>
      </c>
      <c r="O51" s="431">
        <v>3004.85</v>
      </c>
      <c r="P51" s="319"/>
      <c r="T51" s="409"/>
    </row>
    <row r="52" spans="1:20" ht="13.35" customHeight="1">
      <c r="A52" s="243"/>
      <c r="B52" s="120" t="s">
        <v>394</v>
      </c>
      <c r="C52" s="304">
        <v>52507.09</v>
      </c>
      <c r="D52" s="431">
        <v>2692.75</v>
      </c>
      <c r="E52" s="431">
        <v>4740.75</v>
      </c>
      <c r="F52" s="431">
        <v>11157.5</v>
      </c>
      <c r="G52" s="431">
        <v>14696.5</v>
      </c>
      <c r="H52" s="431">
        <v>12989.5</v>
      </c>
      <c r="I52" s="431">
        <v>4576.25</v>
      </c>
      <c r="J52" s="431">
        <v>1653.84</v>
      </c>
      <c r="K52" s="431"/>
      <c r="L52" s="431"/>
      <c r="M52" s="431"/>
      <c r="N52" s="431"/>
      <c r="O52" s="431"/>
      <c r="P52" s="319"/>
      <c r="T52" s="409"/>
    </row>
    <row r="53" spans="1:20" ht="13.35" customHeight="1">
      <c r="A53" s="244" t="s">
        <v>88</v>
      </c>
      <c r="B53" s="120" t="s">
        <v>297</v>
      </c>
      <c r="C53" s="304">
        <v>1278.8</v>
      </c>
      <c r="D53" s="431">
        <v>598.5</v>
      </c>
      <c r="E53" s="431">
        <v>78.3</v>
      </c>
      <c r="F53" s="431">
        <v>57.5</v>
      </c>
      <c r="G53" s="431">
        <v>148</v>
      </c>
      <c r="H53" s="431">
        <v>55</v>
      </c>
      <c r="I53" s="431">
        <v>42</v>
      </c>
      <c r="J53" s="431">
        <v>299.5</v>
      </c>
      <c r="K53" s="431">
        <v>624.70000000000005</v>
      </c>
      <c r="L53" s="431">
        <v>2087.5500000000002</v>
      </c>
      <c r="M53" s="431">
        <v>247</v>
      </c>
      <c r="N53" s="431">
        <v>619.5</v>
      </c>
      <c r="O53" s="431">
        <v>1350</v>
      </c>
      <c r="P53" s="319"/>
      <c r="T53" s="409"/>
    </row>
    <row r="54" spans="1:20" ht="13.35" customHeight="1">
      <c r="A54" s="243"/>
      <c r="B54" s="120" t="s">
        <v>394</v>
      </c>
      <c r="C54" s="304">
        <v>1178</v>
      </c>
      <c r="D54" s="431">
        <v>511</v>
      </c>
      <c r="E54" s="431">
        <v>48</v>
      </c>
      <c r="F54" s="431">
        <v>18</v>
      </c>
      <c r="G54" s="431">
        <v>37</v>
      </c>
      <c r="H54" s="431">
        <v>52</v>
      </c>
      <c r="I54" s="431">
        <v>73</v>
      </c>
      <c r="J54" s="431">
        <v>439</v>
      </c>
      <c r="K54" s="431"/>
      <c r="L54" s="431"/>
      <c r="M54" s="431"/>
      <c r="N54" s="431"/>
      <c r="O54" s="431"/>
      <c r="P54" s="319"/>
      <c r="T54" s="409"/>
    </row>
    <row r="55" spans="1:20" ht="13.35" customHeight="1">
      <c r="A55" s="244" t="s">
        <v>89</v>
      </c>
      <c r="B55" s="120" t="s">
        <v>297</v>
      </c>
      <c r="C55" s="304">
        <v>72598.25</v>
      </c>
      <c r="D55" s="431">
        <v>3070</v>
      </c>
      <c r="E55" s="431">
        <v>12642.5</v>
      </c>
      <c r="F55" s="431">
        <v>25223.75</v>
      </c>
      <c r="G55" s="431">
        <v>22632</v>
      </c>
      <c r="H55" s="431">
        <v>5063.5</v>
      </c>
      <c r="I55" s="431">
        <v>3110.5</v>
      </c>
      <c r="J55" s="431">
        <v>856</v>
      </c>
      <c r="K55" s="431">
        <v>613.5</v>
      </c>
      <c r="L55" s="431">
        <v>267</v>
      </c>
      <c r="M55" s="431">
        <v>211.5</v>
      </c>
      <c r="N55" s="431">
        <v>314</v>
      </c>
      <c r="O55" s="431">
        <v>486</v>
      </c>
      <c r="P55" s="319"/>
      <c r="T55" s="409"/>
    </row>
    <row r="56" spans="1:20" ht="13.35" customHeight="1">
      <c r="A56" s="243"/>
      <c r="B56" s="120" t="s">
        <v>394</v>
      </c>
      <c r="C56" s="304">
        <v>63613.450000000004</v>
      </c>
      <c r="D56" s="431">
        <v>2295</v>
      </c>
      <c r="E56" s="431">
        <v>13224.5</v>
      </c>
      <c r="F56" s="431">
        <v>24206.799999999999</v>
      </c>
      <c r="G56" s="431">
        <v>15897.8</v>
      </c>
      <c r="H56" s="431">
        <v>5174.75</v>
      </c>
      <c r="I56" s="431">
        <v>2186</v>
      </c>
      <c r="J56" s="431">
        <v>628.6</v>
      </c>
      <c r="K56" s="431"/>
      <c r="L56" s="431"/>
      <c r="M56" s="431"/>
      <c r="N56" s="431"/>
      <c r="O56" s="431"/>
      <c r="P56" s="319"/>
      <c r="T56" s="409"/>
    </row>
    <row r="57" spans="1:20" ht="13.35" customHeight="1">
      <c r="A57" s="244" t="s">
        <v>90</v>
      </c>
      <c r="B57" s="120" t="s">
        <v>297</v>
      </c>
      <c r="C57" s="304">
        <v>51269.46</v>
      </c>
      <c r="D57" s="431">
        <v>2294.96</v>
      </c>
      <c r="E57" s="431">
        <v>4798</v>
      </c>
      <c r="F57" s="431">
        <v>9612.4</v>
      </c>
      <c r="G57" s="431">
        <v>13188.5</v>
      </c>
      <c r="H57" s="431">
        <v>6080.35</v>
      </c>
      <c r="I57" s="431">
        <v>7020.75</v>
      </c>
      <c r="J57" s="431">
        <v>8274.5</v>
      </c>
      <c r="K57" s="431">
        <v>11228</v>
      </c>
      <c r="L57" s="431">
        <v>11713.75</v>
      </c>
      <c r="M57" s="431">
        <v>4128</v>
      </c>
      <c r="N57" s="431">
        <v>1685</v>
      </c>
      <c r="O57" s="431">
        <v>1926</v>
      </c>
      <c r="P57" s="319"/>
      <c r="T57" s="409"/>
    </row>
    <row r="58" spans="1:20" ht="13.35" customHeight="1">
      <c r="A58" s="243"/>
      <c r="B58" s="120" t="s">
        <v>394</v>
      </c>
      <c r="C58" s="304">
        <v>47027.96</v>
      </c>
      <c r="D58" s="431">
        <v>1752.5</v>
      </c>
      <c r="E58" s="431">
        <v>5424</v>
      </c>
      <c r="F58" s="431">
        <v>10008.75</v>
      </c>
      <c r="G58" s="431">
        <v>9159</v>
      </c>
      <c r="H58" s="431">
        <v>6591.5</v>
      </c>
      <c r="I58" s="431">
        <v>6205.45</v>
      </c>
      <c r="J58" s="431">
        <v>7886.76</v>
      </c>
      <c r="K58" s="431"/>
      <c r="L58" s="431"/>
      <c r="M58" s="431"/>
      <c r="N58" s="431"/>
      <c r="O58" s="431"/>
      <c r="P58" s="319"/>
      <c r="T58" s="409"/>
    </row>
    <row r="59" spans="1:20" ht="13.35" customHeight="1">
      <c r="A59" s="244" t="s">
        <v>56</v>
      </c>
      <c r="B59" s="120" t="s">
        <v>297</v>
      </c>
      <c r="C59" s="304">
        <v>20891</v>
      </c>
      <c r="D59" s="431">
        <v>2997.5</v>
      </c>
      <c r="E59" s="431">
        <v>2937</v>
      </c>
      <c r="F59" s="431">
        <v>2856</v>
      </c>
      <c r="G59" s="431">
        <v>2968.5</v>
      </c>
      <c r="H59" s="431">
        <v>2755.5</v>
      </c>
      <c r="I59" s="431">
        <v>3007</v>
      </c>
      <c r="J59" s="431">
        <v>3369.5</v>
      </c>
      <c r="K59" s="431">
        <v>3103</v>
      </c>
      <c r="L59" s="431">
        <v>3418.5</v>
      </c>
      <c r="M59" s="431">
        <v>3302.5</v>
      </c>
      <c r="N59" s="431">
        <v>2927.5</v>
      </c>
      <c r="O59" s="431">
        <v>3132</v>
      </c>
      <c r="P59" s="319"/>
      <c r="T59" s="409"/>
    </row>
    <row r="60" spans="1:20" ht="13.35" customHeight="1">
      <c r="A60" s="243"/>
      <c r="B60" s="120" t="s">
        <v>394</v>
      </c>
      <c r="C60" s="304">
        <v>20795.34</v>
      </c>
      <c r="D60" s="431">
        <v>3084</v>
      </c>
      <c r="E60" s="431">
        <v>2789.5</v>
      </c>
      <c r="F60" s="431">
        <v>3047.5</v>
      </c>
      <c r="G60" s="431">
        <v>2928</v>
      </c>
      <c r="H60" s="431">
        <v>2790.5</v>
      </c>
      <c r="I60" s="431">
        <v>3070</v>
      </c>
      <c r="J60" s="431">
        <v>3085.84</v>
      </c>
      <c r="K60" s="431"/>
      <c r="L60" s="431"/>
      <c r="M60" s="431"/>
      <c r="N60" s="431"/>
      <c r="O60" s="431"/>
      <c r="P60" s="319"/>
      <c r="T60" s="409"/>
    </row>
    <row r="61" spans="1:20" ht="13.35" customHeight="1">
      <c r="A61" s="244" t="s">
        <v>57</v>
      </c>
      <c r="B61" s="120" t="s">
        <v>297</v>
      </c>
      <c r="C61" s="304">
        <v>18522</v>
      </c>
      <c r="D61" s="431">
        <v>123</v>
      </c>
      <c r="E61" s="431">
        <v>143</v>
      </c>
      <c r="F61" s="431">
        <v>744.5</v>
      </c>
      <c r="G61" s="431">
        <v>5891.5</v>
      </c>
      <c r="H61" s="431">
        <v>11015</v>
      </c>
      <c r="I61" s="431">
        <v>456</v>
      </c>
      <c r="J61" s="431">
        <v>149</v>
      </c>
      <c r="K61" s="431">
        <v>154</v>
      </c>
      <c r="L61" s="431">
        <v>132</v>
      </c>
      <c r="M61" s="431">
        <v>121</v>
      </c>
      <c r="N61" s="431">
        <v>117</v>
      </c>
      <c r="O61" s="431">
        <v>76</v>
      </c>
      <c r="P61" s="319"/>
      <c r="T61" s="409"/>
    </row>
    <row r="62" spans="1:20" ht="13.35" customHeight="1">
      <c r="A62" s="243"/>
      <c r="B62" s="120" t="s">
        <v>394</v>
      </c>
      <c r="C62" s="304">
        <v>18618.5</v>
      </c>
      <c r="D62" s="431">
        <v>107</v>
      </c>
      <c r="E62" s="431">
        <v>131</v>
      </c>
      <c r="F62" s="431">
        <v>1248.5</v>
      </c>
      <c r="G62" s="431">
        <v>7483</v>
      </c>
      <c r="H62" s="431">
        <v>8903</v>
      </c>
      <c r="I62" s="431">
        <v>588</v>
      </c>
      <c r="J62" s="431">
        <v>158</v>
      </c>
      <c r="K62" s="431"/>
      <c r="L62" s="431"/>
      <c r="M62" s="431"/>
      <c r="N62" s="431"/>
      <c r="O62" s="431"/>
      <c r="P62" s="319"/>
      <c r="T62" s="409"/>
    </row>
    <row r="63" spans="1:20" ht="13.35" customHeight="1">
      <c r="A63" s="244" t="s">
        <v>58</v>
      </c>
      <c r="B63" s="120" t="s">
        <v>297</v>
      </c>
      <c r="C63" s="304">
        <v>106798.25</v>
      </c>
      <c r="D63" s="431">
        <v>194</v>
      </c>
      <c r="E63" s="431">
        <v>389.5</v>
      </c>
      <c r="F63" s="431">
        <v>10383.5</v>
      </c>
      <c r="G63" s="431">
        <v>48234.75</v>
      </c>
      <c r="H63" s="431">
        <v>43540.5</v>
      </c>
      <c r="I63" s="431">
        <v>3083.5</v>
      </c>
      <c r="J63" s="431">
        <v>972.5</v>
      </c>
      <c r="K63" s="431">
        <v>472.5</v>
      </c>
      <c r="L63" s="431">
        <v>168.5</v>
      </c>
      <c r="M63" s="431">
        <v>110.5</v>
      </c>
      <c r="N63" s="431">
        <v>133.5</v>
      </c>
      <c r="O63" s="431">
        <v>87.5</v>
      </c>
      <c r="P63" s="319"/>
      <c r="T63" s="409"/>
    </row>
    <row r="64" spans="1:20" ht="13.35" customHeight="1">
      <c r="A64" s="243"/>
      <c r="B64" s="120" t="s">
        <v>394</v>
      </c>
      <c r="C64" s="304">
        <v>100894.51000000001</v>
      </c>
      <c r="D64" s="431">
        <v>217.5</v>
      </c>
      <c r="E64" s="431">
        <v>806.5</v>
      </c>
      <c r="F64" s="431">
        <v>11353.51</v>
      </c>
      <c r="G64" s="431">
        <v>41664.5</v>
      </c>
      <c r="H64" s="431">
        <v>43068.5</v>
      </c>
      <c r="I64" s="431">
        <v>2684.5</v>
      </c>
      <c r="J64" s="431">
        <v>1099.5</v>
      </c>
      <c r="K64" s="431"/>
      <c r="L64" s="431"/>
      <c r="M64" s="431"/>
      <c r="N64" s="431"/>
      <c r="O64" s="431"/>
      <c r="P64" s="319"/>
      <c r="T64" s="409"/>
    </row>
    <row r="65" spans="1:20" ht="13.35" customHeight="1">
      <c r="A65" s="244" t="s">
        <v>323</v>
      </c>
      <c r="B65" s="120" t="s">
        <v>297</v>
      </c>
      <c r="C65" s="304">
        <v>13949.5</v>
      </c>
      <c r="D65" s="431">
        <v>1911</v>
      </c>
      <c r="E65" s="431">
        <v>2534</v>
      </c>
      <c r="F65" s="431">
        <v>4037</v>
      </c>
      <c r="G65" s="431">
        <v>3618</v>
      </c>
      <c r="H65" s="431">
        <v>1493</v>
      </c>
      <c r="I65" s="431">
        <v>277</v>
      </c>
      <c r="J65" s="431">
        <v>79.5</v>
      </c>
      <c r="K65" s="431">
        <v>475.9</v>
      </c>
      <c r="L65" s="431">
        <v>1904.51</v>
      </c>
      <c r="M65" s="431">
        <v>1296.19</v>
      </c>
      <c r="N65" s="431">
        <v>332</v>
      </c>
      <c r="O65" s="431">
        <v>1376.5</v>
      </c>
      <c r="P65" s="319"/>
      <c r="T65" s="409"/>
    </row>
    <row r="66" spans="1:20" ht="13.35" customHeight="1">
      <c r="A66" s="87"/>
      <c r="B66" s="122" t="s">
        <v>394</v>
      </c>
      <c r="C66" s="305">
        <v>3829.5</v>
      </c>
      <c r="D66" s="433">
        <v>595</v>
      </c>
      <c r="E66" s="433">
        <v>1355.5</v>
      </c>
      <c r="F66" s="433">
        <v>717</v>
      </c>
      <c r="G66" s="433">
        <v>926.5</v>
      </c>
      <c r="H66" s="433">
        <v>167.5</v>
      </c>
      <c r="I66" s="433">
        <v>35</v>
      </c>
      <c r="J66" s="433">
        <v>33</v>
      </c>
      <c r="K66" s="433"/>
      <c r="L66" s="433"/>
      <c r="M66" s="433"/>
      <c r="N66" s="433"/>
      <c r="O66" s="433"/>
      <c r="P66" s="320"/>
    </row>
    <row r="67" spans="1:20" ht="9" customHeight="1">
      <c r="A67" s="271" t="s">
        <v>115</v>
      </c>
      <c r="B67" s="214"/>
      <c r="C67" s="214"/>
      <c r="D67" s="214"/>
      <c r="E67" s="214"/>
      <c r="F67" s="214"/>
      <c r="G67" s="214"/>
      <c r="H67" s="214"/>
      <c r="I67" s="214"/>
      <c r="J67" s="214"/>
    </row>
    <row r="68" spans="1:20" ht="9" customHeight="1">
      <c r="A68" s="271" t="s">
        <v>122</v>
      </c>
      <c r="B68" s="214"/>
      <c r="C68" s="214"/>
      <c r="D68" s="214"/>
      <c r="E68" s="214"/>
      <c r="F68" s="214"/>
      <c r="G68" s="214"/>
      <c r="H68" s="214"/>
      <c r="I68" s="214"/>
      <c r="J68" s="214"/>
    </row>
    <row r="69" spans="1:20" ht="9" customHeight="1">
      <c r="A69" s="579" t="s">
        <v>300</v>
      </c>
      <c r="B69" s="579"/>
      <c r="C69" s="579"/>
      <c r="D69" s="579"/>
      <c r="E69" s="579"/>
      <c r="F69" s="579"/>
      <c r="G69" s="579"/>
      <c r="H69" s="214"/>
      <c r="I69" s="214"/>
      <c r="J69" s="214"/>
    </row>
  </sheetData>
  <mergeCells count="2">
    <mergeCell ref="A69:G69"/>
    <mergeCell ref="A6:A7"/>
  </mergeCells>
  <phoneticPr fontId="10" type="noConversion"/>
  <pageMargins left="0.70866141732283472" right="0.11811023622047245" top="0.74803149606299213" bottom="0.74803149606299213" header="0.31496062992125984" footer="0.31496062992125984"/>
  <pageSetup paperSize="9" orientation="landscape" r:id="rId1"/>
  <rowBreaks count="1" manualBreakCount="1">
    <brk id="34" max="14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18"/>
  <dimension ref="A1:AM133"/>
  <sheetViews>
    <sheetView showGridLines="0" tabSelected="1" topLeftCell="A15" zoomScale="150" workbookViewId="0">
      <selection activeCell="A35" sqref="A35"/>
    </sheetView>
  </sheetViews>
  <sheetFormatPr baseColWidth="10" defaultColWidth="7" defaultRowHeight="17.100000000000001" customHeight="1"/>
  <cols>
    <col min="1" max="1" width="10.28515625" style="26" customWidth="1"/>
    <col min="2" max="2" width="5.85546875" style="26" customWidth="1"/>
    <col min="3" max="3" width="7.28515625" style="26" customWidth="1"/>
    <col min="4" max="12" width="6.7109375" style="26" customWidth="1"/>
    <col min="13" max="13" width="10.28515625" style="26" customWidth="1"/>
    <col min="14" max="14" width="5.140625" style="26" customWidth="1"/>
    <col min="15" max="17" width="7.140625" style="26" customWidth="1"/>
    <col min="18" max="24" width="6.7109375" style="26" customWidth="1"/>
    <col min="25" max="25" width="10.28515625" style="26" customWidth="1"/>
    <col min="26" max="26" width="5.140625" style="26" customWidth="1"/>
    <col min="27" max="27" width="6.140625" style="26" customWidth="1"/>
    <col min="28" max="28" width="5.85546875" style="26" customWidth="1"/>
    <col min="29" max="29" width="6.140625" style="26" customWidth="1"/>
    <col min="30" max="30" width="6.28515625" style="26" customWidth="1"/>
    <col min="31" max="31" width="7" style="26" customWidth="1"/>
    <col min="32" max="32" width="7.28515625" style="26" customWidth="1"/>
    <col min="33" max="33" width="7" style="26"/>
    <col min="34" max="36" width="7.140625" style="26" customWidth="1"/>
    <col min="37" max="16384" width="7" style="26"/>
  </cols>
  <sheetData>
    <row r="1" spans="1:39" ht="17.25" customHeight="1">
      <c r="A1" s="285" t="s">
        <v>273</v>
      </c>
      <c r="B1" s="283"/>
      <c r="C1" s="283"/>
      <c r="D1" s="50"/>
    </row>
    <row r="2" spans="1:39" ht="11.1" customHeight="1">
      <c r="A2" s="480" t="s">
        <v>506</v>
      </c>
      <c r="B2" s="481"/>
      <c r="C2" s="481"/>
      <c r="D2" s="482"/>
    </row>
    <row r="3" spans="1:39" ht="11.1" customHeight="1">
      <c r="A3" s="21" t="s">
        <v>15</v>
      </c>
      <c r="B3" s="23"/>
      <c r="C3" s="23"/>
      <c r="M3" s="86" t="s">
        <v>367</v>
      </c>
      <c r="Y3" s="86" t="s">
        <v>367</v>
      </c>
    </row>
    <row r="4" spans="1:39" ht="4.3499999999999996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</row>
    <row r="5" spans="1:39" ht="23.1" customHeight="1">
      <c r="A5" s="374" t="s">
        <v>59</v>
      </c>
      <c r="B5" s="374" t="s">
        <v>144</v>
      </c>
      <c r="C5" s="374" t="s">
        <v>91</v>
      </c>
      <c r="D5" s="374" t="s">
        <v>289</v>
      </c>
      <c r="E5" s="374" t="s">
        <v>267</v>
      </c>
      <c r="F5" s="374" t="s">
        <v>224</v>
      </c>
      <c r="G5" s="374" t="s">
        <v>318</v>
      </c>
      <c r="H5" s="374" t="s">
        <v>172</v>
      </c>
      <c r="I5" s="374" t="s">
        <v>73</v>
      </c>
      <c r="J5" s="374" t="s">
        <v>244</v>
      </c>
      <c r="K5" s="374" t="s">
        <v>306</v>
      </c>
      <c r="L5" s="374" t="s">
        <v>170</v>
      </c>
      <c r="M5" s="374" t="s">
        <v>59</v>
      </c>
      <c r="N5" s="374" t="s">
        <v>144</v>
      </c>
      <c r="O5" s="374" t="s">
        <v>304</v>
      </c>
      <c r="P5" s="374" t="s">
        <v>107</v>
      </c>
      <c r="Q5" s="374" t="s">
        <v>303</v>
      </c>
      <c r="R5" s="374" t="s">
        <v>295</v>
      </c>
      <c r="S5" s="374" t="s">
        <v>326</v>
      </c>
      <c r="T5" s="374" t="s">
        <v>268</v>
      </c>
      <c r="U5" s="374" t="s">
        <v>319</v>
      </c>
      <c r="V5" s="374" t="s">
        <v>325</v>
      </c>
      <c r="W5" s="374" t="s">
        <v>233</v>
      </c>
      <c r="X5" s="374" t="s">
        <v>305</v>
      </c>
      <c r="Y5" s="374" t="s">
        <v>59</v>
      </c>
      <c r="Z5" s="374" t="s">
        <v>144</v>
      </c>
      <c r="AA5" s="374" t="s">
        <v>338</v>
      </c>
      <c r="AB5" s="374" t="s">
        <v>315</v>
      </c>
      <c r="AC5" s="374" t="s">
        <v>166</v>
      </c>
      <c r="AD5" s="374" t="s">
        <v>109</v>
      </c>
      <c r="AE5" s="374" t="s">
        <v>110</v>
      </c>
      <c r="AF5" s="374" t="s">
        <v>111</v>
      </c>
      <c r="AG5" s="374" t="s">
        <v>167</v>
      </c>
      <c r="AH5" s="374" t="s">
        <v>269</v>
      </c>
      <c r="AI5" s="374" t="s">
        <v>57</v>
      </c>
      <c r="AJ5" s="374" t="s">
        <v>58</v>
      </c>
    </row>
    <row r="6" spans="1:39" ht="11.1" customHeight="1">
      <c r="A6" s="599" t="s">
        <v>208</v>
      </c>
      <c r="B6" s="246" t="s">
        <v>515</v>
      </c>
      <c r="C6" s="307">
        <v>187757.03</v>
      </c>
      <c r="D6" s="307">
        <v>31.25</v>
      </c>
      <c r="E6" s="307">
        <v>50265.05</v>
      </c>
      <c r="F6" s="307">
        <v>1105.5</v>
      </c>
      <c r="G6" s="307">
        <v>40485</v>
      </c>
      <c r="H6" s="307">
        <v>24</v>
      </c>
      <c r="I6" s="307">
        <v>1090</v>
      </c>
      <c r="J6" s="307">
        <v>896.6</v>
      </c>
      <c r="K6" s="307">
        <v>131</v>
      </c>
      <c r="L6" s="307">
        <v>843.4</v>
      </c>
      <c r="M6" s="599" t="s">
        <v>208</v>
      </c>
      <c r="N6" s="246" t="s">
        <v>515</v>
      </c>
      <c r="O6" s="307">
        <v>1116</v>
      </c>
      <c r="P6" s="307">
        <v>5248.1</v>
      </c>
      <c r="Q6" s="307">
        <v>1208.75</v>
      </c>
      <c r="R6" s="307">
        <v>801.31</v>
      </c>
      <c r="S6" s="307">
        <v>1972.7</v>
      </c>
      <c r="T6" s="307">
        <v>6799.25</v>
      </c>
      <c r="U6" s="307">
        <v>29981.5</v>
      </c>
      <c r="V6" s="307">
        <v>16420.05</v>
      </c>
      <c r="W6" s="307">
        <v>2329</v>
      </c>
      <c r="X6" s="307">
        <v>46.5</v>
      </c>
      <c r="Y6" s="599" t="s">
        <v>208</v>
      </c>
      <c r="Z6" s="246" t="s">
        <v>515</v>
      </c>
      <c r="AA6" s="307">
        <v>833</v>
      </c>
      <c r="AB6" s="307">
        <v>935</v>
      </c>
      <c r="AC6" s="307">
        <v>3412.3</v>
      </c>
      <c r="AD6" s="307">
        <v>102</v>
      </c>
      <c r="AE6" s="307">
        <v>136</v>
      </c>
      <c r="AF6" s="307">
        <v>152</v>
      </c>
      <c r="AG6" s="307">
        <v>13637.77</v>
      </c>
      <c r="AH6" s="307">
        <v>5908</v>
      </c>
      <c r="AI6" s="307">
        <v>396.5</v>
      </c>
      <c r="AJ6" s="307">
        <v>1449.5</v>
      </c>
    </row>
    <row r="7" spans="1:39" ht="11.1" customHeight="1">
      <c r="A7" s="600"/>
      <c r="B7" s="247" t="s">
        <v>516</v>
      </c>
      <c r="C7" s="308">
        <v>199036.3222181056</v>
      </c>
      <c r="D7" s="308">
        <v>58</v>
      </c>
      <c r="E7" s="308">
        <v>50961.4</v>
      </c>
      <c r="F7" s="308">
        <v>519</v>
      </c>
      <c r="G7" s="308">
        <v>54477</v>
      </c>
      <c r="H7" s="308">
        <v>18</v>
      </c>
      <c r="I7" s="308">
        <v>1536</v>
      </c>
      <c r="J7" s="308">
        <v>687.1</v>
      </c>
      <c r="K7" s="308">
        <v>168</v>
      </c>
      <c r="L7" s="308">
        <v>795.5</v>
      </c>
      <c r="M7" s="600"/>
      <c r="N7" s="247" t="s">
        <v>516</v>
      </c>
      <c r="O7" s="308">
        <v>968.95</v>
      </c>
      <c r="P7" s="308">
        <v>4922</v>
      </c>
      <c r="Q7" s="308">
        <v>945.75</v>
      </c>
      <c r="R7" s="308">
        <v>466</v>
      </c>
      <c r="S7" s="308">
        <v>2279.5</v>
      </c>
      <c r="T7" s="308">
        <v>4815</v>
      </c>
      <c r="U7" s="308">
        <v>31063.187176158477</v>
      </c>
      <c r="V7" s="308">
        <v>16519.95</v>
      </c>
      <c r="W7" s="308">
        <v>2074.1999999999998</v>
      </c>
      <c r="X7" s="308">
        <v>23.5</v>
      </c>
      <c r="Y7" s="600"/>
      <c r="Z7" s="247" t="s">
        <v>516</v>
      </c>
      <c r="AA7" s="308">
        <v>428</v>
      </c>
      <c r="AB7" s="308">
        <v>1589.6</v>
      </c>
      <c r="AC7" s="308">
        <v>2987.25</v>
      </c>
      <c r="AD7" s="308">
        <v>137</v>
      </c>
      <c r="AE7" s="308">
        <v>1</v>
      </c>
      <c r="AF7" s="308">
        <v>18.5</v>
      </c>
      <c r="AG7" s="308">
        <v>14182.93504194709</v>
      </c>
      <c r="AH7" s="308">
        <v>5607.5</v>
      </c>
      <c r="AI7" s="308">
        <v>316.5</v>
      </c>
      <c r="AJ7" s="308">
        <v>470</v>
      </c>
    </row>
    <row r="8" spans="1:39" ht="11.1" customHeight="1">
      <c r="A8" s="14" t="s">
        <v>33</v>
      </c>
      <c r="B8" s="15" t="s">
        <v>95</v>
      </c>
      <c r="C8" s="309">
        <v>11468.199999999999</v>
      </c>
      <c r="D8" s="310">
        <v>0</v>
      </c>
      <c r="E8" s="310">
        <v>786</v>
      </c>
      <c r="F8" s="310">
        <v>459</v>
      </c>
      <c r="G8" s="310">
        <v>7008</v>
      </c>
      <c r="H8" s="310">
        <v>0</v>
      </c>
      <c r="I8" s="310">
        <v>0</v>
      </c>
      <c r="J8" s="310">
        <v>5.5</v>
      </c>
      <c r="K8" s="310">
        <v>0</v>
      </c>
      <c r="L8" s="310">
        <v>19.899999999999999</v>
      </c>
      <c r="M8" s="14" t="s">
        <v>33</v>
      </c>
      <c r="N8" s="15" t="s">
        <v>95</v>
      </c>
      <c r="O8" s="310">
        <v>9</v>
      </c>
      <c r="P8" s="310">
        <v>97</v>
      </c>
      <c r="Q8" s="310">
        <v>41</v>
      </c>
      <c r="R8" s="310">
        <v>0</v>
      </c>
      <c r="S8" s="310">
        <v>0</v>
      </c>
      <c r="T8" s="310">
        <v>147.5</v>
      </c>
      <c r="U8" s="310">
        <v>339</v>
      </c>
      <c r="V8" s="310">
        <v>1831</v>
      </c>
      <c r="W8" s="310">
        <v>5</v>
      </c>
      <c r="X8" s="310">
        <v>6</v>
      </c>
      <c r="Y8" s="14" t="s">
        <v>33</v>
      </c>
      <c r="Z8" s="15" t="s">
        <v>95</v>
      </c>
      <c r="AA8" s="310">
        <v>13</v>
      </c>
      <c r="AB8" s="310">
        <v>0</v>
      </c>
      <c r="AC8" s="310">
        <v>701.3</v>
      </c>
      <c r="AD8" s="310">
        <v>0</v>
      </c>
      <c r="AE8" s="310">
        <v>0</v>
      </c>
      <c r="AF8" s="310">
        <v>0</v>
      </c>
      <c r="AG8" s="310">
        <v>0</v>
      </c>
      <c r="AH8" s="310">
        <v>0</v>
      </c>
      <c r="AI8" s="310">
        <v>0</v>
      </c>
      <c r="AJ8" s="310">
        <v>0</v>
      </c>
      <c r="AL8" s="230"/>
      <c r="AM8" s="230"/>
    </row>
    <row r="9" spans="1:39" ht="11.1" customHeight="1">
      <c r="A9" s="14"/>
      <c r="B9" s="15" t="s">
        <v>435</v>
      </c>
      <c r="C9" s="309">
        <v>11651</v>
      </c>
      <c r="D9" s="310">
        <v>0</v>
      </c>
      <c r="E9" s="310">
        <v>1560</v>
      </c>
      <c r="F9" s="310">
        <v>308</v>
      </c>
      <c r="G9" s="310">
        <v>6242</v>
      </c>
      <c r="H9" s="310">
        <v>0</v>
      </c>
      <c r="I9" s="310">
        <v>0</v>
      </c>
      <c r="J9" s="310">
        <v>6</v>
      </c>
      <c r="K9" s="310">
        <v>0</v>
      </c>
      <c r="L9" s="310">
        <v>33</v>
      </c>
      <c r="M9" s="14"/>
      <c r="N9" s="15" t="s">
        <v>435</v>
      </c>
      <c r="O9" s="310">
        <v>37</v>
      </c>
      <c r="P9" s="310">
        <v>73.5</v>
      </c>
      <c r="Q9" s="310">
        <v>50</v>
      </c>
      <c r="R9" s="310">
        <v>1</v>
      </c>
      <c r="S9" s="310">
        <v>0</v>
      </c>
      <c r="T9" s="310">
        <v>154</v>
      </c>
      <c r="U9" s="310">
        <v>316</v>
      </c>
      <c r="V9" s="310">
        <v>2000</v>
      </c>
      <c r="W9" s="310">
        <v>3.5</v>
      </c>
      <c r="X9" s="310">
        <v>5.5</v>
      </c>
      <c r="Y9" s="14"/>
      <c r="Z9" s="15" t="s">
        <v>435</v>
      </c>
      <c r="AA9" s="310">
        <v>10</v>
      </c>
      <c r="AB9" s="310">
        <v>0</v>
      </c>
      <c r="AC9" s="310">
        <v>849</v>
      </c>
      <c r="AD9" s="310">
        <v>0</v>
      </c>
      <c r="AE9" s="310">
        <v>0</v>
      </c>
      <c r="AF9" s="310">
        <v>2.5</v>
      </c>
      <c r="AG9" s="310">
        <v>0</v>
      </c>
      <c r="AH9" s="310">
        <v>0</v>
      </c>
      <c r="AI9" s="310">
        <v>0</v>
      </c>
      <c r="AJ9" s="310">
        <v>0</v>
      </c>
      <c r="AL9" s="230"/>
      <c r="AM9" s="230"/>
    </row>
    <row r="10" spans="1:39" ht="11.1" customHeight="1">
      <c r="A10" s="14" t="s">
        <v>34</v>
      </c>
      <c r="B10" s="15" t="s">
        <v>95</v>
      </c>
      <c r="C10" s="309">
        <v>8013.66</v>
      </c>
      <c r="D10" s="310">
        <v>0</v>
      </c>
      <c r="E10" s="310">
        <v>3265</v>
      </c>
      <c r="F10" s="310">
        <v>66</v>
      </c>
      <c r="G10" s="310">
        <v>645</v>
      </c>
      <c r="H10" s="310">
        <v>0</v>
      </c>
      <c r="I10" s="310">
        <v>0</v>
      </c>
      <c r="J10" s="310">
        <v>26</v>
      </c>
      <c r="K10" s="310">
        <v>0</v>
      </c>
      <c r="L10" s="310">
        <v>45</v>
      </c>
      <c r="M10" s="14" t="s">
        <v>34</v>
      </c>
      <c r="N10" s="15" t="s">
        <v>95</v>
      </c>
      <c r="O10" s="310">
        <v>26</v>
      </c>
      <c r="P10" s="310">
        <v>90</v>
      </c>
      <c r="Q10" s="310">
        <v>6</v>
      </c>
      <c r="R10" s="310">
        <v>0</v>
      </c>
      <c r="S10" s="310">
        <v>43</v>
      </c>
      <c r="T10" s="310">
        <v>606</v>
      </c>
      <c r="U10" s="310">
        <v>1299</v>
      </c>
      <c r="V10" s="310">
        <v>23</v>
      </c>
      <c r="W10" s="310">
        <v>254</v>
      </c>
      <c r="X10" s="310">
        <v>0</v>
      </c>
      <c r="Y10" s="14" t="s">
        <v>34</v>
      </c>
      <c r="Z10" s="15" t="s">
        <v>95</v>
      </c>
      <c r="AA10" s="310">
        <v>0</v>
      </c>
      <c r="AB10" s="310">
        <v>8</v>
      </c>
      <c r="AC10" s="310">
        <v>97</v>
      </c>
      <c r="AD10" s="310">
        <v>0</v>
      </c>
      <c r="AE10" s="310">
        <v>0</v>
      </c>
      <c r="AF10" s="310">
        <v>0</v>
      </c>
      <c r="AG10" s="310">
        <v>1438.66</v>
      </c>
      <c r="AH10" s="310">
        <v>76</v>
      </c>
      <c r="AI10" s="310">
        <v>0</v>
      </c>
      <c r="AJ10" s="310">
        <v>0</v>
      </c>
      <c r="AL10" s="230"/>
      <c r="AM10" s="230"/>
    </row>
    <row r="11" spans="1:39" ht="11.1" customHeight="1">
      <c r="A11" s="14"/>
      <c r="B11" s="15" t="s">
        <v>435</v>
      </c>
      <c r="C11" s="309">
        <v>7696.98</v>
      </c>
      <c r="D11" s="310">
        <v>0</v>
      </c>
      <c r="E11" s="310">
        <v>3029</v>
      </c>
      <c r="F11" s="310">
        <v>65</v>
      </c>
      <c r="G11" s="310">
        <v>500</v>
      </c>
      <c r="H11" s="310">
        <v>0</v>
      </c>
      <c r="I11" s="310">
        <v>0</v>
      </c>
      <c r="J11" s="310">
        <v>26</v>
      </c>
      <c r="K11" s="310">
        <v>0</v>
      </c>
      <c r="L11" s="310">
        <v>25</v>
      </c>
      <c r="M11" s="14"/>
      <c r="N11" s="15" t="s">
        <v>435</v>
      </c>
      <c r="O11" s="310">
        <v>26</v>
      </c>
      <c r="P11" s="310">
        <v>148</v>
      </c>
      <c r="Q11" s="310">
        <v>10</v>
      </c>
      <c r="R11" s="310">
        <v>10</v>
      </c>
      <c r="S11" s="310">
        <v>41</v>
      </c>
      <c r="T11" s="310">
        <v>453</v>
      </c>
      <c r="U11" s="310">
        <v>1424</v>
      </c>
      <c r="V11" s="310">
        <v>30</v>
      </c>
      <c r="W11" s="310">
        <v>103</v>
      </c>
      <c r="X11" s="310">
        <v>0</v>
      </c>
      <c r="Y11" s="14"/>
      <c r="Z11" s="15" t="s">
        <v>435</v>
      </c>
      <c r="AA11" s="310">
        <v>8</v>
      </c>
      <c r="AB11" s="310">
        <v>110</v>
      </c>
      <c r="AC11" s="310">
        <v>66</v>
      </c>
      <c r="AD11" s="310">
        <v>50</v>
      </c>
      <c r="AE11" s="310">
        <v>0</v>
      </c>
      <c r="AF11" s="310">
        <v>0</v>
      </c>
      <c r="AG11" s="310">
        <v>1463.98</v>
      </c>
      <c r="AH11" s="310">
        <v>109</v>
      </c>
      <c r="AI11" s="310">
        <v>0</v>
      </c>
      <c r="AJ11" s="310">
        <v>0</v>
      </c>
      <c r="AL11" s="230"/>
      <c r="AM11" s="230"/>
    </row>
    <row r="12" spans="1:39" ht="11.1" customHeight="1">
      <c r="A12" s="14" t="s">
        <v>35</v>
      </c>
      <c r="B12" s="15" t="s">
        <v>95</v>
      </c>
      <c r="C12" s="309">
        <v>1719.8</v>
      </c>
      <c r="D12" s="310">
        <v>0</v>
      </c>
      <c r="E12" s="310">
        <v>2</v>
      </c>
      <c r="F12" s="310">
        <v>0</v>
      </c>
      <c r="G12" s="310">
        <v>0</v>
      </c>
      <c r="H12" s="310">
        <v>0</v>
      </c>
      <c r="I12" s="310">
        <v>0</v>
      </c>
      <c r="J12" s="310">
        <v>2</v>
      </c>
      <c r="K12" s="310">
        <v>0</v>
      </c>
      <c r="L12" s="310">
        <v>12.5</v>
      </c>
      <c r="M12" s="14" t="s">
        <v>35</v>
      </c>
      <c r="N12" s="15" t="s">
        <v>95</v>
      </c>
      <c r="O12" s="310">
        <v>15.5</v>
      </c>
      <c r="P12" s="310">
        <v>193.10000000000002</v>
      </c>
      <c r="Q12" s="310">
        <v>12</v>
      </c>
      <c r="R12" s="310">
        <v>0</v>
      </c>
      <c r="S12" s="310">
        <v>8.6999999999999993</v>
      </c>
      <c r="T12" s="310">
        <v>399</v>
      </c>
      <c r="U12" s="310">
        <v>749</v>
      </c>
      <c r="V12" s="310">
        <v>5</v>
      </c>
      <c r="W12" s="310">
        <v>9</v>
      </c>
      <c r="X12" s="310">
        <v>0</v>
      </c>
      <c r="Y12" s="14" t="s">
        <v>35</v>
      </c>
      <c r="Z12" s="15" t="s">
        <v>95</v>
      </c>
      <c r="AA12" s="310">
        <v>19</v>
      </c>
      <c r="AB12" s="310">
        <v>0</v>
      </c>
      <c r="AC12" s="310">
        <v>6</v>
      </c>
      <c r="AD12" s="310">
        <v>1</v>
      </c>
      <c r="AE12" s="310">
        <v>47</v>
      </c>
      <c r="AF12" s="310">
        <v>0</v>
      </c>
      <c r="AG12" s="310">
        <v>0</v>
      </c>
      <c r="AH12" s="310">
        <v>0</v>
      </c>
      <c r="AI12" s="310">
        <v>123.5</v>
      </c>
      <c r="AJ12" s="310">
        <v>115.5</v>
      </c>
      <c r="AL12" s="230"/>
      <c r="AM12" s="230"/>
    </row>
    <row r="13" spans="1:39" ht="11.1" customHeight="1">
      <c r="A13" s="14"/>
      <c r="B13" s="15" t="s">
        <v>435</v>
      </c>
      <c r="C13" s="309">
        <v>1958.4</v>
      </c>
      <c r="D13" s="310">
        <v>0</v>
      </c>
      <c r="E13" s="310">
        <v>0</v>
      </c>
      <c r="F13" s="310">
        <v>0</v>
      </c>
      <c r="G13" s="310">
        <v>0</v>
      </c>
      <c r="H13" s="310">
        <v>0</v>
      </c>
      <c r="I13" s="310">
        <v>0</v>
      </c>
      <c r="J13" s="310">
        <v>0</v>
      </c>
      <c r="K13" s="310">
        <v>0</v>
      </c>
      <c r="L13" s="310">
        <v>8</v>
      </c>
      <c r="M13" s="14"/>
      <c r="N13" s="15" t="s">
        <v>435</v>
      </c>
      <c r="O13" s="310">
        <v>13.5</v>
      </c>
      <c r="P13" s="310">
        <v>112</v>
      </c>
      <c r="Q13" s="310">
        <v>5</v>
      </c>
      <c r="R13" s="310">
        <v>0</v>
      </c>
      <c r="S13" s="310">
        <v>1</v>
      </c>
      <c r="T13" s="310">
        <v>209.5</v>
      </c>
      <c r="U13" s="310">
        <v>1382.9</v>
      </c>
      <c r="V13" s="310">
        <v>4</v>
      </c>
      <c r="W13" s="310">
        <v>5</v>
      </c>
      <c r="X13" s="310">
        <v>0</v>
      </c>
      <c r="Y13" s="14"/>
      <c r="Z13" s="15" t="s">
        <v>435</v>
      </c>
      <c r="AA13" s="310">
        <v>6</v>
      </c>
      <c r="AB13" s="310">
        <v>0</v>
      </c>
      <c r="AC13" s="310">
        <v>29</v>
      </c>
      <c r="AD13" s="310">
        <v>1</v>
      </c>
      <c r="AE13" s="310">
        <v>0</v>
      </c>
      <c r="AF13" s="310">
        <v>0</v>
      </c>
      <c r="AG13" s="310">
        <v>0</v>
      </c>
      <c r="AH13" s="310">
        <v>0</v>
      </c>
      <c r="AI13" s="310">
        <v>81.5</v>
      </c>
      <c r="AJ13" s="310">
        <v>100</v>
      </c>
      <c r="AL13" s="230"/>
      <c r="AM13" s="230"/>
    </row>
    <row r="14" spans="1:39" ht="11.1" customHeight="1">
      <c r="A14" s="14" t="s">
        <v>36</v>
      </c>
      <c r="B14" s="15" t="s">
        <v>95</v>
      </c>
      <c r="C14" s="309">
        <v>7573.63</v>
      </c>
      <c r="D14" s="310">
        <v>3</v>
      </c>
      <c r="E14" s="310">
        <v>0</v>
      </c>
      <c r="F14" s="310">
        <v>7</v>
      </c>
      <c r="G14" s="310">
        <v>690</v>
      </c>
      <c r="H14" s="310">
        <v>0</v>
      </c>
      <c r="I14" s="310">
        <v>402</v>
      </c>
      <c r="J14" s="310">
        <v>0</v>
      </c>
      <c r="K14" s="310">
        <v>0</v>
      </c>
      <c r="L14" s="310">
        <v>125</v>
      </c>
      <c r="M14" s="14" t="s">
        <v>36</v>
      </c>
      <c r="N14" s="15" t="s">
        <v>95</v>
      </c>
      <c r="O14" s="310">
        <v>328</v>
      </c>
      <c r="P14" s="310">
        <v>336</v>
      </c>
      <c r="Q14" s="310">
        <v>472</v>
      </c>
      <c r="R14" s="310">
        <v>142</v>
      </c>
      <c r="S14" s="310">
        <v>1222</v>
      </c>
      <c r="T14" s="310">
        <v>10</v>
      </c>
      <c r="U14" s="310">
        <v>882</v>
      </c>
      <c r="V14" s="310">
        <v>0</v>
      </c>
      <c r="W14" s="310">
        <v>19</v>
      </c>
      <c r="X14" s="310">
        <v>0</v>
      </c>
      <c r="Y14" s="14" t="s">
        <v>36</v>
      </c>
      <c r="Z14" s="15" t="s">
        <v>95</v>
      </c>
      <c r="AA14" s="310">
        <v>0</v>
      </c>
      <c r="AB14" s="310">
        <v>126</v>
      </c>
      <c r="AC14" s="310">
        <v>35</v>
      </c>
      <c r="AD14" s="310">
        <v>0</v>
      </c>
      <c r="AE14" s="310">
        <v>0</v>
      </c>
      <c r="AF14" s="310">
        <v>0</v>
      </c>
      <c r="AG14" s="310">
        <v>114.63</v>
      </c>
      <c r="AH14" s="310">
        <v>2570</v>
      </c>
      <c r="AI14" s="310">
        <v>55</v>
      </c>
      <c r="AJ14" s="310">
        <v>35</v>
      </c>
      <c r="AL14" s="230"/>
      <c r="AM14" s="230"/>
    </row>
    <row r="15" spans="1:39" ht="11.1" customHeight="1">
      <c r="A15" s="14"/>
      <c r="B15" s="15" t="s">
        <v>435</v>
      </c>
      <c r="C15" s="309">
        <v>8032</v>
      </c>
      <c r="D15" s="310">
        <v>1</v>
      </c>
      <c r="E15" s="310">
        <v>0</v>
      </c>
      <c r="F15" s="310">
        <v>4</v>
      </c>
      <c r="G15" s="310">
        <v>1615</v>
      </c>
      <c r="H15" s="310">
        <v>4</v>
      </c>
      <c r="I15" s="310">
        <v>201</v>
      </c>
      <c r="J15" s="310">
        <v>0</v>
      </c>
      <c r="K15" s="310">
        <v>0</v>
      </c>
      <c r="L15" s="310">
        <v>125</v>
      </c>
      <c r="M15" s="14"/>
      <c r="N15" s="15" t="s">
        <v>435</v>
      </c>
      <c r="O15" s="310">
        <v>180</v>
      </c>
      <c r="P15" s="310">
        <v>300</v>
      </c>
      <c r="Q15" s="310">
        <v>411</v>
      </c>
      <c r="R15" s="310">
        <v>157</v>
      </c>
      <c r="S15" s="310">
        <v>1341</v>
      </c>
      <c r="T15" s="310">
        <v>7</v>
      </c>
      <c r="U15" s="310">
        <v>895</v>
      </c>
      <c r="V15" s="310">
        <v>0</v>
      </c>
      <c r="W15" s="310">
        <v>22</v>
      </c>
      <c r="X15" s="310">
        <v>0</v>
      </c>
      <c r="Y15" s="14"/>
      <c r="Z15" s="15" t="s">
        <v>435</v>
      </c>
      <c r="AA15" s="310">
        <v>0</v>
      </c>
      <c r="AB15" s="310">
        <v>108</v>
      </c>
      <c r="AC15" s="310">
        <v>12</v>
      </c>
      <c r="AD15" s="310">
        <v>0</v>
      </c>
      <c r="AE15" s="310">
        <v>0</v>
      </c>
      <c r="AF15" s="310">
        <v>0</v>
      </c>
      <c r="AG15" s="310">
        <v>65</v>
      </c>
      <c r="AH15" s="310">
        <v>2501</v>
      </c>
      <c r="AI15" s="310">
        <v>48</v>
      </c>
      <c r="AJ15" s="310">
        <v>35</v>
      </c>
      <c r="AL15" s="230"/>
      <c r="AM15" s="230"/>
    </row>
    <row r="16" spans="1:39" ht="11.1" customHeight="1">
      <c r="A16" s="14" t="s">
        <v>37</v>
      </c>
      <c r="B16" s="15" t="s">
        <v>95</v>
      </c>
      <c r="C16" s="309">
        <v>5156</v>
      </c>
      <c r="D16" s="310">
        <v>0</v>
      </c>
      <c r="E16" s="310">
        <v>596</v>
      </c>
      <c r="F16" s="310">
        <v>8</v>
      </c>
      <c r="G16" s="310">
        <v>6</v>
      </c>
      <c r="H16" s="310">
        <v>16</v>
      </c>
      <c r="I16" s="310">
        <v>509</v>
      </c>
      <c r="J16" s="310">
        <v>4</v>
      </c>
      <c r="K16" s="310">
        <v>0</v>
      </c>
      <c r="L16" s="310">
        <v>24</v>
      </c>
      <c r="M16" s="14" t="s">
        <v>37</v>
      </c>
      <c r="N16" s="15" t="s">
        <v>95</v>
      </c>
      <c r="O16" s="310">
        <v>13</v>
      </c>
      <c r="P16" s="310">
        <v>604</v>
      </c>
      <c r="Q16" s="310">
        <v>64</v>
      </c>
      <c r="R16" s="310">
        <v>46</v>
      </c>
      <c r="S16" s="310">
        <v>67</v>
      </c>
      <c r="T16" s="310">
        <v>667</v>
      </c>
      <c r="U16" s="310">
        <v>1578</v>
      </c>
      <c r="V16" s="310">
        <v>75</v>
      </c>
      <c r="W16" s="310">
        <v>4</v>
      </c>
      <c r="X16" s="310">
        <v>0</v>
      </c>
      <c r="Y16" s="14" t="s">
        <v>37</v>
      </c>
      <c r="Z16" s="15" t="s">
        <v>95</v>
      </c>
      <c r="AA16" s="310">
        <v>25</v>
      </c>
      <c r="AB16" s="310">
        <v>0</v>
      </c>
      <c r="AC16" s="310">
        <v>5</v>
      </c>
      <c r="AD16" s="310">
        <v>0</v>
      </c>
      <c r="AE16" s="310">
        <v>1</v>
      </c>
      <c r="AF16" s="310">
        <v>0</v>
      </c>
      <c r="AG16" s="310">
        <v>0</v>
      </c>
      <c r="AH16" s="310">
        <v>0</v>
      </c>
      <c r="AI16" s="310">
        <v>33</v>
      </c>
      <c r="AJ16" s="310">
        <v>811</v>
      </c>
      <c r="AL16" s="230"/>
      <c r="AM16" s="230"/>
    </row>
    <row r="17" spans="1:39" ht="11.1" customHeight="1">
      <c r="A17" s="14"/>
      <c r="B17" s="15" t="s">
        <v>435</v>
      </c>
      <c r="C17" s="309">
        <v>5621</v>
      </c>
      <c r="D17" s="310">
        <v>0</v>
      </c>
      <c r="E17" s="310">
        <v>465</v>
      </c>
      <c r="F17" s="310">
        <v>0</v>
      </c>
      <c r="G17" s="310">
        <v>7</v>
      </c>
      <c r="H17" s="310">
        <v>0</v>
      </c>
      <c r="I17" s="310">
        <v>1221</v>
      </c>
      <c r="J17" s="310">
        <v>3</v>
      </c>
      <c r="K17" s="310">
        <v>0</v>
      </c>
      <c r="L17" s="310">
        <v>7</v>
      </c>
      <c r="M17" s="14"/>
      <c r="N17" s="15" t="s">
        <v>435</v>
      </c>
      <c r="O17" s="310">
        <v>4</v>
      </c>
      <c r="P17" s="310">
        <v>678</v>
      </c>
      <c r="Q17" s="310">
        <v>7</v>
      </c>
      <c r="R17" s="310">
        <v>10</v>
      </c>
      <c r="S17" s="310">
        <v>83</v>
      </c>
      <c r="T17" s="310">
        <v>622</v>
      </c>
      <c r="U17" s="310">
        <v>2213</v>
      </c>
      <c r="V17" s="310">
        <v>101</v>
      </c>
      <c r="W17" s="310">
        <v>3</v>
      </c>
      <c r="X17" s="310">
        <v>16</v>
      </c>
      <c r="Y17" s="14"/>
      <c r="Z17" s="15" t="s">
        <v>435</v>
      </c>
      <c r="AA17" s="310">
        <v>54</v>
      </c>
      <c r="AB17" s="310">
        <v>0</v>
      </c>
      <c r="AC17" s="310">
        <v>0</v>
      </c>
      <c r="AD17" s="310">
        <v>0</v>
      </c>
      <c r="AE17" s="310">
        <v>0</v>
      </c>
      <c r="AF17" s="310">
        <v>10</v>
      </c>
      <c r="AG17" s="310">
        <v>0</v>
      </c>
      <c r="AH17" s="310">
        <v>0</v>
      </c>
      <c r="AI17" s="310">
        <v>3</v>
      </c>
      <c r="AJ17" s="310">
        <v>114</v>
      </c>
      <c r="AL17" s="230"/>
      <c r="AM17" s="230"/>
    </row>
    <row r="18" spans="1:39" ht="11.1" customHeight="1">
      <c r="A18" s="14" t="s">
        <v>38</v>
      </c>
      <c r="B18" s="15" t="s">
        <v>95</v>
      </c>
      <c r="C18" s="309">
        <v>10537.5</v>
      </c>
      <c r="D18" s="310">
        <v>25</v>
      </c>
      <c r="E18" s="310">
        <v>561</v>
      </c>
      <c r="F18" s="310">
        <v>28</v>
      </c>
      <c r="G18" s="310">
        <v>1086.5</v>
      </c>
      <c r="H18" s="310">
        <v>5</v>
      </c>
      <c r="I18" s="310">
        <v>0</v>
      </c>
      <c r="J18" s="310">
        <v>0</v>
      </c>
      <c r="K18" s="310">
        <v>0</v>
      </c>
      <c r="L18" s="310">
        <v>0</v>
      </c>
      <c r="M18" s="14" t="s">
        <v>38</v>
      </c>
      <c r="N18" s="15" t="s">
        <v>95</v>
      </c>
      <c r="O18" s="310">
        <v>40</v>
      </c>
      <c r="P18" s="310">
        <v>733</v>
      </c>
      <c r="Q18" s="310">
        <v>142</v>
      </c>
      <c r="R18" s="310">
        <v>64</v>
      </c>
      <c r="S18" s="310">
        <v>15</v>
      </c>
      <c r="T18" s="310">
        <v>1272</v>
      </c>
      <c r="U18" s="310">
        <v>5117</v>
      </c>
      <c r="V18" s="310">
        <v>1272</v>
      </c>
      <c r="W18" s="310">
        <v>48</v>
      </c>
      <c r="X18" s="310">
        <v>0</v>
      </c>
      <c r="Y18" s="14" t="s">
        <v>38</v>
      </c>
      <c r="Z18" s="15" t="s">
        <v>95</v>
      </c>
      <c r="AA18" s="310">
        <v>0</v>
      </c>
      <c r="AB18" s="310">
        <v>0</v>
      </c>
      <c r="AC18" s="310">
        <v>30</v>
      </c>
      <c r="AD18" s="310">
        <v>0</v>
      </c>
      <c r="AE18" s="310">
        <v>0</v>
      </c>
      <c r="AF18" s="310">
        <v>81</v>
      </c>
      <c r="AG18" s="310">
        <v>0</v>
      </c>
      <c r="AH18" s="310">
        <v>18</v>
      </c>
      <c r="AI18" s="310">
        <v>0</v>
      </c>
      <c r="AJ18" s="310">
        <v>0</v>
      </c>
      <c r="AL18" s="230"/>
      <c r="AM18" s="230"/>
    </row>
    <row r="19" spans="1:39" ht="11.1" customHeight="1">
      <c r="A19" s="14"/>
      <c r="B19" s="15" t="s">
        <v>435</v>
      </c>
      <c r="C19" s="309">
        <v>13213.7</v>
      </c>
      <c r="D19" s="310">
        <v>57</v>
      </c>
      <c r="E19" s="310">
        <v>596</v>
      </c>
      <c r="F19" s="310">
        <v>2</v>
      </c>
      <c r="G19" s="310">
        <v>1002</v>
      </c>
      <c r="H19" s="310">
        <v>10</v>
      </c>
      <c r="I19" s="310">
        <v>0</v>
      </c>
      <c r="J19" s="310">
        <v>0</v>
      </c>
      <c r="K19" s="310">
        <v>0</v>
      </c>
      <c r="L19" s="310">
        <v>2</v>
      </c>
      <c r="M19" s="14"/>
      <c r="N19" s="15" t="s">
        <v>435</v>
      </c>
      <c r="O19" s="310">
        <v>89</v>
      </c>
      <c r="P19" s="310">
        <v>1584</v>
      </c>
      <c r="Q19" s="310">
        <v>92</v>
      </c>
      <c r="R19" s="310">
        <v>32</v>
      </c>
      <c r="S19" s="310">
        <v>36</v>
      </c>
      <c r="T19" s="310">
        <v>993</v>
      </c>
      <c r="U19" s="310">
        <v>7055.7</v>
      </c>
      <c r="V19" s="310">
        <v>1234</v>
      </c>
      <c r="W19" s="310">
        <v>104</v>
      </c>
      <c r="X19" s="310">
        <v>0</v>
      </c>
      <c r="Y19" s="14"/>
      <c r="Z19" s="15" t="s">
        <v>435</v>
      </c>
      <c r="AA19" s="310">
        <v>16</v>
      </c>
      <c r="AB19" s="310">
        <v>0</v>
      </c>
      <c r="AC19" s="310">
        <v>241</v>
      </c>
      <c r="AD19" s="310">
        <v>0</v>
      </c>
      <c r="AE19" s="310">
        <v>0</v>
      </c>
      <c r="AF19" s="310">
        <v>0</v>
      </c>
      <c r="AG19" s="310">
        <v>0</v>
      </c>
      <c r="AH19" s="310">
        <v>68</v>
      </c>
      <c r="AI19" s="310">
        <v>0</v>
      </c>
      <c r="AJ19" s="310">
        <v>0</v>
      </c>
      <c r="AL19" s="230"/>
      <c r="AM19" s="230"/>
    </row>
    <row r="20" spans="1:39" ht="11.1" customHeight="1">
      <c r="A20" s="14" t="s">
        <v>331</v>
      </c>
      <c r="B20" s="15" t="s">
        <v>95</v>
      </c>
      <c r="C20" s="309">
        <v>0</v>
      </c>
      <c r="D20" s="310">
        <v>0</v>
      </c>
      <c r="E20" s="310">
        <v>0</v>
      </c>
      <c r="F20" s="310">
        <v>0</v>
      </c>
      <c r="G20" s="310">
        <v>0</v>
      </c>
      <c r="H20" s="310">
        <v>0</v>
      </c>
      <c r="I20" s="310">
        <v>0</v>
      </c>
      <c r="J20" s="310">
        <v>0</v>
      </c>
      <c r="K20" s="310">
        <v>0</v>
      </c>
      <c r="L20" s="310">
        <v>0</v>
      </c>
      <c r="M20" s="14" t="s">
        <v>331</v>
      </c>
      <c r="N20" s="15" t="s">
        <v>95</v>
      </c>
      <c r="O20" s="310">
        <v>0</v>
      </c>
      <c r="P20" s="310">
        <v>0</v>
      </c>
      <c r="Q20" s="310">
        <v>0</v>
      </c>
      <c r="R20" s="310">
        <v>0</v>
      </c>
      <c r="S20" s="310">
        <v>0</v>
      </c>
      <c r="T20" s="310">
        <v>0</v>
      </c>
      <c r="U20" s="310">
        <v>0</v>
      </c>
      <c r="V20" s="310">
        <v>0</v>
      </c>
      <c r="W20" s="310">
        <v>0</v>
      </c>
      <c r="X20" s="310">
        <v>0</v>
      </c>
      <c r="Y20" s="14" t="s">
        <v>331</v>
      </c>
      <c r="Z20" s="15" t="s">
        <v>95</v>
      </c>
      <c r="AA20" s="310">
        <v>0</v>
      </c>
      <c r="AB20" s="310">
        <v>0</v>
      </c>
      <c r="AC20" s="310">
        <v>0</v>
      </c>
      <c r="AD20" s="310">
        <v>0</v>
      </c>
      <c r="AE20" s="310">
        <v>0</v>
      </c>
      <c r="AF20" s="310">
        <v>0</v>
      </c>
      <c r="AG20" s="310">
        <v>0</v>
      </c>
      <c r="AH20" s="310">
        <v>0</v>
      </c>
      <c r="AI20" s="310">
        <v>0</v>
      </c>
      <c r="AJ20" s="310">
        <v>0</v>
      </c>
      <c r="AL20" s="230"/>
      <c r="AM20" s="230"/>
    </row>
    <row r="21" spans="1:39" ht="11.1" customHeight="1">
      <c r="A21" s="14"/>
      <c r="B21" s="15" t="s">
        <v>435</v>
      </c>
      <c r="C21" s="309">
        <v>0</v>
      </c>
      <c r="D21" s="310">
        <v>0</v>
      </c>
      <c r="E21" s="310">
        <v>0</v>
      </c>
      <c r="F21" s="310">
        <v>0</v>
      </c>
      <c r="G21" s="310">
        <v>0</v>
      </c>
      <c r="H21" s="310">
        <v>0</v>
      </c>
      <c r="I21" s="310">
        <v>0</v>
      </c>
      <c r="J21" s="310">
        <v>0</v>
      </c>
      <c r="K21" s="310">
        <v>0</v>
      </c>
      <c r="L21" s="310">
        <v>0</v>
      </c>
      <c r="M21" s="14"/>
      <c r="N21" s="15" t="s">
        <v>435</v>
      </c>
      <c r="O21" s="310">
        <v>0</v>
      </c>
      <c r="P21" s="310">
        <v>0</v>
      </c>
      <c r="Q21" s="310">
        <v>0</v>
      </c>
      <c r="R21" s="310">
        <v>0</v>
      </c>
      <c r="S21" s="310">
        <v>0</v>
      </c>
      <c r="T21" s="310">
        <v>0</v>
      </c>
      <c r="U21" s="310">
        <v>0</v>
      </c>
      <c r="V21" s="310">
        <v>0</v>
      </c>
      <c r="W21" s="310">
        <v>0</v>
      </c>
      <c r="X21" s="310">
        <v>0</v>
      </c>
      <c r="Y21" s="14"/>
      <c r="Z21" s="15" t="s">
        <v>435</v>
      </c>
      <c r="AA21" s="310">
        <v>0</v>
      </c>
      <c r="AB21" s="310">
        <v>0</v>
      </c>
      <c r="AC21" s="310">
        <v>0</v>
      </c>
      <c r="AD21" s="310">
        <v>0</v>
      </c>
      <c r="AE21" s="310">
        <v>0</v>
      </c>
      <c r="AF21" s="310">
        <v>0</v>
      </c>
      <c r="AG21" s="310">
        <v>0</v>
      </c>
      <c r="AH21" s="310">
        <v>0</v>
      </c>
      <c r="AI21" s="310">
        <v>0</v>
      </c>
      <c r="AJ21" s="310">
        <v>0</v>
      </c>
      <c r="AL21" s="230"/>
      <c r="AM21" s="230"/>
    </row>
    <row r="22" spans="1:39" ht="11.1" customHeight="1">
      <c r="A22" s="14" t="s">
        <v>39</v>
      </c>
      <c r="B22" s="15" t="s">
        <v>95</v>
      </c>
      <c r="C22" s="309">
        <v>7080</v>
      </c>
      <c r="D22" s="310">
        <v>0</v>
      </c>
      <c r="E22" s="310">
        <v>1544</v>
      </c>
      <c r="F22" s="310">
        <v>166</v>
      </c>
      <c r="G22" s="310">
        <v>20</v>
      </c>
      <c r="H22" s="310">
        <v>0</v>
      </c>
      <c r="I22" s="310">
        <v>0</v>
      </c>
      <c r="J22" s="310">
        <v>0</v>
      </c>
      <c r="K22" s="310">
        <v>0</v>
      </c>
      <c r="L22" s="310">
        <v>12</v>
      </c>
      <c r="M22" s="14" t="s">
        <v>39</v>
      </c>
      <c r="N22" s="15" t="s">
        <v>95</v>
      </c>
      <c r="O22" s="310">
        <v>65</v>
      </c>
      <c r="P22" s="310">
        <v>242</v>
      </c>
      <c r="Q22" s="310">
        <v>99</v>
      </c>
      <c r="R22" s="310">
        <v>0</v>
      </c>
      <c r="S22" s="310">
        <v>56</v>
      </c>
      <c r="T22" s="310">
        <v>1025</v>
      </c>
      <c r="U22" s="310">
        <v>2120</v>
      </c>
      <c r="V22" s="310">
        <v>719</v>
      </c>
      <c r="W22" s="310">
        <v>0</v>
      </c>
      <c r="X22" s="310">
        <v>0</v>
      </c>
      <c r="Y22" s="14" t="s">
        <v>39</v>
      </c>
      <c r="Z22" s="15" t="s">
        <v>95</v>
      </c>
      <c r="AA22" s="310">
        <v>72</v>
      </c>
      <c r="AB22" s="310">
        <v>0</v>
      </c>
      <c r="AC22" s="310">
        <v>652</v>
      </c>
      <c r="AD22" s="310">
        <v>0</v>
      </c>
      <c r="AE22" s="310">
        <v>18</v>
      </c>
      <c r="AF22" s="310">
        <v>0</v>
      </c>
      <c r="AG22" s="310">
        <v>0</v>
      </c>
      <c r="AH22" s="310">
        <v>0</v>
      </c>
      <c r="AI22" s="310">
        <v>154</v>
      </c>
      <c r="AJ22" s="310">
        <v>116</v>
      </c>
      <c r="AL22" s="230"/>
      <c r="AM22" s="230"/>
    </row>
    <row r="23" spans="1:39" ht="11.1" customHeight="1">
      <c r="A23" s="14"/>
      <c r="B23" s="15" t="s">
        <v>435</v>
      </c>
      <c r="C23" s="309">
        <v>6451</v>
      </c>
      <c r="D23" s="310">
        <v>0</v>
      </c>
      <c r="E23" s="310">
        <v>1577</v>
      </c>
      <c r="F23" s="310">
        <v>18</v>
      </c>
      <c r="G23" s="310">
        <v>3</v>
      </c>
      <c r="H23" s="310">
        <v>0</v>
      </c>
      <c r="I23" s="310">
        <v>0</v>
      </c>
      <c r="J23" s="310">
        <v>0</v>
      </c>
      <c r="K23" s="310">
        <v>0</v>
      </c>
      <c r="L23" s="310">
        <v>5</v>
      </c>
      <c r="M23" s="14"/>
      <c r="N23" s="15" t="s">
        <v>435</v>
      </c>
      <c r="O23" s="310">
        <v>44</v>
      </c>
      <c r="P23" s="310">
        <v>160</v>
      </c>
      <c r="Q23" s="310">
        <v>114</v>
      </c>
      <c r="R23" s="310">
        <v>0</v>
      </c>
      <c r="S23" s="310">
        <v>54</v>
      </c>
      <c r="T23" s="310">
        <v>948</v>
      </c>
      <c r="U23" s="310">
        <v>2033</v>
      </c>
      <c r="V23" s="310">
        <v>704</v>
      </c>
      <c r="W23" s="310">
        <v>0</v>
      </c>
      <c r="X23" s="310">
        <v>0</v>
      </c>
      <c r="Y23" s="14"/>
      <c r="Z23" s="15" t="s">
        <v>435</v>
      </c>
      <c r="AA23" s="310">
        <v>63</v>
      </c>
      <c r="AB23" s="310">
        <v>0</v>
      </c>
      <c r="AC23" s="310">
        <v>531</v>
      </c>
      <c r="AD23" s="310">
        <v>0</v>
      </c>
      <c r="AE23" s="310">
        <v>0</v>
      </c>
      <c r="AF23" s="310">
        <v>0</v>
      </c>
      <c r="AG23" s="310">
        <v>0</v>
      </c>
      <c r="AH23" s="310">
        <v>0</v>
      </c>
      <c r="AI23" s="310">
        <v>166</v>
      </c>
      <c r="AJ23" s="310">
        <v>31</v>
      </c>
      <c r="AL23" s="230"/>
      <c r="AM23" s="230"/>
    </row>
    <row r="24" spans="1:39" ht="11.1" customHeight="1">
      <c r="A24" s="14" t="s">
        <v>40</v>
      </c>
      <c r="B24" s="15" t="s">
        <v>95</v>
      </c>
      <c r="C24" s="309">
        <v>3968</v>
      </c>
      <c r="D24" s="310">
        <v>0</v>
      </c>
      <c r="E24" s="310">
        <v>5</v>
      </c>
      <c r="F24" s="310">
        <v>308</v>
      </c>
      <c r="G24" s="310">
        <v>0</v>
      </c>
      <c r="H24" s="310">
        <v>0</v>
      </c>
      <c r="I24" s="310">
        <v>49</v>
      </c>
      <c r="J24" s="310">
        <v>0</v>
      </c>
      <c r="K24" s="310">
        <v>0</v>
      </c>
      <c r="L24" s="310">
        <v>8</v>
      </c>
      <c r="M24" s="14" t="s">
        <v>40</v>
      </c>
      <c r="N24" s="15" t="s">
        <v>95</v>
      </c>
      <c r="O24" s="310">
        <v>59</v>
      </c>
      <c r="P24" s="310">
        <v>1156.25</v>
      </c>
      <c r="Q24" s="310">
        <v>4.5</v>
      </c>
      <c r="R24" s="310">
        <v>0</v>
      </c>
      <c r="S24" s="310">
        <v>0</v>
      </c>
      <c r="T24" s="310">
        <v>214.25</v>
      </c>
      <c r="U24" s="310">
        <v>1674</v>
      </c>
      <c r="V24" s="310">
        <v>0</v>
      </c>
      <c r="W24" s="310">
        <v>0</v>
      </c>
      <c r="X24" s="310">
        <v>8</v>
      </c>
      <c r="Y24" s="14" t="s">
        <v>40</v>
      </c>
      <c r="Z24" s="15" t="s">
        <v>95</v>
      </c>
      <c r="AA24" s="310">
        <v>274</v>
      </c>
      <c r="AB24" s="310">
        <v>0</v>
      </c>
      <c r="AC24" s="310">
        <v>35</v>
      </c>
      <c r="AD24" s="310">
        <v>0</v>
      </c>
      <c r="AE24" s="310">
        <v>70</v>
      </c>
      <c r="AF24" s="310">
        <v>42</v>
      </c>
      <c r="AG24" s="310">
        <v>0</v>
      </c>
      <c r="AH24" s="310">
        <v>0</v>
      </c>
      <c r="AI24" s="310">
        <v>0</v>
      </c>
      <c r="AJ24" s="310">
        <v>61</v>
      </c>
      <c r="AL24" s="230"/>
      <c r="AM24" s="230"/>
    </row>
    <row r="25" spans="1:39" ht="11.1" customHeight="1">
      <c r="A25" s="14"/>
      <c r="B25" s="15" t="s">
        <v>435</v>
      </c>
      <c r="C25" s="309">
        <v>2490</v>
      </c>
      <c r="D25" s="310">
        <v>0</v>
      </c>
      <c r="E25" s="310">
        <v>0</v>
      </c>
      <c r="F25" s="310">
        <v>0</v>
      </c>
      <c r="G25" s="310">
        <v>0</v>
      </c>
      <c r="H25" s="310">
        <v>0</v>
      </c>
      <c r="I25" s="310">
        <v>0</v>
      </c>
      <c r="J25" s="310">
        <v>0</v>
      </c>
      <c r="K25" s="310">
        <v>0</v>
      </c>
      <c r="L25" s="310">
        <v>2</v>
      </c>
      <c r="M25" s="14"/>
      <c r="N25" s="15" t="s">
        <v>435</v>
      </c>
      <c r="O25" s="310">
        <v>0</v>
      </c>
      <c r="P25" s="310">
        <v>809</v>
      </c>
      <c r="Q25" s="310">
        <v>2</v>
      </c>
      <c r="R25" s="310">
        <v>0</v>
      </c>
      <c r="S25" s="310">
        <v>0</v>
      </c>
      <c r="T25" s="310">
        <v>85</v>
      </c>
      <c r="U25" s="310">
        <v>1591</v>
      </c>
      <c r="V25" s="310">
        <v>0</v>
      </c>
      <c r="W25" s="310">
        <v>0</v>
      </c>
      <c r="X25" s="310">
        <v>0</v>
      </c>
      <c r="Y25" s="14"/>
      <c r="Z25" s="15" t="s">
        <v>435</v>
      </c>
      <c r="AA25" s="310">
        <v>0</v>
      </c>
      <c r="AB25" s="310">
        <v>0</v>
      </c>
      <c r="AC25" s="310">
        <v>1</v>
      </c>
      <c r="AD25" s="310">
        <v>0</v>
      </c>
      <c r="AE25" s="310">
        <v>0</v>
      </c>
      <c r="AF25" s="310">
        <v>0</v>
      </c>
      <c r="AG25" s="310">
        <v>0</v>
      </c>
      <c r="AH25" s="310">
        <v>0</v>
      </c>
      <c r="AI25" s="310">
        <v>0</v>
      </c>
      <c r="AJ25" s="310">
        <v>0</v>
      </c>
      <c r="AL25" s="230"/>
      <c r="AM25" s="230"/>
    </row>
    <row r="26" spans="1:39" ht="11.1" customHeight="1">
      <c r="A26" s="14" t="s">
        <v>180</v>
      </c>
      <c r="B26" s="15" t="s">
        <v>95</v>
      </c>
      <c r="C26" s="309">
        <v>16176.75</v>
      </c>
      <c r="D26" s="310">
        <v>0</v>
      </c>
      <c r="E26" s="310">
        <v>5017.5</v>
      </c>
      <c r="F26" s="310">
        <v>0</v>
      </c>
      <c r="G26" s="310">
        <v>2050.5</v>
      </c>
      <c r="H26" s="310">
        <v>0</v>
      </c>
      <c r="I26" s="310">
        <v>1</v>
      </c>
      <c r="J26" s="310">
        <v>22.5</v>
      </c>
      <c r="K26" s="310">
        <v>0</v>
      </c>
      <c r="L26" s="310">
        <v>11</v>
      </c>
      <c r="M26" s="14" t="s">
        <v>180</v>
      </c>
      <c r="N26" s="15" t="s">
        <v>95</v>
      </c>
      <c r="O26" s="310">
        <v>132.5</v>
      </c>
      <c r="P26" s="310">
        <v>257.75</v>
      </c>
      <c r="Q26" s="310">
        <v>32.75</v>
      </c>
      <c r="R26" s="310">
        <v>0</v>
      </c>
      <c r="S26" s="310">
        <v>0</v>
      </c>
      <c r="T26" s="310">
        <v>34.25</v>
      </c>
      <c r="U26" s="310">
        <v>7202</v>
      </c>
      <c r="V26" s="310">
        <v>658</v>
      </c>
      <c r="W26" s="310">
        <v>42.5</v>
      </c>
      <c r="X26" s="310">
        <v>3.5</v>
      </c>
      <c r="Y26" s="14" t="s">
        <v>180</v>
      </c>
      <c r="Z26" s="15" t="s">
        <v>95</v>
      </c>
      <c r="AA26" s="310">
        <v>261</v>
      </c>
      <c r="AB26" s="310">
        <v>0</v>
      </c>
      <c r="AC26" s="310">
        <v>300.5</v>
      </c>
      <c r="AD26" s="310">
        <v>0</v>
      </c>
      <c r="AE26" s="310">
        <v>0</v>
      </c>
      <c r="AF26" s="310">
        <v>0</v>
      </c>
      <c r="AG26" s="310">
        <v>0</v>
      </c>
      <c r="AH26" s="310">
        <v>61.5</v>
      </c>
      <c r="AI26" s="310">
        <v>0</v>
      </c>
      <c r="AJ26" s="310">
        <v>88</v>
      </c>
      <c r="AL26" s="230"/>
      <c r="AM26" s="230"/>
    </row>
    <row r="27" spans="1:39" ht="11.1" customHeight="1">
      <c r="A27" s="14"/>
      <c r="B27" s="15" t="s">
        <v>435</v>
      </c>
      <c r="C27" s="309">
        <v>14805.75</v>
      </c>
      <c r="D27" s="310">
        <v>0</v>
      </c>
      <c r="E27" s="310">
        <v>4419.5</v>
      </c>
      <c r="F27" s="310">
        <v>0</v>
      </c>
      <c r="G27" s="310">
        <v>1844</v>
      </c>
      <c r="H27" s="310">
        <v>0</v>
      </c>
      <c r="I27" s="310">
        <v>0</v>
      </c>
      <c r="J27" s="310">
        <v>20</v>
      </c>
      <c r="K27" s="310">
        <v>0</v>
      </c>
      <c r="L27" s="310">
        <v>8.5</v>
      </c>
      <c r="M27" s="14"/>
      <c r="N27" s="15" t="s">
        <v>435</v>
      </c>
      <c r="O27" s="310">
        <v>125</v>
      </c>
      <c r="P27" s="310">
        <v>267.5</v>
      </c>
      <c r="Q27" s="310">
        <v>25.75</v>
      </c>
      <c r="R27" s="310">
        <v>2</v>
      </c>
      <c r="S27" s="310">
        <v>1.5</v>
      </c>
      <c r="T27" s="310">
        <v>41</v>
      </c>
      <c r="U27" s="310">
        <v>6619.75</v>
      </c>
      <c r="V27" s="310">
        <v>661</v>
      </c>
      <c r="W27" s="310">
        <v>41</v>
      </c>
      <c r="X27" s="310">
        <v>2</v>
      </c>
      <c r="Y27" s="14"/>
      <c r="Z27" s="15" t="s">
        <v>435</v>
      </c>
      <c r="AA27" s="310">
        <v>245</v>
      </c>
      <c r="AB27" s="310">
        <v>0</v>
      </c>
      <c r="AC27" s="310">
        <v>330.25</v>
      </c>
      <c r="AD27" s="310">
        <v>0</v>
      </c>
      <c r="AE27" s="310">
        <v>0</v>
      </c>
      <c r="AF27" s="310">
        <v>0</v>
      </c>
      <c r="AG27" s="310">
        <v>0</v>
      </c>
      <c r="AH27" s="310">
        <v>66</v>
      </c>
      <c r="AI27" s="310">
        <v>0</v>
      </c>
      <c r="AJ27" s="310">
        <v>86</v>
      </c>
      <c r="AL27" s="230"/>
      <c r="AM27" s="230"/>
    </row>
    <row r="28" spans="1:39" ht="11.1" customHeight="1">
      <c r="A28" s="14" t="s">
        <v>41</v>
      </c>
      <c r="B28" s="15" t="s">
        <v>95</v>
      </c>
      <c r="C28" s="309">
        <v>3324.4</v>
      </c>
      <c r="D28" s="310">
        <v>0</v>
      </c>
      <c r="E28" s="310">
        <v>2422.8000000000002</v>
      </c>
      <c r="F28" s="310">
        <v>2.5</v>
      </c>
      <c r="G28" s="310">
        <v>0</v>
      </c>
      <c r="H28" s="310">
        <v>0</v>
      </c>
      <c r="I28" s="310">
        <v>9</v>
      </c>
      <c r="J28" s="310">
        <v>22.6</v>
      </c>
      <c r="K28" s="310">
        <v>0</v>
      </c>
      <c r="L28" s="310">
        <v>324.5</v>
      </c>
      <c r="M28" s="14" t="s">
        <v>41</v>
      </c>
      <c r="N28" s="15" t="s">
        <v>95</v>
      </c>
      <c r="O28" s="310">
        <v>97.5</v>
      </c>
      <c r="P28" s="310">
        <v>3</v>
      </c>
      <c r="Q28" s="310">
        <v>4</v>
      </c>
      <c r="R28" s="310">
        <v>0</v>
      </c>
      <c r="S28" s="310">
        <v>94</v>
      </c>
      <c r="T28" s="310">
        <v>6</v>
      </c>
      <c r="U28" s="310">
        <v>16</v>
      </c>
      <c r="V28" s="310">
        <v>19.5</v>
      </c>
      <c r="W28" s="310">
        <v>234</v>
      </c>
      <c r="X28" s="310">
        <v>0</v>
      </c>
      <c r="Y28" s="14" t="s">
        <v>41</v>
      </c>
      <c r="Z28" s="15" t="s">
        <v>95</v>
      </c>
      <c r="AA28" s="310">
        <v>0</v>
      </c>
      <c r="AB28" s="310">
        <v>30</v>
      </c>
      <c r="AC28" s="310">
        <v>2</v>
      </c>
      <c r="AD28" s="310">
        <v>37</v>
      </c>
      <c r="AE28" s="310">
        <v>0</v>
      </c>
      <c r="AF28" s="310">
        <v>0</v>
      </c>
      <c r="AG28" s="310">
        <v>0</v>
      </c>
      <c r="AH28" s="310">
        <v>0</v>
      </c>
      <c r="AI28" s="310">
        <v>0</v>
      </c>
      <c r="AJ28" s="310">
        <v>0</v>
      </c>
      <c r="AL28" s="230"/>
      <c r="AM28" s="230"/>
    </row>
    <row r="29" spans="1:39" ht="11.1" customHeight="1">
      <c r="A29" s="14"/>
      <c r="B29" s="15" t="s">
        <v>435</v>
      </c>
      <c r="C29" s="309">
        <v>3293.35</v>
      </c>
      <c r="D29" s="310">
        <v>0</v>
      </c>
      <c r="E29" s="310">
        <v>2369</v>
      </c>
      <c r="F29" s="310">
        <v>2</v>
      </c>
      <c r="G29" s="310">
        <v>0</v>
      </c>
      <c r="H29" s="310">
        <v>0</v>
      </c>
      <c r="I29" s="310">
        <v>0</v>
      </c>
      <c r="J29" s="310">
        <v>42</v>
      </c>
      <c r="K29" s="310">
        <v>0</v>
      </c>
      <c r="L29" s="310">
        <v>306</v>
      </c>
      <c r="M29" s="14"/>
      <c r="N29" s="15" t="s">
        <v>435</v>
      </c>
      <c r="O29" s="310">
        <v>59.25</v>
      </c>
      <c r="P29" s="310">
        <v>6.5</v>
      </c>
      <c r="Q29" s="310">
        <v>0</v>
      </c>
      <c r="R29" s="310">
        <v>2</v>
      </c>
      <c r="S29" s="310">
        <v>224.5</v>
      </c>
      <c r="T29" s="310">
        <v>18.5</v>
      </c>
      <c r="U29" s="310">
        <v>0</v>
      </c>
      <c r="V29" s="310">
        <v>36</v>
      </c>
      <c r="W29" s="310">
        <v>123</v>
      </c>
      <c r="X29" s="310">
        <v>0</v>
      </c>
      <c r="Y29" s="14"/>
      <c r="Z29" s="15" t="s">
        <v>435</v>
      </c>
      <c r="AA29" s="310">
        <v>0</v>
      </c>
      <c r="AB29" s="310">
        <v>55.6</v>
      </c>
      <c r="AC29" s="310">
        <v>11</v>
      </c>
      <c r="AD29" s="310">
        <v>38</v>
      </c>
      <c r="AE29" s="310">
        <v>0</v>
      </c>
      <c r="AF29" s="310">
        <v>0</v>
      </c>
      <c r="AG29" s="310">
        <v>0</v>
      </c>
      <c r="AH29" s="310">
        <v>0</v>
      </c>
      <c r="AI29" s="310">
        <v>0</v>
      </c>
      <c r="AJ29" s="310">
        <v>0</v>
      </c>
      <c r="AL29" s="230"/>
      <c r="AM29" s="230"/>
    </row>
    <row r="30" spans="1:39" ht="11.1" customHeight="1">
      <c r="A30" s="14" t="s">
        <v>181</v>
      </c>
      <c r="B30" s="15" t="s">
        <v>95</v>
      </c>
      <c r="C30" s="309">
        <v>9150.25</v>
      </c>
      <c r="D30" s="310">
        <v>0</v>
      </c>
      <c r="E30" s="310">
        <v>1992.75</v>
      </c>
      <c r="F30" s="310">
        <v>0</v>
      </c>
      <c r="G30" s="310">
        <v>55</v>
      </c>
      <c r="H30" s="310">
        <v>0</v>
      </c>
      <c r="I30" s="310">
        <v>0</v>
      </c>
      <c r="J30" s="310">
        <v>68</v>
      </c>
      <c r="K30" s="310">
        <v>0</v>
      </c>
      <c r="L30" s="310">
        <v>0</v>
      </c>
      <c r="M30" s="14" t="s">
        <v>181</v>
      </c>
      <c r="N30" s="15" t="s">
        <v>95</v>
      </c>
      <c r="O30" s="310">
        <v>42</v>
      </c>
      <c r="P30" s="310">
        <v>1224</v>
      </c>
      <c r="Q30" s="310">
        <v>217</v>
      </c>
      <c r="R30" s="310">
        <v>5</v>
      </c>
      <c r="S30" s="310">
        <v>34</v>
      </c>
      <c r="T30" s="310">
        <v>654</v>
      </c>
      <c r="U30" s="310">
        <v>2643</v>
      </c>
      <c r="V30" s="310">
        <v>1189.5</v>
      </c>
      <c r="W30" s="310">
        <v>0</v>
      </c>
      <c r="X30" s="310">
        <v>0</v>
      </c>
      <c r="Y30" s="14" t="s">
        <v>181</v>
      </c>
      <c r="Z30" s="15" t="s">
        <v>95</v>
      </c>
      <c r="AA30" s="310">
        <v>144</v>
      </c>
      <c r="AB30" s="310">
        <v>0</v>
      </c>
      <c r="AC30" s="310">
        <v>687</v>
      </c>
      <c r="AD30" s="310">
        <v>0</v>
      </c>
      <c r="AE30" s="310">
        <v>0</v>
      </c>
      <c r="AF30" s="310">
        <v>0</v>
      </c>
      <c r="AG30" s="310">
        <v>0</v>
      </c>
      <c r="AH30" s="310">
        <v>0</v>
      </c>
      <c r="AI30" s="310">
        <v>31</v>
      </c>
      <c r="AJ30" s="310">
        <v>164</v>
      </c>
      <c r="AL30" s="230"/>
      <c r="AM30" s="230"/>
    </row>
    <row r="31" spans="1:39" ht="11.1" customHeight="1">
      <c r="A31" s="14"/>
      <c r="B31" s="15" t="s">
        <v>435</v>
      </c>
      <c r="C31" s="309">
        <v>3786</v>
      </c>
      <c r="D31" s="310">
        <v>0</v>
      </c>
      <c r="E31" s="310">
        <v>797</v>
      </c>
      <c r="F31" s="310">
        <v>0</v>
      </c>
      <c r="G31" s="310">
        <v>20</v>
      </c>
      <c r="H31" s="310">
        <v>0</v>
      </c>
      <c r="I31" s="310">
        <v>0</v>
      </c>
      <c r="J31" s="310">
        <v>0</v>
      </c>
      <c r="K31" s="310">
        <v>0</v>
      </c>
      <c r="L31" s="310">
        <v>0</v>
      </c>
      <c r="M31" s="14"/>
      <c r="N31" s="15" t="s">
        <v>435</v>
      </c>
      <c r="O31" s="310">
        <v>15</v>
      </c>
      <c r="P31" s="310">
        <v>499</v>
      </c>
      <c r="Q31" s="310">
        <v>69</v>
      </c>
      <c r="R31" s="310">
        <v>1</v>
      </c>
      <c r="S31" s="310">
        <v>14</v>
      </c>
      <c r="T31" s="310">
        <v>107</v>
      </c>
      <c r="U31" s="310">
        <v>1390</v>
      </c>
      <c r="V31" s="310">
        <v>462</v>
      </c>
      <c r="W31" s="310">
        <v>0</v>
      </c>
      <c r="X31" s="310">
        <v>0</v>
      </c>
      <c r="Y31" s="14"/>
      <c r="Z31" s="15" t="s">
        <v>435</v>
      </c>
      <c r="AA31" s="310">
        <v>26</v>
      </c>
      <c r="AB31" s="310">
        <v>0</v>
      </c>
      <c r="AC31" s="310">
        <v>323</v>
      </c>
      <c r="AD31" s="310">
        <v>0</v>
      </c>
      <c r="AE31" s="310">
        <v>0</v>
      </c>
      <c r="AF31" s="310">
        <v>0</v>
      </c>
      <c r="AG31" s="310">
        <v>0</v>
      </c>
      <c r="AH31" s="310">
        <v>0</v>
      </c>
      <c r="AI31" s="310">
        <v>18</v>
      </c>
      <c r="AJ31" s="310">
        <v>45</v>
      </c>
      <c r="AL31" s="230"/>
      <c r="AM31" s="230"/>
    </row>
    <row r="32" spans="1:39" ht="11.1" customHeight="1">
      <c r="A32" s="14" t="s">
        <v>42</v>
      </c>
      <c r="B32" s="15" t="s">
        <v>95</v>
      </c>
      <c r="C32" s="309">
        <v>12491.33</v>
      </c>
      <c r="D32" s="310">
        <v>0</v>
      </c>
      <c r="E32" s="310">
        <v>823</v>
      </c>
      <c r="F32" s="310">
        <v>0</v>
      </c>
      <c r="G32" s="310">
        <v>899.5</v>
      </c>
      <c r="H32" s="310">
        <v>0</v>
      </c>
      <c r="I32" s="310">
        <v>0</v>
      </c>
      <c r="J32" s="310">
        <v>50</v>
      </c>
      <c r="K32" s="310">
        <v>131</v>
      </c>
      <c r="L32" s="310">
        <v>19.5</v>
      </c>
      <c r="M32" s="14" t="s">
        <v>42</v>
      </c>
      <c r="N32" s="15" t="s">
        <v>95</v>
      </c>
      <c r="O32" s="310">
        <v>70.5</v>
      </c>
      <c r="P32" s="310">
        <v>63</v>
      </c>
      <c r="Q32" s="310">
        <v>24.5</v>
      </c>
      <c r="R32" s="310">
        <v>2</v>
      </c>
      <c r="S32" s="310">
        <v>52</v>
      </c>
      <c r="T32" s="310">
        <v>48</v>
      </c>
      <c r="U32" s="310">
        <v>2746.5</v>
      </c>
      <c r="V32" s="310">
        <v>169.5</v>
      </c>
      <c r="W32" s="310">
        <v>59</v>
      </c>
      <c r="X32" s="310">
        <v>0</v>
      </c>
      <c r="Y32" s="14" t="s">
        <v>42</v>
      </c>
      <c r="Z32" s="15" t="s">
        <v>95</v>
      </c>
      <c r="AA32" s="310">
        <v>0</v>
      </c>
      <c r="AB32" s="310">
        <v>0</v>
      </c>
      <c r="AC32" s="310">
        <v>43.5</v>
      </c>
      <c r="AD32" s="310">
        <v>0</v>
      </c>
      <c r="AE32" s="310">
        <v>0</v>
      </c>
      <c r="AF32" s="310">
        <v>0</v>
      </c>
      <c r="AG32" s="310">
        <v>6728.33</v>
      </c>
      <c r="AH32" s="310">
        <v>502.5</v>
      </c>
      <c r="AI32" s="310">
        <v>0</v>
      </c>
      <c r="AJ32" s="310">
        <v>59</v>
      </c>
      <c r="AL32" s="230"/>
      <c r="AM32" s="230"/>
    </row>
    <row r="33" spans="1:39" ht="11.1" customHeight="1">
      <c r="A33" s="14"/>
      <c r="B33" s="15" t="s">
        <v>435</v>
      </c>
      <c r="C33" s="309">
        <v>12445.25</v>
      </c>
      <c r="D33" s="310">
        <v>0</v>
      </c>
      <c r="E33" s="310">
        <v>419</v>
      </c>
      <c r="F33" s="310">
        <v>0</v>
      </c>
      <c r="G33" s="310">
        <v>1460</v>
      </c>
      <c r="H33" s="310">
        <v>0</v>
      </c>
      <c r="I33" s="310">
        <v>5</v>
      </c>
      <c r="J33" s="310">
        <v>25.5</v>
      </c>
      <c r="K33" s="310">
        <v>0</v>
      </c>
      <c r="L33" s="310">
        <v>36</v>
      </c>
      <c r="M33" s="14"/>
      <c r="N33" s="15" t="s">
        <v>435</v>
      </c>
      <c r="O33" s="310">
        <v>68.5</v>
      </c>
      <c r="P33" s="310">
        <v>60.5</v>
      </c>
      <c r="Q33" s="310">
        <v>5</v>
      </c>
      <c r="R33" s="310">
        <v>0</v>
      </c>
      <c r="S33" s="310">
        <v>86.5</v>
      </c>
      <c r="T33" s="310">
        <v>27</v>
      </c>
      <c r="U33" s="310">
        <v>2405</v>
      </c>
      <c r="V33" s="310">
        <v>159</v>
      </c>
      <c r="W33" s="310">
        <v>22</v>
      </c>
      <c r="X33" s="310">
        <v>0</v>
      </c>
      <c r="Y33" s="14"/>
      <c r="Z33" s="15" t="s">
        <v>435</v>
      </c>
      <c r="AA33" s="310">
        <v>0</v>
      </c>
      <c r="AB33" s="310">
        <v>0</v>
      </c>
      <c r="AC33" s="310">
        <v>52.5</v>
      </c>
      <c r="AD33" s="310">
        <v>0</v>
      </c>
      <c r="AE33" s="310">
        <v>0</v>
      </c>
      <c r="AF33" s="310">
        <v>0</v>
      </c>
      <c r="AG33" s="310">
        <v>6976.75</v>
      </c>
      <c r="AH33" s="310">
        <v>578</v>
      </c>
      <c r="AI33" s="310">
        <v>0</v>
      </c>
      <c r="AJ33" s="310">
        <v>59</v>
      </c>
      <c r="AL33" s="230"/>
      <c r="AM33" s="230"/>
    </row>
    <row r="34" spans="1:39" ht="11.1" customHeight="1">
      <c r="A34" s="14" t="s">
        <v>43</v>
      </c>
      <c r="B34" s="15" t="s">
        <v>95</v>
      </c>
      <c r="C34" s="309">
        <v>6210.97</v>
      </c>
      <c r="D34" s="310">
        <v>0</v>
      </c>
      <c r="E34" s="310">
        <v>1046</v>
      </c>
      <c r="F34" s="310">
        <v>40</v>
      </c>
      <c r="G34" s="310">
        <v>930</v>
      </c>
      <c r="H34" s="310">
        <v>0</v>
      </c>
      <c r="I34" s="310">
        <v>0</v>
      </c>
      <c r="J34" s="310">
        <v>0</v>
      </c>
      <c r="K34" s="310">
        <v>0</v>
      </c>
      <c r="L34" s="310">
        <v>7</v>
      </c>
      <c r="M34" s="14" t="s">
        <v>43</v>
      </c>
      <c r="N34" s="15" t="s">
        <v>95</v>
      </c>
      <c r="O34" s="310">
        <v>1</v>
      </c>
      <c r="P34" s="310">
        <v>133</v>
      </c>
      <c r="Q34" s="310">
        <v>0</v>
      </c>
      <c r="R34" s="310">
        <v>0</v>
      </c>
      <c r="S34" s="310">
        <v>40</v>
      </c>
      <c r="T34" s="310">
        <v>115</v>
      </c>
      <c r="U34" s="310">
        <v>0</v>
      </c>
      <c r="V34" s="310">
        <v>81</v>
      </c>
      <c r="W34" s="310">
        <v>232</v>
      </c>
      <c r="X34" s="310">
        <v>0</v>
      </c>
      <c r="Y34" s="14" t="s">
        <v>43</v>
      </c>
      <c r="Z34" s="15" t="s">
        <v>95</v>
      </c>
      <c r="AA34" s="310">
        <v>0</v>
      </c>
      <c r="AB34" s="310">
        <v>20</v>
      </c>
      <c r="AC34" s="310">
        <v>108</v>
      </c>
      <c r="AD34" s="310">
        <v>63</v>
      </c>
      <c r="AE34" s="310">
        <v>0</v>
      </c>
      <c r="AF34" s="310">
        <v>29</v>
      </c>
      <c r="AG34" s="310">
        <v>3198.9700000000003</v>
      </c>
      <c r="AH34" s="310">
        <v>167</v>
      </c>
      <c r="AI34" s="310">
        <v>0</v>
      </c>
      <c r="AJ34" s="310">
        <v>0</v>
      </c>
      <c r="AL34" s="230"/>
      <c r="AM34" s="230"/>
    </row>
    <row r="35" spans="1:39" ht="11.1" customHeight="1">
      <c r="A35" s="14"/>
      <c r="B35" s="15" t="s">
        <v>435</v>
      </c>
      <c r="C35" s="309">
        <v>9746.7780000000002</v>
      </c>
      <c r="D35" s="310">
        <v>0</v>
      </c>
      <c r="E35" s="310">
        <v>1322</v>
      </c>
      <c r="F35" s="310">
        <v>67</v>
      </c>
      <c r="G35" s="310">
        <v>3456</v>
      </c>
      <c r="H35" s="310">
        <v>0</v>
      </c>
      <c r="I35" s="310">
        <v>0</v>
      </c>
      <c r="J35" s="310">
        <v>0</v>
      </c>
      <c r="K35" s="310">
        <v>0</v>
      </c>
      <c r="L35" s="310">
        <v>18</v>
      </c>
      <c r="M35" s="14"/>
      <c r="N35" s="15" t="s">
        <v>435</v>
      </c>
      <c r="O35" s="310">
        <v>5</v>
      </c>
      <c r="P35" s="310">
        <v>66</v>
      </c>
      <c r="Q35" s="310">
        <v>0</v>
      </c>
      <c r="R35" s="310">
        <v>0</v>
      </c>
      <c r="S35" s="310">
        <v>41</v>
      </c>
      <c r="T35" s="310">
        <v>325</v>
      </c>
      <c r="U35" s="310">
        <v>285</v>
      </c>
      <c r="V35" s="310">
        <v>145</v>
      </c>
      <c r="W35" s="310">
        <v>230</v>
      </c>
      <c r="X35" s="310">
        <v>0</v>
      </c>
      <c r="Y35" s="14"/>
      <c r="Z35" s="15" t="s">
        <v>435</v>
      </c>
      <c r="AA35" s="310">
        <v>0</v>
      </c>
      <c r="AB35" s="310">
        <v>36</v>
      </c>
      <c r="AC35" s="310">
        <v>35</v>
      </c>
      <c r="AD35" s="310">
        <v>45</v>
      </c>
      <c r="AE35" s="310">
        <v>0</v>
      </c>
      <c r="AF35" s="310">
        <v>0</v>
      </c>
      <c r="AG35" s="310">
        <v>3517.7780000000002</v>
      </c>
      <c r="AH35" s="310">
        <v>153</v>
      </c>
      <c r="AI35" s="310">
        <v>0</v>
      </c>
      <c r="AJ35" s="310">
        <v>0</v>
      </c>
      <c r="AL35" s="230"/>
      <c r="AM35" s="230"/>
    </row>
    <row r="36" spans="1:39" ht="11.1" customHeight="1">
      <c r="A36" s="14" t="s">
        <v>44</v>
      </c>
      <c r="B36" s="15" t="s">
        <v>95</v>
      </c>
      <c r="C36" s="309">
        <v>11600.58</v>
      </c>
      <c r="D36" s="310">
        <v>0.25</v>
      </c>
      <c r="E36" s="310">
        <v>2204</v>
      </c>
      <c r="F36" s="310">
        <v>0</v>
      </c>
      <c r="G36" s="310">
        <v>0</v>
      </c>
      <c r="H36" s="310">
        <v>0</v>
      </c>
      <c r="I36" s="310">
        <v>0</v>
      </c>
      <c r="J36" s="310">
        <v>131</v>
      </c>
      <c r="K36" s="310">
        <v>0</v>
      </c>
      <c r="L36" s="310">
        <v>126</v>
      </c>
      <c r="M36" s="14" t="s">
        <v>44</v>
      </c>
      <c r="N36" s="15" t="s">
        <v>95</v>
      </c>
      <c r="O36" s="310">
        <v>55</v>
      </c>
      <c r="P36" s="310">
        <v>75</v>
      </c>
      <c r="Q36" s="310">
        <v>68</v>
      </c>
      <c r="R36" s="310">
        <v>537.30999999999995</v>
      </c>
      <c r="S36" s="310">
        <v>102</v>
      </c>
      <c r="T36" s="310">
        <v>484</v>
      </c>
      <c r="U36" s="310">
        <v>1611</v>
      </c>
      <c r="V36" s="310">
        <v>51</v>
      </c>
      <c r="W36" s="310">
        <v>1175.5999999999999</v>
      </c>
      <c r="X36" s="310">
        <v>2</v>
      </c>
      <c r="Y36" s="14" t="s">
        <v>44</v>
      </c>
      <c r="Z36" s="15" t="s">
        <v>95</v>
      </c>
      <c r="AA36" s="310">
        <v>1</v>
      </c>
      <c r="AB36" s="310">
        <v>729</v>
      </c>
      <c r="AC36" s="310">
        <v>472</v>
      </c>
      <c r="AD36" s="310">
        <v>1</v>
      </c>
      <c r="AE36" s="310">
        <v>0</v>
      </c>
      <c r="AF36" s="310">
        <v>0</v>
      </c>
      <c r="AG36" s="310">
        <v>1984.42</v>
      </c>
      <c r="AH36" s="310">
        <v>1791</v>
      </c>
      <c r="AI36" s="310">
        <v>0</v>
      </c>
      <c r="AJ36" s="310">
        <v>0</v>
      </c>
      <c r="AL36" s="230"/>
      <c r="AM36" s="230"/>
    </row>
    <row r="37" spans="1:39" ht="11.1" customHeight="1">
      <c r="A37" s="14"/>
      <c r="B37" s="15" t="s">
        <v>435</v>
      </c>
      <c r="C37" s="309">
        <v>10217.959999999999</v>
      </c>
      <c r="D37" s="310">
        <v>0</v>
      </c>
      <c r="E37" s="310">
        <v>2329</v>
      </c>
      <c r="F37" s="310">
        <v>36</v>
      </c>
      <c r="G37" s="310">
        <v>0</v>
      </c>
      <c r="H37" s="310">
        <v>0</v>
      </c>
      <c r="I37" s="310">
        <v>0</v>
      </c>
      <c r="J37" s="310">
        <v>67</v>
      </c>
      <c r="K37" s="310">
        <v>2</v>
      </c>
      <c r="L37" s="310">
        <v>86</v>
      </c>
      <c r="M37" s="14"/>
      <c r="N37" s="15" t="s">
        <v>435</v>
      </c>
      <c r="O37" s="310">
        <v>97</v>
      </c>
      <c r="P37" s="310">
        <v>49</v>
      </c>
      <c r="Q37" s="310">
        <v>89</v>
      </c>
      <c r="R37" s="310">
        <v>247</v>
      </c>
      <c r="S37" s="310">
        <v>146</v>
      </c>
      <c r="T37" s="310">
        <v>450</v>
      </c>
      <c r="U37" s="310">
        <v>1036</v>
      </c>
      <c r="V37" s="310">
        <v>33</v>
      </c>
      <c r="W37" s="310">
        <v>1067</v>
      </c>
      <c r="X37" s="310">
        <v>0</v>
      </c>
      <c r="Y37" s="14"/>
      <c r="Z37" s="15" t="s">
        <v>435</v>
      </c>
      <c r="AA37" s="310">
        <v>0</v>
      </c>
      <c r="AB37" s="310">
        <v>893</v>
      </c>
      <c r="AC37" s="310">
        <v>290</v>
      </c>
      <c r="AD37" s="310">
        <v>3</v>
      </c>
      <c r="AE37" s="310">
        <v>1</v>
      </c>
      <c r="AF37" s="310">
        <v>0</v>
      </c>
      <c r="AG37" s="310">
        <v>1807.46</v>
      </c>
      <c r="AH37" s="310">
        <v>1489.5</v>
      </c>
      <c r="AI37" s="310">
        <v>0</v>
      </c>
      <c r="AJ37" s="310">
        <v>0</v>
      </c>
      <c r="AL37" s="230"/>
      <c r="AM37" s="230"/>
    </row>
    <row r="38" spans="1:39" ht="11.1" customHeight="1">
      <c r="A38" s="14" t="s">
        <v>330</v>
      </c>
      <c r="B38" s="15" t="s">
        <v>95</v>
      </c>
      <c r="C38" s="309">
        <v>534</v>
      </c>
      <c r="D38" s="310">
        <v>0</v>
      </c>
      <c r="E38" s="310">
        <v>0</v>
      </c>
      <c r="F38" s="310">
        <v>2</v>
      </c>
      <c r="G38" s="310">
        <v>0</v>
      </c>
      <c r="H38" s="310">
        <v>3</v>
      </c>
      <c r="I38" s="310">
        <v>4</v>
      </c>
      <c r="J38" s="310">
        <v>39</v>
      </c>
      <c r="K38" s="310">
        <v>0</v>
      </c>
      <c r="L38" s="310">
        <v>18</v>
      </c>
      <c r="M38" s="14" t="s">
        <v>330</v>
      </c>
      <c r="N38" s="15" t="s">
        <v>95</v>
      </c>
      <c r="O38" s="310">
        <v>3</v>
      </c>
      <c r="P38" s="310">
        <v>5</v>
      </c>
      <c r="Q38" s="310">
        <v>0</v>
      </c>
      <c r="R38" s="310">
        <v>0</v>
      </c>
      <c r="S38" s="310">
        <v>169</v>
      </c>
      <c r="T38" s="310">
        <v>15</v>
      </c>
      <c r="U38" s="310">
        <v>0</v>
      </c>
      <c r="V38" s="310">
        <v>0</v>
      </c>
      <c r="W38" s="310">
        <v>46</v>
      </c>
      <c r="X38" s="310">
        <v>0</v>
      </c>
      <c r="Y38" s="14" t="s">
        <v>330</v>
      </c>
      <c r="Z38" s="15" t="s">
        <v>95</v>
      </c>
      <c r="AA38" s="310">
        <v>0</v>
      </c>
      <c r="AB38" s="310">
        <v>0</v>
      </c>
      <c r="AC38" s="310">
        <v>13</v>
      </c>
      <c r="AD38" s="310">
        <v>0</v>
      </c>
      <c r="AE38" s="310">
        <v>0</v>
      </c>
      <c r="AF38" s="310">
        <v>0</v>
      </c>
      <c r="AG38" s="310">
        <v>0</v>
      </c>
      <c r="AH38" s="310">
        <v>217</v>
      </c>
      <c r="AI38" s="310">
        <v>0</v>
      </c>
      <c r="AJ38" s="310">
        <v>0</v>
      </c>
      <c r="AL38" s="230"/>
      <c r="AM38" s="230"/>
    </row>
    <row r="39" spans="1:39" ht="11.1" customHeight="1">
      <c r="A39" s="14"/>
      <c r="B39" s="15" t="s">
        <v>435</v>
      </c>
      <c r="C39" s="309">
        <v>427</v>
      </c>
      <c r="D39" s="310">
        <v>0</v>
      </c>
      <c r="E39" s="310">
        <v>2</v>
      </c>
      <c r="F39" s="310">
        <v>2</v>
      </c>
      <c r="G39" s="310">
        <v>0</v>
      </c>
      <c r="H39" s="310">
        <v>4</v>
      </c>
      <c r="I39" s="310">
        <v>1</v>
      </c>
      <c r="J39" s="310">
        <v>49</v>
      </c>
      <c r="K39" s="310">
        <v>0</v>
      </c>
      <c r="L39" s="310">
        <v>11</v>
      </c>
      <c r="M39" s="14"/>
      <c r="N39" s="15" t="s">
        <v>435</v>
      </c>
      <c r="O39" s="310">
        <v>3</v>
      </c>
      <c r="P39" s="310">
        <v>4</v>
      </c>
      <c r="Q39" s="310">
        <v>0</v>
      </c>
      <c r="R39" s="310">
        <v>0</v>
      </c>
      <c r="S39" s="310">
        <v>122</v>
      </c>
      <c r="T39" s="310">
        <v>3</v>
      </c>
      <c r="U39" s="310">
        <v>6</v>
      </c>
      <c r="V39" s="310">
        <v>0</v>
      </c>
      <c r="W39" s="310">
        <v>44</v>
      </c>
      <c r="X39" s="310">
        <v>0</v>
      </c>
      <c r="Y39" s="14"/>
      <c r="Z39" s="15" t="s">
        <v>435</v>
      </c>
      <c r="AA39" s="310">
        <v>0</v>
      </c>
      <c r="AB39" s="310">
        <v>0</v>
      </c>
      <c r="AC39" s="310">
        <v>0</v>
      </c>
      <c r="AD39" s="310">
        <v>0</v>
      </c>
      <c r="AE39" s="310">
        <v>0</v>
      </c>
      <c r="AF39" s="310">
        <v>0</v>
      </c>
      <c r="AG39" s="310">
        <v>0</v>
      </c>
      <c r="AH39" s="310">
        <v>176</v>
      </c>
      <c r="AI39" s="310">
        <v>0</v>
      </c>
      <c r="AJ39" s="310">
        <v>0</v>
      </c>
      <c r="AL39" s="230"/>
      <c r="AM39" s="230"/>
    </row>
    <row r="40" spans="1:39" ht="11.1" customHeight="1">
      <c r="A40" s="14" t="s">
        <v>45</v>
      </c>
      <c r="B40" s="15" t="s">
        <v>95</v>
      </c>
      <c r="C40" s="309">
        <v>18267</v>
      </c>
      <c r="D40" s="310">
        <v>0</v>
      </c>
      <c r="E40" s="310">
        <v>5539</v>
      </c>
      <c r="F40" s="310">
        <v>0</v>
      </c>
      <c r="G40" s="310">
        <v>4521</v>
      </c>
      <c r="H40" s="310">
        <v>0</v>
      </c>
      <c r="I40" s="310">
        <v>0</v>
      </c>
      <c r="J40" s="310">
        <v>62</v>
      </c>
      <c r="K40" s="310">
        <v>0</v>
      </c>
      <c r="L40" s="310">
        <v>17</v>
      </c>
      <c r="M40" s="14" t="s">
        <v>45</v>
      </c>
      <c r="N40" s="15" t="s">
        <v>95</v>
      </c>
      <c r="O40" s="310">
        <v>17</v>
      </c>
      <c r="P40" s="310">
        <v>0</v>
      </c>
      <c r="Q40" s="310">
        <v>0</v>
      </c>
      <c r="R40" s="310">
        <v>0</v>
      </c>
      <c r="S40" s="310">
        <v>0</v>
      </c>
      <c r="T40" s="310">
        <v>925</v>
      </c>
      <c r="U40" s="310">
        <v>0</v>
      </c>
      <c r="V40" s="310">
        <v>7186</v>
      </c>
      <c r="W40" s="310">
        <v>0</v>
      </c>
      <c r="X40" s="310">
        <v>0</v>
      </c>
      <c r="Y40" s="14" t="s">
        <v>45</v>
      </c>
      <c r="Z40" s="15" t="s">
        <v>95</v>
      </c>
      <c r="AA40" s="310">
        <v>0</v>
      </c>
      <c r="AB40" s="310">
        <v>0</v>
      </c>
      <c r="AC40" s="310">
        <v>0</v>
      </c>
      <c r="AD40" s="310">
        <v>0</v>
      </c>
      <c r="AE40" s="310">
        <v>0</v>
      </c>
      <c r="AF40" s="310">
        <v>0</v>
      </c>
      <c r="AG40" s="310">
        <v>0</v>
      </c>
      <c r="AH40" s="310">
        <v>0</v>
      </c>
      <c r="AI40" s="310">
        <v>0</v>
      </c>
      <c r="AJ40" s="310">
        <v>0</v>
      </c>
      <c r="AL40" s="230"/>
      <c r="AM40" s="230"/>
    </row>
    <row r="41" spans="1:39" ht="11.1" customHeight="1">
      <c r="A41" s="14"/>
      <c r="B41" s="15" t="s">
        <v>435</v>
      </c>
      <c r="C41" s="309">
        <v>17152</v>
      </c>
      <c r="D41" s="310">
        <v>0</v>
      </c>
      <c r="E41" s="310">
        <v>5078</v>
      </c>
      <c r="F41" s="310">
        <v>0</v>
      </c>
      <c r="G41" s="310">
        <v>4410</v>
      </c>
      <c r="H41" s="310">
        <v>0</v>
      </c>
      <c r="I41" s="310">
        <v>0</v>
      </c>
      <c r="J41" s="310">
        <v>54</v>
      </c>
      <c r="K41" s="310">
        <v>0</v>
      </c>
      <c r="L41" s="310">
        <v>17</v>
      </c>
      <c r="M41" s="14"/>
      <c r="N41" s="15" t="s">
        <v>435</v>
      </c>
      <c r="O41" s="310">
        <v>18</v>
      </c>
      <c r="P41" s="310">
        <v>0</v>
      </c>
      <c r="Q41" s="310">
        <v>0</v>
      </c>
      <c r="R41" s="310">
        <v>0</v>
      </c>
      <c r="S41" s="310">
        <v>0</v>
      </c>
      <c r="T41" s="310">
        <v>60</v>
      </c>
      <c r="U41" s="310">
        <v>0</v>
      </c>
      <c r="V41" s="310">
        <v>7515</v>
      </c>
      <c r="W41" s="310">
        <v>0</v>
      </c>
      <c r="X41" s="310">
        <v>0</v>
      </c>
      <c r="Y41" s="14"/>
      <c r="Z41" s="15" t="s">
        <v>435</v>
      </c>
      <c r="AA41" s="310">
        <v>0</v>
      </c>
      <c r="AB41" s="310">
        <v>0</v>
      </c>
      <c r="AC41" s="310">
        <v>0</v>
      </c>
      <c r="AD41" s="310">
        <v>0</v>
      </c>
      <c r="AE41" s="310">
        <v>0</v>
      </c>
      <c r="AF41" s="310">
        <v>0</v>
      </c>
      <c r="AG41" s="310">
        <v>0</v>
      </c>
      <c r="AH41" s="310">
        <v>0</v>
      </c>
      <c r="AI41" s="310">
        <v>0</v>
      </c>
      <c r="AJ41" s="310">
        <v>0</v>
      </c>
      <c r="AL41" s="230"/>
      <c r="AM41" s="230"/>
    </row>
    <row r="42" spans="1:39" ht="11.1" customHeight="1">
      <c r="A42" s="14" t="s">
        <v>64</v>
      </c>
      <c r="B42" s="15" t="s">
        <v>95</v>
      </c>
      <c r="C42" s="309">
        <v>4679.25</v>
      </c>
      <c r="D42" s="310">
        <v>0</v>
      </c>
      <c r="E42" s="310">
        <v>3327</v>
      </c>
      <c r="F42" s="310">
        <v>0</v>
      </c>
      <c r="G42" s="310">
        <v>1169</v>
      </c>
      <c r="H42" s="310">
        <v>0</v>
      </c>
      <c r="I42" s="310">
        <v>0</v>
      </c>
      <c r="J42" s="310">
        <v>0</v>
      </c>
      <c r="K42" s="310">
        <v>0</v>
      </c>
      <c r="L42" s="310">
        <v>0</v>
      </c>
      <c r="M42" s="14" t="s">
        <v>64</v>
      </c>
      <c r="N42" s="15" t="s">
        <v>95</v>
      </c>
      <c r="O42" s="310">
        <v>0</v>
      </c>
      <c r="P42" s="310">
        <v>0</v>
      </c>
      <c r="Q42" s="310">
        <v>0</v>
      </c>
      <c r="R42" s="310">
        <v>0</v>
      </c>
      <c r="S42" s="310">
        <v>0</v>
      </c>
      <c r="T42" s="310">
        <v>0</v>
      </c>
      <c r="U42" s="310">
        <v>0</v>
      </c>
      <c r="V42" s="310">
        <v>173.5</v>
      </c>
      <c r="W42" s="310">
        <v>9.75</v>
      </c>
      <c r="X42" s="310">
        <v>0</v>
      </c>
      <c r="Y42" s="14" t="s">
        <v>64</v>
      </c>
      <c r="Z42" s="15" t="s">
        <v>95</v>
      </c>
      <c r="AA42" s="310">
        <v>0</v>
      </c>
      <c r="AB42" s="310">
        <v>0</v>
      </c>
      <c r="AC42" s="310">
        <v>0</v>
      </c>
      <c r="AD42" s="310">
        <v>0</v>
      </c>
      <c r="AE42" s="310">
        <v>0</v>
      </c>
      <c r="AF42" s="310">
        <v>0</v>
      </c>
      <c r="AG42" s="310">
        <v>0</v>
      </c>
      <c r="AH42" s="310">
        <v>0</v>
      </c>
      <c r="AI42" s="310">
        <v>0</v>
      </c>
      <c r="AJ42" s="310">
        <v>0</v>
      </c>
      <c r="AL42" s="230"/>
      <c r="AM42" s="230"/>
    </row>
    <row r="43" spans="1:39" ht="11.1" customHeight="1">
      <c r="A43" s="14"/>
      <c r="B43" s="15" t="s">
        <v>435</v>
      </c>
      <c r="C43" s="309">
        <v>5345</v>
      </c>
      <c r="D43" s="310">
        <v>0</v>
      </c>
      <c r="E43" s="310">
        <v>3970</v>
      </c>
      <c r="F43" s="310">
        <v>0</v>
      </c>
      <c r="G43" s="310">
        <v>1159</v>
      </c>
      <c r="H43" s="310">
        <v>0</v>
      </c>
      <c r="I43" s="310">
        <v>0</v>
      </c>
      <c r="J43" s="310">
        <v>0</v>
      </c>
      <c r="K43" s="310">
        <v>0</v>
      </c>
      <c r="L43" s="310">
        <v>0</v>
      </c>
      <c r="M43" s="14"/>
      <c r="N43" s="15" t="s">
        <v>435</v>
      </c>
      <c r="O43" s="310">
        <v>0</v>
      </c>
      <c r="P43" s="310">
        <v>0</v>
      </c>
      <c r="Q43" s="310">
        <v>0</v>
      </c>
      <c r="R43" s="310">
        <v>0</v>
      </c>
      <c r="S43" s="310">
        <v>0</v>
      </c>
      <c r="T43" s="310">
        <v>0</v>
      </c>
      <c r="U43" s="310">
        <v>0</v>
      </c>
      <c r="V43" s="310">
        <v>206</v>
      </c>
      <c r="W43" s="310">
        <v>10</v>
      </c>
      <c r="X43" s="310">
        <v>0</v>
      </c>
      <c r="Y43" s="14"/>
      <c r="Z43" s="15" t="s">
        <v>435</v>
      </c>
      <c r="AA43" s="310">
        <v>0</v>
      </c>
      <c r="AB43" s="310">
        <v>0</v>
      </c>
      <c r="AC43" s="310">
        <v>0</v>
      </c>
      <c r="AD43" s="310">
        <v>0</v>
      </c>
      <c r="AE43" s="310">
        <v>0</v>
      </c>
      <c r="AF43" s="310">
        <v>0</v>
      </c>
      <c r="AG43" s="310">
        <v>0</v>
      </c>
      <c r="AH43" s="310">
        <v>0</v>
      </c>
      <c r="AI43" s="310">
        <v>0</v>
      </c>
      <c r="AJ43" s="310">
        <v>0</v>
      </c>
      <c r="AL43" s="230"/>
      <c r="AM43" s="230"/>
    </row>
    <row r="44" spans="1:39" ht="11.1" customHeight="1">
      <c r="A44" s="14" t="s">
        <v>81</v>
      </c>
      <c r="B44" s="15" t="s">
        <v>95</v>
      </c>
      <c r="C44" s="309">
        <v>252</v>
      </c>
      <c r="D44" s="310">
        <v>3</v>
      </c>
      <c r="E44" s="310">
        <v>24</v>
      </c>
      <c r="F44" s="310">
        <v>17</v>
      </c>
      <c r="G44" s="310">
        <v>0</v>
      </c>
      <c r="H44" s="310">
        <v>0</v>
      </c>
      <c r="I44" s="310">
        <v>0</v>
      </c>
      <c r="J44" s="310">
        <v>0</v>
      </c>
      <c r="K44" s="310">
        <v>0</v>
      </c>
      <c r="L44" s="310">
        <v>2</v>
      </c>
      <c r="M44" s="14" t="s">
        <v>81</v>
      </c>
      <c r="N44" s="15" t="s">
        <v>95</v>
      </c>
      <c r="O44" s="310">
        <v>3</v>
      </c>
      <c r="P44" s="310">
        <v>8</v>
      </c>
      <c r="Q44" s="310">
        <v>2</v>
      </c>
      <c r="R44" s="310">
        <v>0</v>
      </c>
      <c r="S44" s="310">
        <v>11</v>
      </c>
      <c r="T44" s="310">
        <v>18</v>
      </c>
      <c r="U44" s="310">
        <v>132</v>
      </c>
      <c r="V44" s="310">
        <v>0</v>
      </c>
      <c r="W44" s="310">
        <v>1</v>
      </c>
      <c r="X44" s="310">
        <v>0</v>
      </c>
      <c r="Y44" s="14" t="s">
        <v>81</v>
      </c>
      <c r="Z44" s="15" t="s">
        <v>95</v>
      </c>
      <c r="AA44" s="310">
        <v>0</v>
      </c>
      <c r="AB44" s="310">
        <v>0</v>
      </c>
      <c r="AC44" s="310">
        <v>0</v>
      </c>
      <c r="AD44" s="310">
        <v>0</v>
      </c>
      <c r="AE44" s="310">
        <v>0</v>
      </c>
      <c r="AF44" s="310">
        <v>0</v>
      </c>
      <c r="AG44" s="310">
        <v>0</v>
      </c>
      <c r="AH44" s="310">
        <v>31</v>
      </c>
      <c r="AI44" s="310">
        <v>0</v>
      </c>
      <c r="AJ44" s="310">
        <v>0</v>
      </c>
      <c r="AL44" s="230"/>
      <c r="AM44" s="230"/>
    </row>
    <row r="45" spans="1:39" ht="11.1" customHeight="1">
      <c r="A45" s="14"/>
      <c r="B45" s="15" t="s">
        <v>435</v>
      </c>
      <c r="C45" s="309">
        <v>117.83717615847621</v>
      </c>
      <c r="D45" s="310">
        <v>0</v>
      </c>
      <c r="E45" s="310">
        <v>23</v>
      </c>
      <c r="F45" s="310">
        <v>14</v>
      </c>
      <c r="G45" s="310">
        <v>0</v>
      </c>
      <c r="H45" s="310">
        <v>0</v>
      </c>
      <c r="I45" s="310">
        <v>0</v>
      </c>
      <c r="J45" s="310">
        <v>0</v>
      </c>
      <c r="K45" s="310">
        <v>0</v>
      </c>
      <c r="L45" s="310">
        <v>1</v>
      </c>
      <c r="M45" s="14"/>
      <c r="N45" s="15" t="s">
        <v>435</v>
      </c>
      <c r="O45" s="310">
        <v>0</v>
      </c>
      <c r="P45" s="310">
        <v>3</v>
      </c>
      <c r="Q45" s="310">
        <v>4</v>
      </c>
      <c r="R45" s="310">
        <v>0</v>
      </c>
      <c r="S45" s="310">
        <v>10</v>
      </c>
      <c r="T45" s="310">
        <v>16</v>
      </c>
      <c r="U45" s="310">
        <v>27.837176158476204</v>
      </c>
      <c r="V45" s="310">
        <v>0</v>
      </c>
      <c r="W45" s="310">
        <v>0</v>
      </c>
      <c r="X45" s="310">
        <v>0</v>
      </c>
      <c r="Y45" s="14"/>
      <c r="Z45" s="15" t="s">
        <v>435</v>
      </c>
      <c r="AA45" s="310">
        <v>0</v>
      </c>
      <c r="AB45" s="310">
        <v>0</v>
      </c>
      <c r="AC45" s="310">
        <v>0</v>
      </c>
      <c r="AD45" s="310">
        <v>0</v>
      </c>
      <c r="AE45" s="310">
        <v>0</v>
      </c>
      <c r="AF45" s="310">
        <v>0</v>
      </c>
      <c r="AG45" s="310">
        <v>0</v>
      </c>
      <c r="AH45" s="310">
        <v>19</v>
      </c>
      <c r="AI45" s="310">
        <v>0</v>
      </c>
      <c r="AJ45" s="310">
        <v>0</v>
      </c>
      <c r="AL45" s="230"/>
      <c r="AM45" s="230"/>
    </row>
    <row r="46" spans="1:39" ht="11.1" customHeight="1">
      <c r="A46" s="14" t="s">
        <v>46</v>
      </c>
      <c r="B46" s="15" t="s">
        <v>95</v>
      </c>
      <c r="C46" s="309">
        <v>4192</v>
      </c>
      <c r="D46" s="310">
        <v>0</v>
      </c>
      <c r="E46" s="310">
        <v>1460</v>
      </c>
      <c r="F46" s="310">
        <v>0</v>
      </c>
      <c r="G46" s="310">
        <v>609</v>
      </c>
      <c r="H46" s="310">
        <v>0</v>
      </c>
      <c r="I46" s="310">
        <v>0</v>
      </c>
      <c r="J46" s="310">
        <v>55</v>
      </c>
      <c r="K46" s="310">
        <v>0</v>
      </c>
      <c r="L46" s="310">
        <v>0</v>
      </c>
      <c r="M46" s="14" t="s">
        <v>46</v>
      </c>
      <c r="N46" s="15" t="s">
        <v>95</v>
      </c>
      <c r="O46" s="310">
        <v>63</v>
      </c>
      <c r="P46" s="310">
        <v>14</v>
      </c>
      <c r="Q46" s="310">
        <v>0</v>
      </c>
      <c r="R46" s="310">
        <v>0</v>
      </c>
      <c r="S46" s="310">
        <v>0</v>
      </c>
      <c r="T46" s="310">
        <v>69</v>
      </c>
      <c r="U46" s="310">
        <v>989</v>
      </c>
      <c r="V46" s="310">
        <v>833</v>
      </c>
      <c r="W46" s="310">
        <v>0</v>
      </c>
      <c r="X46" s="310">
        <v>0</v>
      </c>
      <c r="Y46" s="14" t="s">
        <v>46</v>
      </c>
      <c r="Z46" s="15" t="s">
        <v>95</v>
      </c>
      <c r="AA46" s="310">
        <v>0</v>
      </c>
      <c r="AB46" s="310">
        <v>0</v>
      </c>
      <c r="AC46" s="310">
        <v>100</v>
      </c>
      <c r="AD46" s="310">
        <v>0</v>
      </c>
      <c r="AE46" s="310">
        <v>0</v>
      </c>
      <c r="AF46" s="310">
        <v>0</v>
      </c>
      <c r="AG46" s="310">
        <v>0</v>
      </c>
      <c r="AH46" s="310">
        <v>0</v>
      </c>
      <c r="AI46" s="310">
        <v>0</v>
      </c>
      <c r="AJ46" s="310">
        <v>0</v>
      </c>
      <c r="AL46" s="230"/>
      <c r="AM46" s="230"/>
    </row>
    <row r="47" spans="1:39" ht="11.1" customHeight="1">
      <c r="A47" s="14"/>
      <c r="B47" s="15" t="s">
        <v>435</v>
      </c>
      <c r="C47" s="309">
        <v>4258</v>
      </c>
      <c r="D47" s="310">
        <v>0</v>
      </c>
      <c r="E47" s="310">
        <v>1393</v>
      </c>
      <c r="F47" s="310">
        <v>0</v>
      </c>
      <c r="G47" s="310">
        <v>503</v>
      </c>
      <c r="H47" s="310">
        <v>0</v>
      </c>
      <c r="I47" s="310">
        <v>0</v>
      </c>
      <c r="J47" s="310">
        <v>46</v>
      </c>
      <c r="K47" s="310">
        <v>0</v>
      </c>
      <c r="L47" s="310">
        <v>0</v>
      </c>
      <c r="M47" s="14"/>
      <c r="N47" s="15" t="s">
        <v>435</v>
      </c>
      <c r="O47" s="310">
        <v>84</v>
      </c>
      <c r="P47" s="310">
        <v>55</v>
      </c>
      <c r="Q47" s="310">
        <v>0</v>
      </c>
      <c r="R47" s="310">
        <v>0</v>
      </c>
      <c r="S47" s="310">
        <v>0</v>
      </c>
      <c r="T47" s="310">
        <v>110</v>
      </c>
      <c r="U47" s="310">
        <v>1302</v>
      </c>
      <c r="V47" s="310">
        <v>659</v>
      </c>
      <c r="W47" s="310">
        <v>0</v>
      </c>
      <c r="X47" s="310">
        <v>0</v>
      </c>
      <c r="Y47" s="14"/>
      <c r="Z47" s="15" t="s">
        <v>435</v>
      </c>
      <c r="AA47" s="310">
        <v>0</v>
      </c>
      <c r="AB47" s="310">
        <v>0</v>
      </c>
      <c r="AC47" s="310">
        <v>106</v>
      </c>
      <c r="AD47" s="310">
        <v>0</v>
      </c>
      <c r="AE47" s="310">
        <v>0</v>
      </c>
      <c r="AF47" s="310">
        <v>0</v>
      </c>
      <c r="AG47" s="310">
        <v>0</v>
      </c>
      <c r="AH47" s="310">
        <v>0</v>
      </c>
      <c r="AI47" s="310">
        <v>0</v>
      </c>
      <c r="AJ47" s="310">
        <v>0</v>
      </c>
      <c r="AL47" s="230"/>
      <c r="AM47" s="230"/>
    </row>
    <row r="48" spans="1:39" ht="11.1" customHeight="1">
      <c r="A48" s="14" t="s">
        <v>47</v>
      </c>
      <c r="B48" s="15" t="s">
        <v>95</v>
      </c>
      <c r="C48" s="309">
        <v>1393.76</v>
      </c>
      <c r="D48" s="310">
        <v>0</v>
      </c>
      <c r="E48" s="310">
        <v>365</v>
      </c>
      <c r="F48" s="310">
        <v>0</v>
      </c>
      <c r="G48" s="310">
        <v>325</v>
      </c>
      <c r="H48" s="310">
        <v>0</v>
      </c>
      <c r="I48" s="310">
        <v>0</v>
      </c>
      <c r="J48" s="310">
        <v>0</v>
      </c>
      <c r="K48" s="310">
        <v>0</v>
      </c>
      <c r="L48" s="310">
        <v>0</v>
      </c>
      <c r="M48" s="14" t="s">
        <v>47</v>
      </c>
      <c r="N48" s="15" t="s">
        <v>95</v>
      </c>
      <c r="O48" s="310">
        <v>0</v>
      </c>
      <c r="P48" s="310">
        <v>10</v>
      </c>
      <c r="Q48" s="310">
        <v>20</v>
      </c>
      <c r="R48" s="310">
        <v>0</v>
      </c>
      <c r="S48" s="310">
        <v>20</v>
      </c>
      <c r="T48" s="310">
        <v>15</v>
      </c>
      <c r="U48" s="310">
        <v>188</v>
      </c>
      <c r="V48" s="310">
        <v>81</v>
      </c>
      <c r="W48" s="310">
        <v>134</v>
      </c>
      <c r="X48" s="310">
        <v>27</v>
      </c>
      <c r="Y48" s="14" t="s">
        <v>47</v>
      </c>
      <c r="Z48" s="15" t="s">
        <v>95</v>
      </c>
      <c r="AA48" s="310">
        <v>24</v>
      </c>
      <c r="AB48" s="310">
        <v>12</v>
      </c>
      <c r="AC48" s="310">
        <v>0</v>
      </c>
      <c r="AD48" s="310">
        <v>0</v>
      </c>
      <c r="AE48" s="310">
        <v>0</v>
      </c>
      <c r="AF48" s="310">
        <v>0</v>
      </c>
      <c r="AG48" s="310">
        <v>172.76</v>
      </c>
      <c r="AH48" s="310">
        <v>0</v>
      </c>
      <c r="AI48" s="310">
        <v>0</v>
      </c>
      <c r="AJ48" s="310">
        <v>0</v>
      </c>
      <c r="AL48" s="230"/>
      <c r="AM48" s="230"/>
    </row>
    <row r="49" spans="1:39" ht="11.1" customHeight="1">
      <c r="A49" s="14"/>
      <c r="B49" s="15" t="s">
        <v>435</v>
      </c>
      <c r="C49" s="309">
        <v>13158.967041947089</v>
      </c>
      <c r="D49" s="310">
        <v>0</v>
      </c>
      <c r="E49" s="310">
        <v>844</v>
      </c>
      <c r="F49" s="310">
        <v>0</v>
      </c>
      <c r="G49" s="310">
        <v>10308</v>
      </c>
      <c r="H49" s="310">
        <v>0</v>
      </c>
      <c r="I49" s="310">
        <v>0</v>
      </c>
      <c r="J49" s="310">
        <v>0</v>
      </c>
      <c r="K49" s="310">
        <v>166</v>
      </c>
      <c r="L49" s="310">
        <v>4</v>
      </c>
      <c r="M49" s="14"/>
      <c r="N49" s="15" t="s">
        <v>435</v>
      </c>
      <c r="O49" s="310">
        <v>0</v>
      </c>
      <c r="P49" s="310">
        <v>43</v>
      </c>
      <c r="Q49" s="310">
        <v>62</v>
      </c>
      <c r="R49" s="310">
        <v>0</v>
      </c>
      <c r="S49" s="310">
        <v>40</v>
      </c>
      <c r="T49" s="310">
        <v>60</v>
      </c>
      <c r="U49" s="310">
        <v>415</v>
      </c>
      <c r="V49" s="310">
        <v>233</v>
      </c>
      <c r="W49" s="310">
        <v>246</v>
      </c>
      <c r="X49" s="310">
        <v>0</v>
      </c>
      <c r="Y49" s="14"/>
      <c r="Z49" s="15" t="s">
        <v>435</v>
      </c>
      <c r="AA49" s="310">
        <v>0</v>
      </c>
      <c r="AB49" s="310">
        <v>380</v>
      </c>
      <c r="AC49" s="310">
        <v>0</v>
      </c>
      <c r="AD49" s="310">
        <v>0</v>
      </c>
      <c r="AE49" s="310">
        <v>0</v>
      </c>
      <c r="AF49" s="310">
        <v>6</v>
      </c>
      <c r="AG49" s="310">
        <v>351.96704194708917</v>
      </c>
      <c r="AH49" s="310">
        <v>0</v>
      </c>
      <c r="AI49" s="310">
        <v>0</v>
      </c>
      <c r="AJ49" s="310">
        <v>0</v>
      </c>
      <c r="AL49" s="230"/>
      <c r="AM49" s="230"/>
    </row>
    <row r="50" spans="1:39" ht="11.1" customHeight="1">
      <c r="A50" s="14" t="s">
        <v>48</v>
      </c>
      <c r="B50" s="15" t="s">
        <v>95</v>
      </c>
      <c r="C50" s="309">
        <v>633</v>
      </c>
      <c r="D50" s="310">
        <v>0</v>
      </c>
      <c r="E50" s="310">
        <v>0</v>
      </c>
      <c r="F50" s="310">
        <v>0</v>
      </c>
      <c r="G50" s="310">
        <v>0</v>
      </c>
      <c r="H50" s="310">
        <v>0</v>
      </c>
      <c r="I50" s="310">
        <v>0</v>
      </c>
      <c r="J50" s="310">
        <v>0</v>
      </c>
      <c r="K50" s="310">
        <v>0</v>
      </c>
      <c r="L50" s="310">
        <v>0</v>
      </c>
      <c r="M50" s="14" t="s">
        <v>48</v>
      </c>
      <c r="N50" s="15" t="s">
        <v>95</v>
      </c>
      <c r="O50" s="310">
        <v>0</v>
      </c>
      <c r="P50" s="310">
        <v>0</v>
      </c>
      <c r="Q50" s="310">
        <v>0</v>
      </c>
      <c r="R50" s="310">
        <v>0</v>
      </c>
      <c r="S50" s="310">
        <v>2</v>
      </c>
      <c r="T50" s="310">
        <v>0</v>
      </c>
      <c r="U50" s="310">
        <v>631</v>
      </c>
      <c r="V50" s="310">
        <v>0</v>
      </c>
      <c r="W50" s="310">
        <v>0</v>
      </c>
      <c r="X50" s="310">
        <v>0</v>
      </c>
      <c r="Y50" s="14" t="s">
        <v>48</v>
      </c>
      <c r="Z50" s="15" t="s">
        <v>95</v>
      </c>
      <c r="AA50" s="310">
        <v>0</v>
      </c>
      <c r="AB50" s="310">
        <v>0</v>
      </c>
      <c r="AC50" s="310">
        <v>0</v>
      </c>
      <c r="AD50" s="310">
        <v>0</v>
      </c>
      <c r="AE50" s="310">
        <v>0</v>
      </c>
      <c r="AF50" s="310">
        <v>0</v>
      </c>
      <c r="AG50" s="310">
        <v>0</v>
      </c>
      <c r="AH50" s="310">
        <v>0</v>
      </c>
      <c r="AI50" s="310">
        <v>0</v>
      </c>
      <c r="AJ50" s="310">
        <v>0</v>
      </c>
      <c r="AL50" s="230"/>
      <c r="AM50" s="230"/>
    </row>
    <row r="51" spans="1:39" ht="11.1" customHeight="1">
      <c r="A51" s="14"/>
      <c r="B51" s="15" t="s">
        <v>435</v>
      </c>
      <c r="C51" s="309">
        <v>566</v>
      </c>
      <c r="D51" s="310">
        <v>0</v>
      </c>
      <c r="E51" s="310">
        <v>0</v>
      </c>
      <c r="F51" s="310">
        <v>0</v>
      </c>
      <c r="G51" s="310">
        <v>0</v>
      </c>
      <c r="H51" s="310">
        <v>0</v>
      </c>
      <c r="I51" s="310">
        <v>0</v>
      </c>
      <c r="J51" s="310">
        <v>0</v>
      </c>
      <c r="K51" s="310">
        <v>0</v>
      </c>
      <c r="L51" s="310">
        <v>0</v>
      </c>
      <c r="M51" s="14"/>
      <c r="N51" s="15" t="s">
        <v>435</v>
      </c>
      <c r="O51" s="310">
        <v>0</v>
      </c>
      <c r="P51" s="310">
        <v>0</v>
      </c>
      <c r="Q51" s="310">
        <v>0</v>
      </c>
      <c r="R51" s="310">
        <v>0</v>
      </c>
      <c r="S51" s="310">
        <v>0</v>
      </c>
      <c r="T51" s="310">
        <v>0</v>
      </c>
      <c r="U51" s="310">
        <v>566</v>
      </c>
      <c r="V51" s="310">
        <v>0</v>
      </c>
      <c r="W51" s="310">
        <v>0</v>
      </c>
      <c r="X51" s="310">
        <v>0</v>
      </c>
      <c r="Y51" s="14"/>
      <c r="Z51" s="15" t="s">
        <v>435</v>
      </c>
      <c r="AA51" s="310">
        <v>0</v>
      </c>
      <c r="AB51" s="310">
        <v>0</v>
      </c>
      <c r="AC51" s="310">
        <v>0</v>
      </c>
      <c r="AD51" s="310">
        <v>0</v>
      </c>
      <c r="AE51" s="310">
        <v>0</v>
      </c>
      <c r="AF51" s="310">
        <v>0</v>
      </c>
      <c r="AG51" s="310">
        <v>0</v>
      </c>
      <c r="AH51" s="310">
        <v>0</v>
      </c>
      <c r="AI51" s="310">
        <v>0</v>
      </c>
      <c r="AJ51" s="310">
        <v>0</v>
      </c>
      <c r="AL51" s="230"/>
      <c r="AM51" s="230"/>
    </row>
    <row r="52" spans="1:39" ht="11.1" customHeight="1">
      <c r="A52" s="14" t="s">
        <v>84</v>
      </c>
      <c r="B52" s="15" t="s">
        <v>95</v>
      </c>
      <c r="C52" s="309">
        <v>33303.5</v>
      </c>
      <c r="D52" s="310">
        <v>0</v>
      </c>
      <c r="E52" s="310">
        <v>16464</v>
      </c>
      <c r="F52" s="310">
        <v>0</v>
      </c>
      <c r="G52" s="310">
        <v>15874.5</v>
      </c>
      <c r="H52" s="310">
        <v>0</v>
      </c>
      <c r="I52" s="310">
        <v>0</v>
      </c>
      <c r="J52" s="310">
        <v>0</v>
      </c>
      <c r="K52" s="310">
        <v>0</v>
      </c>
      <c r="L52" s="310">
        <v>17</v>
      </c>
      <c r="M52" s="14" t="s">
        <v>84</v>
      </c>
      <c r="N52" s="15" t="s">
        <v>95</v>
      </c>
      <c r="O52" s="310">
        <v>0</v>
      </c>
      <c r="P52" s="310">
        <v>0</v>
      </c>
      <c r="Q52" s="310">
        <v>0</v>
      </c>
      <c r="R52" s="310">
        <v>0</v>
      </c>
      <c r="S52" s="310">
        <v>0</v>
      </c>
      <c r="T52" s="310">
        <v>0</v>
      </c>
      <c r="U52" s="310">
        <v>0</v>
      </c>
      <c r="V52" s="310">
        <v>823</v>
      </c>
      <c r="W52" s="310">
        <v>0</v>
      </c>
      <c r="X52" s="310">
        <v>0</v>
      </c>
      <c r="Y52" s="14" t="s">
        <v>84</v>
      </c>
      <c r="Z52" s="15" t="s">
        <v>95</v>
      </c>
      <c r="AA52" s="310">
        <v>0</v>
      </c>
      <c r="AB52" s="310">
        <v>0</v>
      </c>
      <c r="AC52" s="310">
        <v>125</v>
      </c>
      <c r="AD52" s="310">
        <v>0</v>
      </c>
      <c r="AE52" s="310">
        <v>0</v>
      </c>
      <c r="AF52" s="310">
        <v>0</v>
      </c>
      <c r="AG52" s="310">
        <v>0</v>
      </c>
      <c r="AH52" s="310">
        <v>0</v>
      </c>
      <c r="AI52" s="310">
        <v>0</v>
      </c>
      <c r="AJ52" s="310">
        <v>0</v>
      </c>
      <c r="AL52" s="230"/>
      <c r="AM52" s="230"/>
    </row>
    <row r="53" spans="1:39" ht="11.1" customHeight="1">
      <c r="A53" s="14"/>
      <c r="B53" s="15" t="s">
        <v>435</v>
      </c>
      <c r="C53" s="309">
        <v>37542</v>
      </c>
      <c r="D53" s="310">
        <v>0</v>
      </c>
      <c r="E53" s="310">
        <v>18164</v>
      </c>
      <c r="F53" s="310">
        <v>0</v>
      </c>
      <c r="G53" s="310">
        <v>18237</v>
      </c>
      <c r="H53" s="310">
        <v>0</v>
      </c>
      <c r="I53" s="310">
        <v>0</v>
      </c>
      <c r="J53" s="310">
        <v>0</v>
      </c>
      <c r="K53" s="310">
        <v>0</v>
      </c>
      <c r="L53" s="310">
        <v>45</v>
      </c>
      <c r="M53" s="14"/>
      <c r="N53" s="15" t="s">
        <v>435</v>
      </c>
      <c r="O53" s="310">
        <v>0</v>
      </c>
      <c r="P53" s="310">
        <v>0</v>
      </c>
      <c r="Q53" s="310">
        <v>0</v>
      </c>
      <c r="R53" s="310">
        <v>0</v>
      </c>
      <c r="S53" s="310">
        <v>0</v>
      </c>
      <c r="T53" s="310">
        <v>0</v>
      </c>
      <c r="U53" s="310">
        <v>0</v>
      </c>
      <c r="V53" s="310">
        <v>1010.5</v>
      </c>
      <c r="W53" s="310">
        <v>0</v>
      </c>
      <c r="X53" s="310">
        <v>0</v>
      </c>
      <c r="Y53" s="14"/>
      <c r="Z53" s="15" t="s">
        <v>435</v>
      </c>
      <c r="AA53" s="310">
        <v>0</v>
      </c>
      <c r="AB53" s="310">
        <v>0</v>
      </c>
      <c r="AC53" s="310">
        <v>85.5</v>
      </c>
      <c r="AD53" s="310">
        <v>0</v>
      </c>
      <c r="AE53" s="310">
        <v>0</v>
      </c>
      <c r="AF53" s="310">
        <v>0</v>
      </c>
      <c r="AG53" s="310">
        <v>0</v>
      </c>
      <c r="AH53" s="310">
        <v>0</v>
      </c>
      <c r="AI53" s="310">
        <v>0</v>
      </c>
      <c r="AJ53" s="310">
        <v>0</v>
      </c>
      <c r="AL53" s="230"/>
      <c r="AM53" s="230"/>
    </row>
    <row r="54" spans="1:39" ht="11.1" customHeight="1">
      <c r="A54" s="14" t="s">
        <v>82</v>
      </c>
      <c r="B54" s="15" t="s">
        <v>95</v>
      </c>
      <c r="C54" s="309">
        <v>1299</v>
      </c>
      <c r="D54" s="310">
        <v>0</v>
      </c>
      <c r="E54" s="310">
        <v>5</v>
      </c>
      <c r="F54" s="310">
        <v>2</v>
      </c>
      <c r="G54" s="310">
        <v>0</v>
      </c>
      <c r="H54" s="310">
        <v>0</v>
      </c>
      <c r="I54" s="310">
        <v>116</v>
      </c>
      <c r="J54" s="310">
        <v>406</v>
      </c>
      <c r="K54" s="310">
        <v>0</v>
      </c>
      <c r="L54" s="310">
        <v>54</v>
      </c>
      <c r="M54" s="14" t="s">
        <v>82</v>
      </c>
      <c r="N54" s="15" t="s">
        <v>95</v>
      </c>
      <c r="O54" s="310">
        <v>76</v>
      </c>
      <c r="P54" s="310">
        <v>4</v>
      </c>
      <c r="Q54" s="310">
        <v>0</v>
      </c>
      <c r="R54" s="310">
        <v>5</v>
      </c>
      <c r="S54" s="310">
        <v>37</v>
      </c>
      <c r="T54" s="310">
        <v>14</v>
      </c>
      <c r="U54" s="310">
        <v>65</v>
      </c>
      <c r="V54" s="310">
        <v>0</v>
      </c>
      <c r="W54" s="310">
        <v>31</v>
      </c>
      <c r="X54" s="310">
        <v>0</v>
      </c>
      <c r="Y54" s="14" t="s">
        <v>82</v>
      </c>
      <c r="Z54" s="15" t="s">
        <v>95</v>
      </c>
      <c r="AA54" s="310">
        <v>0</v>
      </c>
      <c r="AB54" s="310">
        <v>10</v>
      </c>
      <c r="AC54" s="310">
        <v>0</v>
      </c>
      <c r="AD54" s="310">
        <v>0</v>
      </c>
      <c r="AE54" s="310">
        <v>0</v>
      </c>
      <c r="AF54" s="310">
        <v>0</v>
      </c>
      <c r="AG54" s="310">
        <v>0</v>
      </c>
      <c r="AH54" s="310">
        <v>474</v>
      </c>
      <c r="AI54" s="310">
        <v>0</v>
      </c>
      <c r="AJ54" s="310">
        <v>0</v>
      </c>
      <c r="AL54" s="230"/>
      <c r="AM54" s="230"/>
    </row>
    <row r="55" spans="1:39" ht="11.1" customHeight="1">
      <c r="A55" s="14"/>
      <c r="B55" s="15" t="s">
        <v>435</v>
      </c>
      <c r="C55" s="309">
        <v>1302</v>
      </c>
      <c r="D55" s="310">
        <v>0</v>
      </c>
      <c r="E55" s="310">
        <v>0</v>
      </c>
      <c r="F55" s="310">
        <v>1</v>
      </c>
      <c r="G55" s="310">
        <v>0</v>
      </c>
      <c r="H55" s="310">
        <v>0</v>
      </c>
      <c r="I55" s="310">
        <v>108</v>
      </c>
      <c r="J55" s="310">
        <v>348</v>
      </c>
      <c r="K55" s="310">
        <v>0</v>
      </c>
      <c r="L55" s="310">
        <v>48</v>
      </c>
      <c r="M55" s="14"/>
      <c r="N55" s="15" t="s">
        <v>435</v>
      </c>
      <c r="O55" s="310">
        <v>100</v>
      </c>
      <c r="P55" s="310">
        <v>4</v>
      </c>
      <c r="Q55" s="310">
        <v>0</v>
      </c>
      <c r="R55" s="310">
        <v>4</v>
      </c>
      <c r="S55" s="310">
        <v>38</v>
      </c>
      <c r="T55" s="310">
        <v>56</v>
      </c>
      <c r="U55" s="310">
        <v>100</v>
      </c>
      <c r="V55" s="310">
        <v>0</v>
      </c>
      <c r="W55" s="310">
        <v>40</v>
      </c>
      <c r="X55" s="310">
        <v>0</v>
      </c>
      <c r="Y55" s="14"/>
      <c r="Z55" s="15" t="s">
        <v>435</v>
      </c>
      <c r="AA55" s="310">
        <v>0</v>
      </c>
      <c r="AB55" s="310">
        <v>7</v>
      </c>
      <c r="AC55" s="310">
        <v>0</v>
      </c>
      <c r="AD55" s="310">
        <v>0</v>
      </c>
      <c r="AE55" s="310">
        <v>0</v>
      </c>
      <c r="AF55" s="310">
        <v>0</v>
      </c>
      <c r="AG55" s="310">
        <v>0</v>
      </c>
      <c r="AH55" s="310">
        <v>448</v>
      </c>
      <c r="AI55" s="310">
        <v>0</v>
      </c>
      <c r="AJ55" s="310">
        <v>0</v>
      </c>
      <c r="AL55" s="230"/>
      <c r="AM55" s="230"/>
    </row>
    <row r="56" spans="1:39" ht="11.1" customHeight="1">
      <c r="A56" s="22" t="s">
        <v>83</v>
      </c>
      <c r="B56" s="20" t="s">
        <v>95</v>
      </c>
      <c r="C56" s="309">
        <v>2613.4500000000003</v>
      </c>
      <c r="D56" s="311">
        <v>0</v>
      </c>
      <c r="E56" s="311">
        <v>37</v>
      </c>
      <c r="F56" s="311">
        <v>0</v>
      </c>
      <c r="G56" s="311">
        <v>2487</v>
      </c>
      <c r="H56" s="311">
        <v>0</v>
      </c>
      <c r="I56" s="311">
        <v>0</v>
      </c>
      <c r="J56" s="311">
        <v>0</v>
      </c>
      <c r="K56" s="311">
        <v>0</v>
      </c>
      <c r="L56" s="311">
        <v>0</v>
      </c>
      <c r="M56" s="22" t="s">
        <v>83</v>
      </c>
      <c r="N56" s="20" t="s">
        <v>95</v>
      </c>
      <c r="O56" s="311">
        <v>0</v>
      </c>
      <c r="P56" s="311">
        <v>0</v>
      </c>
      <c r="Q56" s="311">
        <v>0</v>
      </c>
      <c r="R56" s="311">
        <v>0</v>
      </c>
      <c r="S56" s="311">
        <v>0</v>
      </c>
      <c r="T56" s="311">
        <v>61.25</v>
      </c>
      <c r="U56" s="311">
        <v>0</v>
      </c>
      <c r="V56" s="311">
        <v>28.05</v>
      </c>
      <c r="W56" s="311">
        <v>0.15000000000000002</v>
      </c>
      <c r="X56" s="311">
        <v>0</v>
      </c>
      <c r="Y56" s="22" t="s">
        <v>83</v>
      </c>
      <c r="Z56" s="20" t="s">
        <v>95</v>
      </c>
      <c r="AA56" s="311">
        <v>0</v>
      </c>
      <c r="AB56" s="311">
        <v>0</v>
      </c>
      <c r="AC56" s="311">
        <v>0</v>
      </c>
      <c r="AD56" s="311">
        <v>0</v>
      </c>
      <c r="AE56" s="311">
        <v>0</v>
      </c>
      <c r="AF56" s="311">
        <v>0</v>
      </c>
      <c r="AG56" s="311">
        <v>0</v>
      </c>
      <c r="AH56" s="311">
        <v>0</v>
      </c>
      <c r="AI56" s="311">
        <v>0</v>
      </c>
      <c r="AJ56" s="311">
        <v>0</v>
      </c>
      <c r="AL56" s="230"/>
      <c r="AM56" s="230"/>
    </row>
    <row r="57" spans="1:39" ht="11.1" customHeight="1">
      <c r="A57" s="22"/>
      <c r="B57" s="20" t="s">
        <v>435</v>
      </c>
      <c r="C57" s="309">
        <v>300.84999999999997</v>
      </c>
      <c r="D57" s="311">
        <v>0</v>
      </c>
      <c r="E57" s="311">
        <v>23.9</v>
      </c>
      <c r="F57" s="311">
        <v>0</v>
      </c>
      <c r="G57" s="311">
        <v>173</v>
      </c>
      <c r="H57" s="311">
        <v>0</v>
      </c>
      <c r="I57" s="311">
        <v>0</v>
      </c>
      <c r="J57" s="311">
        <v>0.6</v>
      </c>
      <c r="K57" s="311">
        <v>0</v>
      </c>
      <c r="L57" s="311">
        <v>0</v>
      </c>
      <c r="M57" s="22"/>
      <c r="N57" s="20" t="s">
        <v>435</v>
      </c>
      <c r="O57" s="311">
        <v>0.7</v>
      </c>
      <c r="P57" s="311">
        <v>0</v>
      </c>
      <c r="Q57" s="311">
        <v>0</v>
      </c>
      <c r="R57" s="311">
        <v>0</v>
      </c>
      <c r="S57" s="311">
        <v>0</v>
      </c>
      <c r="T57" s="311">
        <v>70</v>
      </c>
      <c r="U57" s="311">
        <v>0</v>
      </c>
      <c r="V57" s="311">
        <v>32.450000000000003</v>
      </c>
      <c r="W57" s="311">
        <v>0.2</v>
      </c>
      <c r="X57" s="311">
        <v>0</v>
      </c>
      <c r="Y57" s="22"/>
      <c r="Z57" s="20" t="s">
        <v>435</v>
      </c>
      <c r="AA57" s="311">
        <v>0</v>
      </c>
      <c r="AB57" s="311">
        <v>0</v>
      </c>
      <c r="AC57" s="311">
        <v>0</v>
      </c>
      <c r="AD57" s="311">
        <v>0</v>
      </c>
      <c r="AE57" s="311">
        <v>0</v>
      </c>
      <c r="AF57" s="311">
        <v>0</v>
      </c>
      <c r="AG57" s="311">
        <v>0</v>
      </c>
      <c r="AH57" s="311">
        <v>0</v>
      </c>
      <c r="AI57" s="311">
        <v>0</v>
      </c>
      <c r="AJ57" s="311">
        <v>0</v>
      </c>
      <c r="AL57" s="230"/>
      <c r="AM57" s="230"/>
    </row>
    <row r="58" spans="1:39" ht="11.1" customHeight="1">
      <c r="A58" s="22" t="s">
        <v>85</v>
      </c>
      <c r="B58" s="20" t="s">
        <v>95</v>
      </c>
      <c r="C58" s="309">
        <v>6119</v>
      </c>
      <c r="D58" s="311">
        <v>0</v>
      </c>
      <c r="E58" s="311">
        <v>2779</v>
      </c>
      <c r="F58" s="311">
        <v>0</v>
      </c>
      <c r="G58" s="311">
        <v>2109</v>
      </c>
      <c r="H58" s="311">
        <v>0</v>
      </c>
      <c r="I58" s="311">
        <v>0</v>
      </c>
      <c r="J58" s="311">
        <v>3</v>
      </c>
      <c r="K58" s="311">
        <v>0</v>
      </c>
      <c r="L58" s="311">
        <v>1</v>
      </c>
      <c r="M58" s="22" t="s">
        <v>85</v>
      </c>
      <c r="N58" s="20" t="s">
        <v>95</v>
      </c>
      <c r="O58" s="311">
        <v>0</v>
      </c>
      <c r="P58" s="311">
        <v>0</v>
      </c>
      <c r="Q58" s="311">
        <v>0</v>
      </c>
      <c r="R58" s="311">
        <v>0</v>
      </c>
      <c r="S58" s="311">
        <v>0</v>
      </c>
      <c r="T58" s="311">
        <v>0</v>
      </c>
      <c r="U58" s="311">
        <v>0</v>
      </c>
      <c r="V58" s="311">
        <v>1202</v>
      </c>
      <c r="W58" s="311">
        <v>25</v>
      </c>
      <c r="X58" s="311">
        <v>0</v>
      </c>
      <c r="Y58" s="22" t="s">
        <v>85</v>
      </c>
      <c r="Z58" s="20" t="s">
        <v>95</v>
      </c>
      <c r="AA58" s="311">
        <v>0</v>
      </c>
      <c r="AB58" s="311">
        <v>0</v>
      </c>
      <c r="AC58" s="311">
        <v>0</v>
      </c>
      <c r="AD58" s="311">
        <v>0</v>
      </c>
      <c r="AE58" s="311">
        <v>0</v>
      </c>
      <c r="AF58" s="311">
        <v>0</v>
      </c>
      <c r="AG58" s="311">
        <v>0</v>
      </c>
      <c r="AH58" s="311">
        <v>0</v>
      </c>
      <c r="AI58" s="311">
        <v>0</v>
      </c>
      <c r="AJ58" s="311">
        <v>0</v>
      </c>
      <c r="AL58" s="230"/>
      <c r="AM58" s="230"/>
    </row>
    <row r="59" spans="1:39" ht="11.1" customHeight="1">
      <c r="A59" s="16"/>
      <c r="B59" s="17" t="s">
        <v>435</v>
      </c>
      <c r="C59" s="312">
        <v>7457.5</v>
      </c>
      <c r="D59" s="313">
        <v>0</v>
      </c>
      <c r="E59" s="313">
        <v>2581</v>
      </c>
      <c r="F59" s="313">
        <v>0</v>
      </c>
      <c r="G59" s="313">
        <v>3538</v>
      </c>
      <c r="H59" s="313">
        <v>0</v>
      </c>
      <c r="I59" s="313">
        <v>0</v>
      </c>
      <c r="J59" s="313">
        <v>0</v>
      </c>
      <c r="K59" s="313">
        <v>0</v>
      </c>
      <c r="L59" s="313">
        <v>8</v>
      </c>
      <c r="M59" s="16"/>
      <c r="N59" s="17" t="s">
        <v>435</v>
      </c>
      <c r="O59" s="313">
        <v>0</v>
      </c>
      <c r="P59" s="313">
        <v>0</v>
      </c>
      <c r="Q59" s="313">
        <v>0</v>
      </c>
      <c r="R59" s="313">
        <v>0</v>
      </c>
      <c r="S59" s="313">
        <v>0</v>
      </c>
      <c r="T59" s="313">
        <v>0</v>
      </c>
      <c r="U59" s="313">
        <v>0</v>
      </c>
      <c r="V59" s="313">
        <v>1295</v>
      </c>
      <c r="W59" s="313">
        <v>10.5</v>
      </c>
      <c r="X59" s="313">
        <v>0</v>
      </c>
      <c r="Y59" s="16"/>
      <c r="Z59" s="17" t="s">
        <v>435</v>
      </c>
      <c r="AA59" s="313">
        <v>0</v>
      </c>
      <c r="AB59" s="313">
        <v>0</v>
      </c>
      <c r="AC59" s="313">
        <v>25</v>
      </c>
      <c r="AD59" s="313">
        <v>0</v>
      </c>
      <c r="AE59" s="313">
        <v>0</v>
      </c>
      <c r="AF59" s="313">
        <v>0</v>
      </c>
      <c r="AG59" s="313">
        <v>0</v>
      </c>
      <c r="AH59" s="313">
        <v>0</v>
      </c>
      <c r="AI59" s="313">
        <v>0</v>
      </c>
      <c r="AJ59" s="313">
        <v>0</v>
      </c>
      <c r="AL59" s="407"/>
      <c r="AM59" s="407"/>
    </row>
    <row r="60" spans="1:39" ht="9" customHeight="1">
      <c r="A60" s="219"/>
      <c r="B60" s="219"/>
      <c r="C60" s="219"/>
      <c r="D60" s="219"/>
      <c r="E60" s="219"/>
      <c r="F60" s="219"/>
      <c r="G60" s="219"/>
      <c r="H60" s="219"/>
      <c r="I60" s="219"/>
      <c r="J60" s="219"/>
      <c r="K60" s="219"/>
      <c r="L60" s="248" t="s">
        <v>177</v>
      </c>
      <c r="M60" s="219"/>
      <c r="N60" s="219"/>
      <c r="O60" s="219"/>
      <c r="P60" s="219"/>
      <c r="Q60" s="219"/>
      <c r="R60" s="219"/>
      <c r="S60" s="219"/>
      <c r="T60" s="219"/>
      <c r="U60" s="219"/>
      <c r="V60" s="219"/>
      <c r="W60" s="219"/>
      <c r="X60" s="248" t="s">
        <v>177</v>
      </c>
      <c r="Y60" s="240" t="s">
        <v>115</v>
      </c>
      <c r="Z60" s="219"/>
      <c r="AA60" s="219"/>
      <c r="AB60" s="219"/>
      <c r="AC60" s="219"/>
      <c r="AD60" s="219"/>
      <c r="AE60" s="219"/>
      <c r="AF60" s="219"/>
    </row>
    <row r="61" spans="1:39" ht="9" customHeight="1">
      <c r="A61" s="219"/>
      <c r="B61" s="219"/>
      <c r="C61" s="219"/>
      <c r="D61" s="219"/>
      <c r="E61" s="219"/>
      <c r="F61" s="219"/>
      <c r="G61" s="219"/>
      <c r="H61" s="219"/>
      <c r="I61" s="219"/>
      <c r="J61" s="219"/>
      <c r="K61" s="219"/>
      <c r="L61" s="219"/>
      <c r="M61" s="219"/>
      <c r="N61" s="219"/>
      <c r="O61" s="219"/>
      <c r="P61" s="219"/>
      <c r="Q61" s="219"/>
      <c r="R61" s="219"/>
      <c r="S61" s="219"/>
      <c r="T61" s="219"/>
      <c r="U61" s="219"/>
      <c r="V61" s="219"/>
      <c r="W61" s="219"/>
      <c r="X61" s="219"/>
      <c r="Y61" s="240" t="s">
        <v>122</v>
      </c>
      <c r="Z61" s="219"/>
      <c r="AA61" s="219"/>
      <c r="AB61" s="219"/>
      <c r="AC61" s="219"/>
      <c r="AD61" s="219"/>
      <c r="AE61" s="219"/>
      <c r="AF61" s="219"/>
    </row>
    <row r="62" spans="1:39" ht="9" customHeight="1">
      <c r="A62" s="219"/>
      <c r="B62" s="219"/>
      <c r="C62" s="219"/>
      <c r="D62" s="219"/>
      <c r="E62" s="219"/>
      <c r="F62" s="219"/>
      <c r="G62" s="219"/>
      <c r="H62" s="219"/>
      <c r="I62" s="219"/>
      <c r="J62" s="219"/>
      <c r="K62" s="219"/>
      <c r="L62" s="219"/>
      <c r="M62" s="219"/>
      <c r="N62" s="219"/>
      <c r="O62" s="219"/>
      <c r="P62" s="219"/>
      <c r="Q62" s="219"/>
      <c r="R62" s="219"/>
      <c r="S62" s="219"/>
      <c r="T62" s="219"/>
      <c r="U62" s="219"/>
      <c r="V62" s="219"/>
      <c r="W62" s="219"/>
      <c r="X62" s="219"/>
      <c r="Y62" s="373" t="s">
        <v>300</v>
      </c>
      <c r="Z62" s="373"/>
      <c r="AA62" s="373"/>
      <c r="AB62" s="373"/>
      <c r="AC62" s="373"/>
      <c r="AD62" s="373"/>
      <c r="AE62" s="373"/>
      <c r="AF62" s="373"/>
    </row>
    <row r="68" spans="39:39" ht="17.100000000000001" customHeight="1">
      <c r="AM68" s="230"/>
    </row>
    <row r="69" spans="39:39" ht="17.100000000000001" customHeight="1">
      <c r="AM69" s="230"/>
    </row>
    <row r="70" spans="39:39" ht="17.100000000000001" customHeight="1">
      <c r="AM70" s="230"/>
    </row>
    <row r="71" spans="39:39" ht="17.100000000000001" customHeight="1">
      <c r="AM71" s="230"/>
    </row>
    <row r="72" spans="39:39" ht="17.100000000000001" customHeight="1">
      <c r="AM72" s="230"/>
    </row>
    <row r="73" spans="39:39" ht="17.100000000000001" customHeight="1">
      <c r="AM73" s="230"/>
    </row>
    <row r="74" spans="39:39" ht="17.100000000000001" customHeight="1">
      <c r="AM74" s="230"/>
    </row>
    <row r="75" spans="39:39" ht="17.100000000000001" customHeight="1">
      <c r="AM75" s="230"/>
    </row>
    <row r="76" spans="39:39" ht="17.100000000000001" customHeight="1">
      <c r="AM76" s="230"/>
    </row>
    <row r="77" spans="39:39" ht="17.100000000000001" customHeight="1">
      <c r="AM77" s="230"/>
    </row>
    <row r="78" spans="39:39" ht="17.100000000000001" customHeight="1">
      <c r="AM78" s="230"/>
    </row>
    <row r="131" spans="39:39" ht="17.100000000000001" customHeight="1">
      <c r="AM131" s="407"/>
    </row>
    <row r="132" spans="39:39" ht="17.100000000000001" customHeight="1">
      <c r="AM132" s="407"/>
    </row>
    <row r="133" spans="39:39" ht="17.100000000000001" customHeight="1">
      <c r="AM133" s="243"/>
    </row>
  </sheetData>
  <mergeCells count="3">
    <mergeCell ref="M6:M7"/>
    <mergeCell ref="A6:A7"/>
    <mergeCell ref="Y6:Y7"/>
  </mergeCells>
  <phoneticPr fontId="10" type="noConversion"/>
  <pageMargins left="0.7" right="0.7" top="0.75" bottom="0.75" header="0.3" footer="0.3"/>
  <pageSetup paperSize="9" orientation="portrait" r:id="rId1"/>
  <colBreaks count="2" manualBreakCount="2">
    <brk id="12" max="61" man="1"/>
    <brk id="24" max="61" man="1"/>
  </col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19"/>
  <dimension ref="A1:V143"/>
  <sheetViews>
    <sheetView showGridLines="0" zoomScale="150" workbookViewId="0">
      <selection activeCell="B6" sqref="B6:B7"/>
    </sheetView>
  </sheetViews>
  <sheetFormatPr baseColWidth="10" defaultColWidth="10.7109375" defaultRowHeight="17.100000000000001" customHeight="1"/>
  <cols>
    <col min="1" max="1" width="13.42578125" style="268" customWidth="1"/>
    <col min="2" max="2" width="6" style="268" customWidth="1"/>
    <col min="3" max="3" width="6.85546875" style="268" customWidth="1"/>
    <col min="4" max="16" width="6.7109375" style="268" customWidth="1"/>
    <col min="17" max="16384" width="10.7109375" style="268"/>
  </cols>
  <sheetData>
    <row r="1" spans="1:21" ht="18.75" customHeight="1">
      <c r="A1" s="286" t="s">
        <v>366</v>
      </c>
      <c r="B1" s="283"/>
      <c r="C1" s="50"/>
      <c r="D1" s="50"/>
    </row>
    <row r="2" spans="1:21" ht="11.1" customHeight="1">
      <c r="A2" s="286" t="s">
        <v>411</v>
      </c>
      <c r="B2" s="28"/>
    </row>
    <row r="3" spans="1:21" ht="10.5" customHeight="1">
      <c r="A3" s="285" t="s">
        <v>158</v>
      </c>
    </row>
    <row r="4" spans="1:21" ht="3" customHeight="1">
      <c r="A4" s="114"/>
      <c r="R4" s="267"/>
      <c r="S4" s="267"/>
      <c r="T4" s="43"/>
      <c r="U4" s="267"/>
    </row>
    <row r="5" spans="1:21" ht="21" customHeight="1">
      <c r="A5" s="249" t="s">
        <v>68</v>
      </c>
      <c r="B5" s="250" t="s">
        <v>113</v>
      </c>
      <c r="C5" s="249" t="s">
        <v>409</v>
      </c>
      <c r="D5" s="234" t="s">
        <v>201</v>
      </c>
      <c r="E5" s="234" t="s">
        <v>202</v>
      </c>
      <c r="F5" s="234" t="s">
        <v>203</v>
      </c>
      <c r="G5" s="234" t="s">
        <v>204</v>
      </c>
      <c r="H5" s="234" t="s">
        <v>205</v>
      </c>
      <c r="I5" s="234" t="s">
        <v>206</v>
      </c>
      <c r="J5" s="234" t="s">
        <v>207</v>
      </c>
      <c r="K5" s="234" t="s">
        <v>334</v>
      </c>
      <c r="L5" s="234" t="s">
        <v>335</v>
      </c>
      <c r="M5" s="234" t="s">
        <v>336</v>
      </c>
      <c r="N5" s="234" t="s">
        <v>199</v>
      </c>
      <c r="O5" s="234" t="s">
        <v>200</v>
      </c>
      <c r="P5" s="249" t="s">
        <v>4</v>
      </c>
      <c r="R5" s="445"/>
      <c r="S5" s="446"/>
      <c r="T5" s="437"/>
      <c r="U5" s="447"/>
    </row>
    <row r="6" spans="1:21" ht="13.35" customHeight="1">
      <c r="A6" s="599" t="s">
        <v>208</v>
      </c>
      <c r="B6" s="246" t="s">
        <v>515</v>
      </c>
      <c r="C6" s="258">
        <v>187757.03</v>
      </c>
      <c r="D6" s="258">
        <v>89432.450000000012</v>
      </c>
      <c r="E6" s="258">
        <v>98324.579999999987</v>
      </c>
      <c r="F6" s="258">
        <v>120530.27000000002</v>
      </c>
      <c r="G6" s="258">
        <v>276337.52900000004</v>
      </c>
      <c r="H6" s="258">
        <v>388691.55900000001</v>
      </c>
      <c r="I6" s="258">
        <v>368789.511</v>
      </c>
      <c r="J6" s="258">
        <v>293397.18899999995</v>
      </c>
      <c r="K6" s="258">
        <v>188506.24900000001</v>
      </c>
      <c r="L6" s="258">
        <v>122406.40000000001</v>
      </c>
      <c r="M6" s="258">
        <v>101113.21000000002</v>
      </c>
      <c r="N6" s="258">
        <v>93889.34</v>
      </c>
      <c r="O6" s="258">
        <v>109005.18000000001</v>
      </c>
      <c r="P6" s="258">
        <v>2250423.4670000002</v>
      </c>
      <c r="R6" s="107" t="s">
        <v>91</v>
      </c>
      <c r="S6" s="108">
        <v>2018</v>
      </c>
      <c r="T6" s="321">
        <v>187757.03</v>
      </c>
      <c r="U6" s="409">
        <v>0</v>
      </c>
    </row>
    <row r="7" spans="1:21" ht="13.35" customHeight="1">
      <c r="A7" s="600"/>
      <c r="B7" s="247" t="s">
        <v>516</v>
      </c>
      <c r="C7" s="308">
        <v>199036.32221810555</v>
      </c>
      <c r="D7" s="306">
        <v>100739.51504194709</v>
      </c>
      <c r="E7" s="306">
        <v>98296.807176158472</v>
      </c>
      <c r="F7" s="306"/>
      <c r="G7" s="306"/>
      <c r="H7" s="306"/>
      <c r="I7" s="306"/>
      <c r="J7" s="306"/>
      <c r="K7" s="306"/>
      <c r="L7" s="306"/>
      <c r="M7" s="306"/>
      <c r="N7" s="306"/>
      <c r="O7" s="306"/>
      <c r="P7" s="308"/>
      <c r="S7" s="108">
        <v>2019</v>
      </c>
      <c r="T7" s="321">
        <v>199036.3222181056</v>
      </c>
      <c r="U7" s="409">
        <v>0</v>
      </c>
    </row>
    <row r="8" spans="1:21" ht="12" customHeight="1">
      <c r="A8" s="241" t="s">
        <v>289</v>
      </c>
      <c r="B8" s="242">
        <v>2019</v>
      </c>
      <c r="C8" s="304">
        <v>31.25</v>
      </c>
      <c r="D8" s="251">
        <v>6.25</v>
      </c>
      <c r="E8" s="251">
        <v>25</v>
      </c>
      <c r="F8" s="251">
        <v>265</v>
      </c>
      <c r="G8" s="251">
        <v>696</v>
      </c>
      <c r="H8" s="251">
        <v>5320</v>
      </c>
      <c r="I8" s="251">
        <v>26332.001</v>
      </c>
      <c r="J8" s="251">
        <v>39086.800000000003</v>
      </c>
      <c r="K8" s="251">
        <v>35212.25</v>
      </c>
      <c r="L8" s="251">
        <v>11640</v>
      </c>
      <c r="M8" s="251">
        <v>2753.5</v>
      </c>
      <c r="N8" s="251">
        <v>786</v>
      </c>
      <c r="O8" s="251">
        <v>501</v>
      </c>
      <c r="P8" s="318">
        <v>122623.80100000001</v>
      </c>
      <c r="R8" s="107" t="s">
        <v>289</v>
      </c>
      <c r="S8" s="108">
        <v>2018</v>
      </c>
      <c r="T8" s="323">
        <v>31.25</v>
      </c>
      <c r="U8" s="409">
        <v>0</v>
      </c>
    </row>
    <row r="9" spans="1:21" ht="12" customHeight="1">
      <c r="A9" s="26"/>
      <c r="B9" s="242">
        <v>2020</v>
      </c>
      <c r="C9" s="304">
        <v>58</v>
      </c>
      <c r="D9" s="251">
        <v>0</v>
      </c>
      <c r="E9" s="251">
        <v>58</v>
      </c>
      <c r="F9" s="251"/>
      <c r="G9" s="251"/>
      <c r="H9" s="251"/>
      <c r="I9" s="251"/>
      <c r="J9" s="251"/>
      <c r="K9" s="251"/>
      <c r="L9" s="251"/>
      <c r="M9" s="251"/>
      <c r="N9" s="251"/>
      <c r="O9" s="251"/>
      <c r="P9" s="318"/>
      <c r="S9" s="108">
        <v>2019</v>
      </c>
      <c r="T9" s="321">
        <v>58</v>
      </c>
      <c r="U9" s="409">
        <v>0</v>
      </c>
    </row>
    <row r="10" spans="1:21" ht="12" customHeight="1">
      <c r="A10" s="241" t="s">
        <v>258</v>
      </c>
      <c r="B10" s="242">
        <v>2019</v>
      </c>
      <c r="C10" s="304">
        <v>50265.05</v>
      </c>
      <c r="D10" s="251">
        <v>23012.5</v>
      </c>
      <c r="E10" s="251">
        <v>27252.55</v>
      </c>
      <c r="F10" s="251">
        <v>14580.95</v>
      </c>
      <c r="G10" s="251">
        <v>11663.409</v>
      </c>
      <c r="H10" s="251">
        <v>16786.28</v>
      </c>
      <c r="I10" s="251">
        <v>30212.5</v>
      </c>
      <c r="J10" s="251">
        <v>38219.199999999997</v>
      </c>
      <c r="K10" s="251">
        <v>18033.45</v>
      </c>
      <c r="L10" s="251">
        <v>18285</v>
      </c>
      <c r="M10" s="251">
        <v>17426.8</v>
      </c>
      <c r="N10" s="251">
        <v>17146.5</v>
      </c>
      <c r="O10" s="251">
        <v>22123.7</v>
      </c>
      <c r="P10" s="318">
        <v>254742.83900000001</v>
      </c>
      <c r="R10" s="107" t="s">
        <v>267</v>
      </c>
      <c r="S10" s="108">
        <v>2018</v>
      </c>
      <c r="T10" s="323">
        <v>50265.05</v>
      </c>
      <c r="U10" s="409">
        <v>0</v>
      </c>
    </row>
    <row r="11" spans="1:21" ht="12" customHeight="1">
      <c r="A11" s="26"/>
      <c r="B11" s="242">
        <v>2020</v>
      </c>
      <c r="C11" s="304">
        <v>50961.4</v>
      </c>
      <c r="D11" s="251">
        <v>23614.400000000001</v>
      </c>
      <c r="E11" s="251">
        <v>27347</v>
      </c>
      <c r="F11" s="251"/>
      <c r="G11" s="251"/>
      <c r="H11" s="251"/>
      <c r="I11" s="251"/>
      <c r="J11" s="251"/>
      <c r="K11" s="251"/>
      <c r="L11" s="251"/>
      <c r="M11" s="251"/>
      <c r="N11" s="251"/>
      <c r="O11" s="251"/>
      <c r="P11" s="318"/>
      <c r="S11" s="108">
        <v>2019</v>
      </c>
      <c r="T11" s="321">
        <v>50961.4</v>
      </c>
      <c r="U11" s="409">
        <v>0</v>
      </c>
    </row>
    <row r="12" spans="1:21" ht="12" customHeight="1">
      <c r="A12" s="241" t="s">
        <v>224</v>
      </c>
      <c r="B12" s="242">
        <v>2019</v>
      </c>
      <c r="C12" s="304">
        <v>1105.5</v>
      </c>
      <c r="D12" s="251">
        <v>351</v>
      </c>
      <c r="E12" s="251">
        <v>754.5</v>
      </c>
      <c r="F12" s="251">
        <v>1190</v>
      </c>
      <c r="G12" s="251">
        <v>14308.75</v>
      </c>
      <c r="H12" s="251">
        <v>48802.5</v>
      </c>
      <c r="I12" s="251">
        <v>66198.25</v>
      </c>
      <c r="J12" s="251">
        <v>41054</v>
      </c>
      <c r="K12" s="251">
        <v>20564.25</v>
      </c>
      <c r="L12" s="251">
        <v>4829</v>
      </c>
      <c r="M12" s="251">
        <v>1104</v>
      </c>
      <c r="N12" s="251">
        <v>1100.5</v>
      </c>
      <c r="O12" s="251">
        <v>501</v>
      </c>
      <c r="P12" s="318">
        <v>200757.75</v>
      </c>
      <c r="R12" s="107" t="s">
        <v>224</v>
      </c>
      <c r="S12" s="108">
        <v>2018</v>
      </c>
      <c r="T12" s="323">
        <v>1105.5</v>
      </c>
      <c r="U12" s="409">
        <v>0</v>
      </c>
    </row>
    <row r="13" spans="1:21" ht="12" customHeight="1">
      <c r="A13" s="26"/>
      <c r="B13" s="242">
        <v>2020</v>
      </c>
      <c r="C13" s="304">
        <v>519</v>
      </c>
      <c r="D13" s="251">
        <v>78</v>
      </c>
      <c r="E13" s="251">
        <v>441</v>
      </c>
      <c r="F13" s="251"/>
      <c r="G13" s="251"/>
      <c r="H13" s="251"/>
      <c r="I13" s="251"/>
      <c r="J13" s="251"/>
      <c r="K13" s="251"/>
      <c r="L13" s="251"/>
      <c r="M13" s="251"/>
      <c r="N13" s="251"/>
      <c r="O13" s="251"/>
      <c r="P13" s="318"/>
      <c r="S13" s="108">
        <v>2019</v>
      </c>
      <c r="T13" s="321">
        <v>519</v>
      </c>
      <c r="U13" s="409">
        <v>0</v>
      </c>
    </row>
    <row r="14" spans="1:21" ht="12" customHeight="1">
      <c r="A14" s="241" t="s">
        <v>318</v>
      </c>
      <c r="B14" s="242">
        <v>2019</v>
      </c>
      <c r="C14" s="304">
        <v>40485</v>
      </c>
      <c r="D14" s="251">
        <v>21159.5</v>
      </c>
      <c r="E14" s="251">
        <v>19325.5</v>
      </c>
      <c r="F14" s="251">
        <v>29838.6</v>
      </c>
      <c r="G14" s="251">
        <v>42214.15</v>
      </c>
      <c r="H14" s="251">
        <v>52595.9</v>
      </c>
      <c r="I14" s="251">
        <v>75996.5</v>
      </c>
      <c r="J14" s="251">
        <v>46294.8</v>
      </c>
      <c r="K14" s="251">
        <v>18419.5</v>
      </c>
      <c r="L14" s="251">
        <v>23380.6</v>
      </c>
      <c r="M14" s="251">
        <v>22776.75</v>
      </c>
      <c r="N14" s="251">
        <v>23486.9</v>
      </c>
      <c r="O14" s="251">
        <v>39020.6</v>
      </c>
      <c r="P14" s="318">
        <v>414509.3</v>
      </c>
      <c r="R14" s="107" t="s">
        <v>318</v>
      </c>
      <c r="S14" s="108">
        <v>2018</v>
      </c>
      <c r="T14" s="323">
        <v>40485</v>
      </c>
      <c r="U14" s="409">
        <v>0</v>
      </c>
    </row>
    <row r="15" spans="1:21" ht="12" customHeight="1">
      <c r="A15" s="26"/>
      <c r="B15" s="242">
        <v>2020</v>
      </c>
      <c r="C15" s="304">
        <v>54477</v>
      </c>
      <c r="D15" s="251">
        <v>30990</v>
      </c>
      <c r="E15" s="251">
        <v>23487</v>
      </c>
      <c r="F15" s="251"/>
      <c r="G15" s="251"/>
      <c r="H15" s="251"/>
      <c r="I15" s="251"/>
      <c r="J15" s="251"/>
      <c r="K15" s="251"/>
      <c r="L15" s="251"/>
      <c r="M15" s="251"/>
      <c r="N15" s="251"/>
      <c r="O15" s="251"/>
      <c r="P15" s="318"/>
      <c r="S15" s="108">
        <v>2019</v>
      </c>
      <c r="T15" s="321">
        <v>54477</v>
      </c>
      <c r="U15" s="409">
        <v>0</v>
      </c>
    </row>
    <row r="16" spans="1:21" ht="12" customHeight="1">
      <c r="A16" s="241" t="s">
        <v>172</v>
      </c>
      <c r="B16" s="242">
        <v>2019</v>
      </c>
      <c r="C16" s="304">
        <v>24</v>
      </c>
      <c r="D16" s="251">
        <v>0</v>
      </c>
      <c r="E16" s="251">
        <v>24</v>
      </c>
      <c r="F16" s="251">
        <v>316</v>
      </c>
      <c r="G16" s="251">
        <v>11073.5</v>
      </c>
      <c r="H16" s="251">
        <v>23854</v>
      </c>
      <c r="I16" s="251">
        <v>31728</v>
      </c>
      <c r="J16" s="251">
        <v>36838</v>
      </c>
      <c r="K16" s="251">
        <v>22452.75</v>
      </c>
      <c r="L16" s="251">
        <v>8247</v>
      </c>
      <c r="M16" s="251">
        <v>1234.5</v>
      </c>
      <c r="N16" s="251">
        <v>274.5</v>
      </c>
      <c r="O16" s="251">
        <v>61</v>
      </c>
      <c r="P16" s="318">
        <v>136103.25</v>
      </c>
      <c r="R16" s="107" t="s">
        <v>172</v>
      </c>
      <c r="S16" s="108">
        <v>2018</v>
      </c>
      <c r="T16" s="323">
        <v>24</v>
      </c>
      <c r="U16" s="409">
        <v>0</v>
      </c>
    </row>
    <row r="17" spans="1:21" ht="12" customHeight="1">
      <c r="A17" s="26"/>
      <c r="B17" s="242">
        <v>2020</v>
      </c>
      <c r="C17" s="304">
        <v>18</v>
      </c>
      <c r="D17" s="251">
        <v>4</v>
      </c>
      <c r="E17" s="251">
        <v>14</v>
      </c>
      <c r="F17" s="251"/>
      <c r="G17" s="251"/>
      <c r="H17" s="251"/>
      <c r="I17" s="251"/>
      <c r="J17" s="251"/>
      <c r="K17" s="251"/>
      <c r="L17" s="251"/>
      <c r="M17" s="251"/>
      <c r="N17" s="251"/>
      <c r="O17" s="251"/>
      <c r="P17" s="318"/>
      <c r="S17" s="108">
        <v>2019</v>
      </c>
      <c r="T17" s="321">
        <v>18</v>
      </c>
      <c r="U17" s="409">
        <v>0</v>
      </c>
    </row>
    <row r="18" spans="1:21" ht="12" customHeight="1">
      <c r="A18" s="241" t="s">
        <v>73</v>
      </c>
      <c r="B18" s="242">
        <v>2019</v>
      </c>
      <c r="C18" s="304">
        <v>1090</v>
      </c>
      <c r="D18" s="251">
        <v>596</v>
      </c>
      <c r="E18" s="251">
        <v>494</v>
      </c>
      <c r="F18" s="251">
        <v>2055</v>
      </c>
      <c r="G18" s="251">
        <v>23516.5</v>
      </c>
      <c r="H18" s="251">
        <v>21682</v>
      </c>
      <c r="I18" s="251">
        <v>9423.5</v>
      </c>
      <c r="J18" s="251">
        <v>3441</v>
      </c>
      <c r="K18" s="251">
        <v>2380.5</v>
      </c>
      <c r="L18" s="251">
        <v>698</v>
      </c>
      <c r="M18" s="251">
        <v>314</v>
      </c>
      <c r="N18" s="251">
        <v>426.5</v>
      </c>
      <c r="O18" s="251">
        <v>253</v>
      </c>
      <c r="P18" s="318">
        <v>65280</v>
      </c>
      <c r="R18" s="107" t="s">
        <v>73</v>
      </c>
      <c r="S18" s="108">
        <v>2018</v>
      </c>
      <c r="T18" s="323">
        <v>1090</v>
      </c>
      <c r="U18" s="409">
        <v>0</v>
      </c>
    </row>
    <row r="19" spans="1:21" ht="12" customHeight="1">
      <c r="A19" s="26"/>
      <c r="B19" s="242">
        <v>2020</v>
      </c>
      <c r="C19" s="304">
        <v>1536</v>
      </c>
      <c r="D19" s="251">
        <v>315</v>
      </c>
      <c r="E19" s="251">
        <v>1221</v>
      </c>
      <c r="F19" s="251"/>
      <c r="G19" s="251"/>
      <c r="H19" s="251"/>
      <c r="I19" s="251"/>
      <c r="J19" s="251"/>
      <c r="K19" s="251"/>
      <c r="L19" s="251"/>
      <c r="M19" s="251"/>
      <c r="N19" s="251"/>
      <c r="O19" s="251"/>
      <c r="P19" s="318"/>
      <c r="S19" s="108">
        <v>2019</v>
      </c>
      <c r="T19" s="321">
        <v>1536</v>
      </c>
      <c r="U19" s="409">
        <v>0</v>
      </c>
    </row>
    <row r="20" spans="1:21" ht="12" customHeight="1">
      <c r="A20" s="241" t="s">
        <v>244</v>
      </c>
      <c r="B20" s="242">
        <v>2019</v>
      </c>
      <c r="C20" s="304">
        <v>896.6</v>
      </c>
      <c r="D20" s="251">
        <v>407</v>
      </c>
      <c r="E20" s="251">
        <v>489.6</v>
      </c>
      <c r="F20" s="251">
        <v>617.54999999999995</v>
      </c>
      <c r="G20" s="251">
        <v>418.51</v>
      </c>
      <c r="H20" s="251">
        <v>324.64</v>
      </c>
      <c r="I20" s="251">
        <v>414.51</v>
      </c>
      <c r="J20" s="251">
        <v>399.33</v>
      </c>
      <c r="K20" s="251">
        <v>222.60999999999999</v>
      </c>
      <c r="L20" s="251">
        <v>235.68</v>
      </c>
      <c r="M20" s="251">
        <v>222.3</v>
      </c>
      <c r="N20" s="251">
        <v>192.3</v>
      </c>
      <c r="O20" s="251">
        <v>225.35000000000002</v>
      </c>
      <c r="P20" s="318">
        <v>4169.380000000001</v>
      </c>
      <c r="R20" s="107" t="s">
        <v>244</v>
      </c>
      <c r="S20" s="108">
        <v>2018</v>
      </c>
      <c r="T20" s="323">
        <v>896.6</v>
      </c>
      <c r="U20" s="409">
        <v>0</v>
      </c>
    </row>
    <row r="21" spans="1:21" ht="12" customHeight="1">
      <c r="A21" s="26"/>
      <c r="B21" s="242">
        <v>2020</v>
      </c>
      <c r="C21" s="304">
        <v>687.1</v>
      </c>
      <c r="D21" s="251">
        <v>385.25</v>
      </c>
      <c r="E21" s="251">
        <v>301.85000000000002</v>
      </c>
      <c r="F21" s="251"/>
      <c r="G21" s="251"/>
      <c r="H21" s="251"/>
      <c r="I21" s="251"/>
      <c r="J21" s="251"/>
      <c r="K21" s="251"/>
      <c r="L21" s="251"/>
      <c r="M21" s="251"/>
      <c r="N21" s="251"/>
      <c r="O21" s="251"/>
      <c r="P21" s="318"/>
      <c r="S21" s="108">
        <v>2019</v>
      </c>
      <c r="T21" s="321">
        <v>687.1</v>
      </c>
      <c r="U21" s="409">
        <v>0</v>
      </c>
    </row>
    <row r="22" spans="1:21" ht="12" customHeight="1">
      <c r="A22" s="241" t="s">
        <v>306</v>
      </c>
      <c r="B22" s="242">
        <v>2019</v>
      </c>
      <c r="C22" s="304">
        <v>131</v>
      </c>
      <c r="D22" s="251">
        <v>62</v>
      </c>
      <c r="E22" s="251">
        <v>69</v>
      </c>
      <c r="F22" s="251">
        <v>25</v>
      </c>
      <c r="G22" s="251">
        <v>0</v>
      </c>
      <c r="H22" s="251">
        <v>0</v>
      </c>
      <c r="I22" s="251">
        <v>2</v>
      </c>
      <c r="J22" s="251">
        <v>244</v>
      </c>
      <c r="K22" s="251">
        <v>0</v>
      </c>
      <c r="L22" s="251">
        <v>80</v>
      </c>
      <c r="M22" s="251">
        <v>85</v>
      </c>
      <c r="N22" s="251">
        <v>303</v>
      </c>
      <c r="O22" s="251">
        <v>128</v>
      </c>
      <c r="P22" s="318">
        <v>998</v>
      </c>
      <c r="R22" s="107" t="s">
        <v>306</v>
      </c>
      <c r="S22" s="108">
        <v>2018</v>
      </c>
      <c r="T22" s="323">
        <v>131</v>
      </c>
      <c r="U22" s="409">
        <v>0</v>
      </c>
    </row>
    <row r="23" spans="1:21" ht="12" customHeight="1">
      <c r="A23" s="26"/>
      <c r="B23" s="242">
        <v>2020</v>
      </c>
      <c r="C23" s="304">
        <v>168</v>
      </c>
      <c r="D23" s="251">
        <v>2</v>
      </c>
      <c r="E23" s="251">
        <v>166</v>
      </c>
      <c r="F23" s="251"/>
      <c r="G23" s="251"/>
      <c r="H23" s="251"/>
      <c r="I23" s="251"/>
      <c r="J23" s="251"/>
      <c r="K23" s="251"/>
      <c r="L23" s="251"/>
      <c r="M23" s="251"/>
      <c r="N23" s="251"/>
      <c r="O23" s="251"/>
      <c r="P23" s="318"/>
      <c r="S23" s="108">
        <v>2019</v>
      </c>
      <c r="T23" s="321">
        <v>168</v>
      </c>
      <c r="U23" s="409">
        <v>0</v>
      </c>
    </row>
    <row r="24" spans="1:21" ht="12" customHeight="1">
      <c r="A24" s="241" t="s">
        <v>170</v>
      </c>
      <c r="B24" s="242">
        <v>2019</v>
      </c>
      <c r="C24" s="304">
        <v>843.4</v>
      </c>
      <c r="D24" s="251">
        <v>451.4</v>
      </c>
      <c r="E24" s="251">
        <v>392</v>
      </c>
      <c r="F24" s="251">
        <v>355.5</v>
      </c>
      <c r="G24" s="251">
        <v>288.8</v>
      </c>
      <c r="H24" s="251">
        <v>318.5</v>
      </c>
      <c r="I24" s="251">
        <v>378.5</v>
      </c>
      <c r="J24" s="251">
        <v>355.1</v>
      </c>
      <c r="K24" s="251">
        <v>429.25</v>
      </c>
      <c r="L24" s="251">
        <v>398.5</v>
      </c>
      <c r="M24" s="251">
        <v>578.29999999999995</v>
      </c>
      <c r="N24" s="251">
        <v>446.25</v>
      </c>
      <c r="O24" s="251">
        <v>468.88</v>
      </c>
      <c r="P24" s="318">
        <v>4860.9799999999996</v>
      </c>
      <c r="R24" s="107" t="s">
        <v>170</v>
      </c>
      <c r="S24" s="108">
        <v>2018</v>
      </c>
      <c r="T24" s="323">
        <v>843.4</v>
      </c>
      <c r="U24" s="409">
        <v>0</v>
      </c>
    </row>
    <row r="25" spans="1:21" ht="12" customHeight="1">
      <c r="A25" s="26"/>
      <c r="B25" s="242">
        <v>2020</v>
      </c>
      <c r="C25" s="304">
        <v>795.5</v>
      </c>
      <c r="D25" s="251">
        <v>443.5</v>
      </c>
      <c r="E25" s="251">
        <v>352</v>
      </c>
      <c r="F25" s="251"/>
      <c r="G25" s="251"/>
      <c r="H25" s="251"/>
      <c r="I25" s="251"/>
      <c r="J25" s="251"/>
      <c r="K25" s="251"/>
      <c r="L25" s="251"/>
      <c r="M25" s="251"/>
      <c r="N25" s="251"/>
      <c r="O25" s="251"/>
      <c r="P25" s="318"/>
      <c r="S25" s="108">
        <v>2019</v>
      </c>
      <c r="T25" s="321">
        <v>795.5</v>
      </c>
      <c r="U25" s="409">
        <v>0</v>
      </c>
    </row>
    <row r="26" spans="1:21" ht="12" customHeight="1">
      <c r="A26" s="241" t="s">
        <v>304</v>
      </c>
      <c r="B26" s="242">
        <v>2019</v>
      </c>
      <c r="C26" s="304">
        <v>1116</v>
      </c>
      <c r="D26" s="251">
        <v>514</v>
      </c>
      <c r="E26" s="251">
        <v>602</v>
      </c>
      <c r="F26" s="251">
        <v>745.5</v>
      </c>
      <c r="G26" s="251">
        <v>853</v>
      </c>
      <c r="H26" s="251">
        <v>792.25</v>
      </c>
      <c r="I26" s="251">
        <v>652.25</v>
      </c>
      <c r="J26" s="251">
        <v>767</v>
      </c>
      <c r="K26" s="251">
        <v>784.75</v>
      </c>
      <c r="L26" s="251">
        <v>746.5</v>
      </c>
      <c r="M26" s="251">
        <v>667.25</v>
      </c>
      <c r="N26" s="251">
        <v>406</v>
      </c>
      <c r="O26" s="251">
        <v>367.5</v>
      </c>
      <c r="P26" s="318">
        <v>7898</v>
      </c>
      <c r="R26" s="107" t="s">
        <v>304</v>
      </c>
      <c r="S26" s="108">
        <v>2018</v>
      </c>
      <c r="T26" s="323">
        <v>1116</v>
      </c>
      <c r="U26" s="409">
        <v>0</v>
      </c>
    </row>
    <row r="27" spans="1:21" ht="12" customHeight="1">
      <c r="A27" s="26"/>
      <c r="B27" s="242">
        <v>2020</v>
      </c>
      <c r="C27" s="304">
        <v>968.95</v>
      </c>
      <c r="D27" s="251">
        <v>445.45</v>
      </c>
      <c r="E27" s="251">
        <v>523.5</v>
      </c>
      <c r="F27" s="251"/>
      <c r="G27" s="251"/>
      <c r="H27" s="251"/>
      <c r="I27" s="251"/>
      <c r="J27" s="251"/>
      <c r="K27" s="251"/>
      <c r="L27" s="251"/>
      <c r="M27" s="251"/>
      <c r="N27" s="251"/>
      <c r="O27" s="251"/>
      <c r="P27" s="318"/>
      <c r="S27" s="108">
        <v>2019</v>
      </c>
      <c r="T27" s="321">
        <v>968.95</v>
      </c>
      <c r="U27" s="409">
        <v>0</v>
      </c>
    </row>
    <row r="28" spans="1:21" ht="12" customHeight="1">
      <c r="A28" s="241" t="s">
        <v>232</v>
      </c>
      <c r="B28" s="242">
        <v>2019</v>
      </c>
      <c r="C28" s="304">
        <v>5248.1</v>
      </c>
      <c r="D28" s="251">
        <v>2176.1999999999998</v>
      </c>
      <c r="E28" s="251">
        <v>3071.9</v>
      </c>
      <c r="F28" s="251">
        <v>4974.25</v>
      </c>
      <c r="G28" s="251">
        <v>3912.75</v>
      </c>
      <c r="H28" s="251">
        <v>3061.65</v>
      </c>
      <c r="I28" s="251">
        <v>3518.5</v>
      </c>
      <c r="J28" s="251">
        <v>2715.35</v>
      </c>
      <c r="K28" s="251">
        <v>3352.42</v>
      </c>
      <c r="L28" s="251">
        <v>3435.3</v>
      </c>
      <c r="M28" s="251">
        <v>1974</v>
      </c>
      <c r="N28" s="251">
        <v>1208.0999999999999</v>
      </c>
      <c r="O28" s="251">
        <v>1036.5</v>
      </c>
      <c r="P28" s="318">
        <v>34436.92</v>
      </c>
      <c r="R28" s="107" t="s">
        <v>107</v>
      </c>
      <c r="S28" s="108">
        <v>2018</v>
      </c>
      <c r="T28" s="323">
        <v>5248.1</v>
      </c>
      <c r="U28" s="409">
        <v>0</v>
      </c>
    </row>
    <row r="29" spans="1:21" ht="12" customHeight="1">
      <c r="A29" s="26"/>
      <c r="B29" s="242">
        <v>2020</v>
      </c>
      <c r="C29" s="304">
        <v>4922</v>
      </c>
      <c r="D29" s="251">
        <v>2486.5</v>
      </c>
      <c r="E29" s="251">
        <v>2435.5</v>
      </c>
      <c r="F29" s="251"/>
      <c r="G29" s="251"/>
      <c r="H29" s="251"/>
      <c r="I29" s="251"/>
      <c r="J29" s="251"/>
      <c r="K29" s="251"/>
      <c r="L29" s="251"/>
      <c r="M29" s="251"/>
      <c r="N29" s="251"/>
      <c r="O29" s="251"/>
      <c r="P29" s="318"/>
      <c r="S29" s="108">
        <v>2019</v>
      </c>
      <c r="T29" s="321">
        <v>4922</v>
      </c>
      <c r="U29" s="409">
        <v>0</v>
      </c>
    </row>
    <row r="30" spans="1:21" ht="12" customHeight="1">
      <c r="A30" s="241" t="s">
        <v>303</v>
      </c>
      <c r="B30" s="242">
        <v>2019</v>
      </c>
      <c r="C30" s="304">
        <v>1208.75</v>
      </c>
      <c r="D30" s="251">
        <v>626.65</v>
      </c>
      <c r="E30" s="251">
        <v>582.1</v>
      </c>
      <c r="F30" s="251">
        <v>648.04999999999995</v>
      </c>
      <c r="G30" s="251">
        <v>738.8</v>
      </c>
      <c r="H30" s="251">
        <v>673.25</v>
      </c>
      <c r="I30" s="251">
        <v>573.25</v>
      </c>
      <c r="J30" s="251">
        <v>637.45000000000005</v>
      </c>
      <c r="K30" s="251">
        <v>730.5</v>
      </c>
      <c r="L30" s="251">
        <v>723.5</v>
      </c>
      <c r="M30" s="251">
        <v>639.6</v>
      </c>
      <c r="N30" s="251">
        <v>480.5</v>
      </c>
      <c r="O30" s="251">
        <v>458</v>
      </c>
      <c r="P30" s="318">
        <v>7511.6500000000005</v>
      </c>
      <c r="R30" s="107" t="s">
        <v>303</v>
      </c>
      <c r="S30" s="108">
        <v>2018</v>
      </c>
      <c r="T30" s="323">
        <v>1208.75</v>
      </c>
      <c r="U30" s="409">
        <v>0</v>
      </c>
    </row>
    <row r="31" spans="1:21" ht="12" customHeight="1">
      <c r="A31" s="26"/>
      <c r="B31" s="242">
        <v>2020</v>
      </c>
      <c r="C31" s="304">
        <v>945.75</v>
      </c>
      <c r="D31" s="251">
        <v>536.25</v>
      </c>
      <c r="E31" s="251">
        <v>409.5</v>
      </c>
      <c r="F31" s="251"/>
      <c r="G31" s="251"/>
      <c r="H31" s="251"/>
      <c r="I31" s="251"/>
      <c r="J31" s="251"/>
      <c r="K31" s="251"/>
      <c r="L31" s="251"/>
      <c r="M31" s="251"/>
      <c r="N31" s="251"/>
      <c r="O31" s="251"/>
      <c r="P31" s="318"/>
      <c r="S31" s="108">
        <v>2019</v>
      </c>
      <c r="T31" s="321">
        <v>945.75</v>
      </c>
      <c r="U31" s="409">
        <v>0</v>
      </c>
    </row>
    <row r="32" spans="1:21" ht="12" customHeight="1">
      <c r="A32" s="241" t="s">
        <v>295</v>
      </c>
      <c r="B32" s="242">
        <v>2019</v>
      </c>
      <c r="C32" s="304">
        <v>801.31</v>
      </c>
      <c r="D32" s="251">
        <v>588.30999999999995</v>
      </c>
      <c r="E32" s="251">
        <v>213</v>
      </c>
      <c r="F32" s="251">
        <v>174</v>
      </c>
      <c r="G32" s="251">
        <v>316</v>
      </c>
      <c r="H32" s="251">
        <v>359</v>
      </c>
      <c r="I32" s="251">
        <v>591.5</v>
      </c>
      <c r="J32" s="251">
        <v>404</v>
      </c>
      <c r="K32" s="251">
        <v>346.5</v>
      </c>
      <c r="L32" s="251">
        <v>447</v>
      </c>
      <c r="M32" s="251">
        <v>819</v>
      </c>
      <c r="N32" s="251">
        <v>1613.5</v>
      </c>
      <c r="O32" s="251">
        <v>2052</v>
      </c>
      <c r="P32" s="318">
        <v>7923.8099999999995</v>
      </c>
      <c r="R32" s="107" t="s">
        <v>295</v>
      </c>
      <c r="S32" s="108">
        <v>2018</v>
      </c>
      <c r="T32" s="323">
        <v>801.31</v>
      </c>
      <c r="U32" s="409">
        <v>0</v>
      </c>
    </row>
    <row r="33" spans="1:21" ht="12" customHeight="1">
      <c r="A33" s="26"/>
      <c r="B33" s="242">
        <v>2020</v>
      </c>
      <c r="C33" s="304">
        <v>466</v>
      </c>
      <c r="D33" s="251">
        <v>290</v>
      </c>
      <c r="E33" s="251">
        <v>176</v>
      </c>
      <c r="F33" s="251"/>
      <c r="G33" s="251"/>
      <c r="H33" s="251"/>
      <c r="I33" s="251"/>
      <c r="J33" s="251"/>
      <c r="K33" s="251"/>
      <c r="L33" s="251"/>
      <c r="M33" s="251"/>
      <c r="N33" s="251"/>
      <c r="O33" s="251"/>
      <c r="P33" s="318"/>
      <c r="S33" s="108">
        <v>2019</v>
      </c>
      <c r="T33" s="321">
        <v>466</v>
      </c>
      <c r="U33" s="409">
        <v>0</v>
      </c>
    </row>
    <row r="34" spans="1:21" ht="12" customHeight="1">
      <c r="A34" s="241" t="s">
        <v>326</v>
      </c>
      <c r="B34" s="242">
        <v>2019</v>
      </c>
      <c r="C34" s="304">
        <v>1972.6999999999998</v>
      </c>
      <c r="D34" s="251">
        <v>1119.3</v>
      </c>
      <c r="E34" s="251">
        <v>853.4</v>
      </c>
      <c r="F34" s="251">
        <v>791.30000000000007</v>
      </c>
      <c r="G34" s="251">
        <v>1885</v>
      </c>
      <c r="H34" s="251">
        <v>1203.8000000000002</v>
      </c>
      <c r="I34" s="251">
        <v>997</v>
      </c>
      <c r="J34" s="251">
        <v>1183.5</v>
      </c>
      <c r="K34" s="251">
        <v>2245.5</v>
      </c>
      <c r="L34" s="251">
        <v>1492</v>
      </c>
      <c r="M34" s="251">
        <v>1234</v>
      </c>
      <c r="N34" s="251">
        <v>1206.5</v>
      </c>
      <c r="O34" s="251">
        <v>1454.7</v>
      </c>
      <c r="P34" s="318">
        <v>15666</v>
      </c>
      <c r="R34" s="107" t="s">
        <v>326</v>
      </c>
      <c r="S34" s="108">
        <v>2018</v>
      </c>
      <c r="T34" s="323">
        <v>1972.7</v>
      </c>
      <c r="U34" s="409">
        <v>0</v>
      </c>
    </row>
    <row r="35" spans="1:21" ht="12" customHeight="1">
      <c r="A35" s="26"/>
      <c r="B35" s="242">
        <v>2020</v>
      </c>
      <c r="C35" s="304">
        <v>2279.5</v>
      </c>
      <c r="D35" s="251">
        <v>1275.5</v>
      </c>
      <c r="E35" s="251">
        <v>1004</v>
      </c>
      <c r="F35" s="251"/>
      <c r="G35" s="251"/>
      <c r="H35" s="251"/>
      <c r="I35" s="251"/>
      <c r="J35" s="251"/>
      <c r="K35" s="251"/>
      <c r="L35" s="251"/>
      <c r="M35" s="251"/>
      <c r="N35" s="251"/>
      <c r="O35" s="251"/>
      <c r="P35" s="318"/>
      <c r="R35" s="107"/>
      <c r="S35" s="108">
        <v>2019</v>
      </c>
      <c r="T35" s="321">
        <v>2279.5</v>
      </c>
      <c r="U35" s="409">
        <v>0</v>
      </c>
    </row>
    <row r="36" spans="1:21" ht="12.75">
      <c r="A36" s="236"/>
      <c r="B36" s="118"/>
      <c r="C36" s="237"/>
      <c r="D36" s="237"/>
      <c r="E36" s="237"/>
      <c r="F36" s="237"/>
      <c r="G36" s="237"/>
      <c r="H36" s="237"/>
      <c r="I36" s="237"/>
      <c r="J36" s="237"/>
      <c r="K36" s="237"/>
      <c r="L36" s="237"/>
      <c r="M36" s="237"/>
      <c r="N36" s="237"/>
      <c r="O36" s="237"/>
      <c r="P36" s="523" t="s">
        <v>8</v>
      </c>
    </row>
    <row r="37" spans="1:21" ht="12.75">
      <c r="A37" s="86" t="s">
        <v>365</v>
      </c>
      <c r="B37" s="120"/>
      <c r="C37" s="119"/>
      <c r="D37" s="119"/>
      <c r="E37" s="119"/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</row>
    <row r="38" spans="1:21" ht="21" customHeight="1">
      <c r="A38" s="249" t="s">
        <v>68</v>
      </c>
      <c r="B38" s="250" t="s">
        <v>113</v>
      </c>
      <c r="C38" s="249" t="s">
        <v>409</v>
      </c>
      <c r="D38" s="234" t="s">
        <v>201</v>
      </c>
      <c r="E38" s="234" t="s">
        <v>202</v>
      </c>
      <c r="F38" s="234" t="s">
        <v>203</v>
      </c>
      <c r="G38" s="234" t="s">
        <v>204</v>
      </c>
      <c r="H38" s="234" t="s">
        <v>205</v>
      </c>
      <c r="I38" s="234" t="s">
        <v>206</v>
      </c>
      <c r="J38" s="234" t="s">
        <v>207</v>
      </c>
      <c r="K38" s="234" t="s">
        <v>334</v>
      </c>
      <c r="L38" s="234" t="s">
        <v>335</v>
      </c>
      <c r="M38" s="234" t="s">
        <v>336</v>
      </c>
      <c r="N38" s="234" t="s">
        <v>199</v>
      </c>
      <c r="O38" s="234" t="s">
        <v>200</v>
      </c>
      <c r="P38" s="249" t="s">
        <v>4</v>
      </c>
    </row>
    <row r="39" spans="1:21" ht="12" customHeight="1">
      <c r="A39" s="241" t="s">
        <v>285</v>
      </c>
      <c r="B39" s="242">
        <v>2019</v>
      </c>
      <c r="C39" s="304">
        <v>6799.25</v>
      </c>
      <c r="D39" s="251">
        <v>3068</v>
      </c>
      <c r="E39" s="251">
        <v>3731.25</v>
      </c>
      <c r="F39" s="251">
        <v>7528</v>
      </c>
      <c r="G39" s="251">
        <v>8874.1</v>
      </c>
      <c r="H39" s="251">
        <v>6399.4</v>
      </c>
      <c r="I39" s="251">
        <v>3026.75</v>
      </c>
      <c r="J39" s="251">
        <v>1343</v>
      </c>
      <c r="K39" s="251">
        <v>1620.8</v>
      </c>
      <c r="L39" s="251">
        <v>2531.6</v>
      </c>
      <c r="M39" s="251">
        <v>2968.55</v>
      </c>
      <c r="N39" s="251">
        <v>1820.6</v>
      </c>
      <c r="O39" s="251">
        <v>1413.5</v>
      </c>
      <c r="P39" s="318">
        <v>44325.55</v>
      </c>
      <c r="R39" s="107" t="s">
        <v>268</v>
      </c>
      <c r="S39" s="108">
        <v>2018</v>
      </c>
      <c r="T39" s="323">
        <v>6799.25</v>
      </c>
      <c r="U39" s="409">
        <v>0</v>
      </c>
    </row>
    <row r="40" spans="1:21" ht="12" customHeight="1">
      <c r="A40" s="26"/>
      <c r="B40" s="242">
        <v>2020</v>
      </c>
      <c r="C40" s="304">
        <v>4815</v>
      </c>
      <c r="D40" s="251">
        <v>2144.5</v>
      </c>
      <c r="E40" s="251">
        <v>2670.5</v>
      </c>
      <c r="F40" s="251"/>
      <c r="G40" s="251"/>
      <c r="H40" s="251"/>
      <c r="I40" s="251"/>
      <c r="J40" s="251"/>
      <c r="K40" s="251"/>
      <c r="L40" s="251"/>
      <c r="M40" s="251"/>
      <c r="N40" s="251"/>
      <c r="O40" s="251"/>
      <c r="P40" s="318"/>
      <c r="S40" s="108">
        <v>2019</v>
      </c>
      <c r="T40" s="321">
        <v>4815</v>
      </c>
      <c r="U40" s="409">
        <v>0</v>
      </c>
    </row>
    <row r="41" spans="1:21" ht="12" customHeight="1">
      <c r="A41" s="241" t="s">
        <v>319</v>
      </c>
      <c r="B41" s="242">
        <v>2019</v>
      </c>
      <c r="C41" s="304">
        <v>29981.5</v>
      </c>
      <c r="D41" s="251">
        <v>12036.5</v>
      </c>
      <c r="E41" s="251">
        <v>17945</v>
      </c>
      <c r="F41" s="251">
        <v>29696.799999999999</v>
      </c>
      <c r="G41" s="251">
        <v>70606.5</v>
      </c>
      <c r="H41" s="251">
        <v>82163</v>
      </c>
      <c r="I41" s="251">
        <v>40018</v>
      </c>
      <c r="J41" s="251">
        <v>18434.5</v>
      </c>
      <c r="K41" s="251">
        <v>11430.8</v>
      </c>
      <c r="L41" s="251">
        <v>10480.9</v>
      </c>
      <c r="M41" s="251">
        <v>11341.85</v>
      </c>
      <c r="N41" s="251">
        <v>12671.5</v>
      </c>
      <c r="O41" s="251">
        <v>13154.5</v>
      </c>
      <c r="P41" s="318">
        <v>329979.84999999998</v>
      </c>
      <c r="R41" s="107" t="s">
        <v>319</v>
      </c>
      <c r="S41" s="108">
        <v>2018</v>
      </c>
      <c r="T41" s="323">
        <v>29981.5</v>
      </c>
      <c r="U41" s="409">
        <v>0</v>
      </c>
    </row>
    <row r="42" spans="1:21" ht="12" customHeight="1">
      <c r="A42" s="26"/>
      <c r="B42" s="242">
        <v>2020</v>
      </c>
      <c r="C42" s="304">
        <v>31063.187176158477</v>
      </c>
      <c r="D42" s="251">
        <v>14444.85</v>
      </c>
      <c r="E42" s="251">
        <v>16618.337176158479</v>
      </c>
      <c r="F42" s="251"/>
      <c r="G42" s="251"/>
      <c r="H42" s="251"/>
      <c r="I42" s="251"/>
      <c r="J42" s="251"/>
      <c r="K42" s="251"/>
      <c r="L42" s="251"/>
      <c r="M42" s="251"/>
      <c r="N42" s="251"/>
      <c r="O42" s="251"/>
      <c r="P42" s="318"/>
      <c r="S42" s="108">
        <v>2019</v>
      </c>
      <c r="T42" s="321">
        <v>31063.187176158477</v>
      </c>
      <c r="U42" s="409">
        <v>0</v>
      </c>
    </row>
    <row r="43" spans="1:21" ht="12" customHeight="1">
      <c r="A43" s="241" t="s">
        <v>325</v>
      </c>
      <c r="B43" s="242">
        <v>2019</v>
      </c>
      <c r="C43" s="304">
        <v>16420.05</v>
      </c>
      <c r="D43" s="251">
        <v>8397.6</v>
      </c>
      <c r="E43" s="251">
        <v>8022.45</v>
      </c>
      <c r="F43" s="251">
        <v>8170.25</v>
      </c>
      <c r="G43" s="251">
        <v>8276.85</v>
      </c>
      <c r="H43" s="251">
        <v>8812.57</v>
      </c>
      <c r="I43" s="251">
        <v>8443.7199999999993</v>
      </c>
      <c r="J43" s="251">
        <v>7808</v>
      </c>
      <c r="K43" s="251">
        <v>7971.5</v>
      </c>
      <c r="L43" s="251">
        <v>8057.01</v>
      </c>
      <c r="M43" s="251">
        <v>9561.0499999999993</v>
      </c>
      <c r="N43" s="251">
        <v>10166.5</v>
      </c>
      <c r="O43" s="251">
        <v>10352.720000000001</v>
      </c>
      <c r="P43" s="318">
        <v>104040.22</v>
      </c>
      <c r="R43" s="107" t="s">
        <v>325</v>
      </c>
      <c r="S43" s="108">
        <v>2018</v>
      </c>
      <c r="T43" s="323">
        <v>16420.05</v>
      </c>
      <c r="U43" s="409">
        <v>0</v>
      </c>
    </row>
    <row r="44" spans="1:21" ht="12" customHeight="1">
      <c r="A44" s="26"/>
      <c r="B44" s="242">
        <v>2020</v>
      </c>
      <c r="C44" s="304">
        <v>16519.95</v>
      </c>
      <c r="D44" s="251">
        <v>8641.4500000000007</v>
      </c>
      <c r="E44" s="251">
        <v>7878.5</v>
      </c>
      <c r="F44" s="251"/>
      <c r="G44" s="251"/>
      <c r="H44" s="251"/>
      <c r="I44" s="251"/>
      <c r="J44" s="251"/>
      <c r="K44" s="251"/>
      <c r="L44" s="251"/>
      <c r="M44" s="251"/>
      <c r="N44" s="251"/>
      <c r="O44" s="251"/>
      <c r="P44" s="318"/>
      <c r="S44" s="108">
        <v>2019</v>
      </c>
      <c r="T44" s="321">
        <v>16519.95</v>
      </c>
      <c r="U44" s="409">
        <v>0</v>
      </c>
    </row>
    <row r="45" spans="1:21" ht="12" customHeight="1">
      <c r="A45" s="241" t="s">
        <v>233</v>
      </c>
      <c r="B45" s="242">
        <v>2019</v>
      </c>
      <c r="C45" s="304">
        <v>2329</v>
      </c>
      <c r="D45" s="251">
        <v>1203.55</v>
      </c>
      <c r="E45" s="251">
        <v>1125.45</v>
      </c>
      <c r="F45" s="251">
        <v>1069.8499999999999</v>
      </c>
      <c r="G45" s="251">
        <v>1460.15</v>
      </c>
      <c r="H45" s="251">
        <v>1597.25</v>
      </c>
      <c r="I45" s="251">
        <v>1385.75</v>
      </c>
      <c r="J45" s="251">
        <v>1234.5</v>
      </c>
      <c r="K45" s="251">
        <v>1435.88</v>
      </c>
      <c r="L45" s="251">
        <v>1543.07</v>
      </c>
      <c r="M45" s="251">
        <v>1781.72</v>
      </c>
      <c r="N45" s="251">
        <v>1645.83</v>
      </c>
      <c r="O45" s="251">
        <v>1281.0999999999999</v>
      </c>
      <c r="P45" s="318">
        <v>16764.099999999999</v>
      </c>
      <c r="R45" s="107" t="s">
        <v>233</v>
      </c>
      <c r="S45" s="108">
        <v>2018</v>
      </c>
      <c r="T45" s="323">
        <v>2329</v>
      </c>
      <c r="U45" s="409">
        <v>0</v>
      </c>
    </row>
    <row r="46" spans="1:21" ht="12" customHeight="1">
      <c r="A46" s="26"/>
      <c r="B46" s="242">
        <v>2020</v>
      </c>
      <c r="C46" s="304">
        <v>2074.1999999999998</v>
      </c>
      <c r="D46" s="251">
        <v>1076.5</v>
      </c>
      <c r="E46" s="251">
        <v>997.7</v>
      </c>
      <c r="F46" s="251"/>
      <c r="G46" s="251"/>
      <c r="H46" s="251"/>
      <c r="I46" s="251"/>
      <c r="J46" s="251"/>
      <c r="K46" s="251"/>
      <c r="L46" s="251"/>
      <c r="M46" s="251"/>
      <c r="N46" s="251"/>
      <c r="O46" s="251"/>
      <c r="P46" s="318"/>
      <c r="S46" s="108">
        <v>2019</v>
      </c>
      <c r="T46" s="321">
        <v>2074.1999999999998</v>
      </c>
      <c r="U46" s="409">
        <v>0</v>
      </c>
    </row>
    <row r="47" spans="1:21" ht="12" customHeight="1">
      <c r="A47" s="241" t="s">
        <v>305</v>
      </c>
      <c r="B47" s="242">
        <v>2019</v>
      </c>
      <c r="C47" s="304">
        <v>46.5</v>
      </c>
      <c r="D47" s="251">
        <v>23.5</v>
      </c>
      <c r="E47" s="251">
        <v>23</v>
      </c>
      <c r="F47" s="251">
        <v>163</v>
      </c>
      <c r="G47" s="251">
        <v>2939</v>
      </c>
      <c r="H47" s="251">
        <v>5116.3189999999995</v>
      </c>
      <c r="I47" s="251">
        <v>3828.5</v>
      </c>
      <c r="J47" s="251">
        <v>1527.729</v>
      </c>
      <c r="K47" s="251">
        <v>488</v>
      </c>
      <c r="L47" s="251">
        <v>216</v>
      </c>
      <c r="M47" s="251">
        <v>77</v>
      </c>
      <c r="N47" s="251">
        <v>17</v>
      </c>
      <c r="O47" s="251">
        <v>0</v>
      </c>
      <c r="P47" s="318">
        <v>14419.047999999999</v>
      </c>
      <c r="R47" s="107" t="s">
        <v>305</v>
      </c>
      <c r="S47" s="108">
        <v>2018</v>
      </c>
      <c r="T47" s="323">
        <v>46.5</v>
      </c>
      <c r="U47" s="409">
        <v>0</v>
      </c>
    </row>
    <row r="48" spans="1:21" ht="12" customHeight="1">
      <c r="A48" s="26"/>
      <c r="B48" s="242">
        <v>2020</v>
      </c>
      <c r="C48" s="304">
        <v>23.5</v>
      </c>
      <c r="D48" s="251">
        <v>0</v>
      </c>
      <c r="E48" s="251">
        <v>23.5</v>
      </c>
      <c r="F48" s="251"/>
      <c r="G48" s="251"/>
      <c r="H48" s="251"/>
      <c r="I48" s="251"/>
      <c r="J48" s="251"/>
      <c r="K48" s="251"/>
      <c r="L48" s="251"/>
      <c r="M48" s="251"/>
      <c r="N48" s="251"/>
      <c r="O48" s="251"/>
      <c r="P48" s="318"/>
      <c r="S48" s="108">
        <v>2019</v>
      </c>
      <c r="T48" s="321">
        <v>23.5</v>
      </c>
      <c r="U48" s="409">
        <v>0</v>
      </c>
    </row>
    <row r="49" spans="1:21" ht="12" customHeight="1">
      <c r="A49" s="241" t="s">
        <v>338</v>
      </c>
      <c r="B49" s="242">
        <v>2019</v>
      </c>
      <c r="C49" s="304">
        <v>833</v>
      </c>
      <c r="D49" s="251">
        <v>188</v>
      </c>
      <c r="E49" s="251">
        <v>645</v>
      </c>
      <c r="F49" s="251">
        <v>1648</v>
      </c>
      <c r="G49" s="251">
        <v>4628</v>
      </c>
      <c r="H49" s="251">
        <v>8949.7999999999993</v>
      </c>
      <c r="I49" s="251">
        <v>7083</v>
      </c>
      <c r="J49" s="251">
        <v>3482.5</v>
      </c>
      <c r="K49" s="251">
        <v>1118</v>
      </c>
      <c r="L49" s="251">
        <v>395</v>
      </c>
      <c r="M49" s="251">
        <v>284</v>
      </c>
      <c r="N49" s="251">
        <v>180</v>
      </c>
      <c r="O49" s="251">
        <v>171</v>
      </c>
      <c r="P49" s="318">
        <v>28772.3</v>
      </c>
      <c r="R49" s="107" t="s">
        <v>338</v>
      </c>
      <c r="S49" s="108">
        <v>2018</v>
      </c>
      <c r="T49" s="323">
        <v>833</v>
      </c>
      <c r="U49" s="409">
        <v>0</v>
      </c>
    </row>
    <row r="50" spans="1:21" ht="12" customHeight="1">
      <c r="A50" s="26"/>
      <c r="B50" s="242">
        <v>2020</v>
      </c>
      <c r="C50" s="304">
        <v>428</v>
      </c>
      <c r="D50" s="251">
        <v>132</v>
      </c>
      <c r="E50" s="251">
        <v>296</v>
      </c>
      <c r="F50" s="251"/>
      <c r="G50" s="251"/>
      <c r="H50" s="251"/>
      <c r="I50" s="251"/>
      <c r="J50" s="251"/>
      <c r="K50" s="251"/>
      <c r="L50" s="251"/>
      <c r="M50" s="251"/>
      <c r="N50" s="251"/>
      <c r="O50" s="251"/>
      <c r="P50" s="318"/>
      <c r="S50" s="108">
        <v>2019</v>
      </c>
      <c r="T50" s="321">
        <v>428</v>
      </c>
      <c r="U50" s="409">
        <v>0</v>
      </c>
    </row>
    <row r="51" spans="1:21" ht="12" customHeight="1">
      <c r="A51" s="241" t="s">
        <v>55</v>
      </c>
      <c r="B51" s="242">
        <v>2019</v>
      </c>
      <c r="C51" s="304">
        <v>935</v>
      </c>
      <c r="D51" s="251">
        <v>612</v>
      </c>
      <c r="E51" s="251">
        <v>323</v>
      </c>
      <c r="F51" s="251">
        <v>307</v>
      </c>
      <c r="G51" s="251">
        <v>153</v>
      </c>
      <c r="H51" s="251">
        <v>303</v>
      </c>
      <c r="I51" s="251">
        <v>473</v>
      </c>
      <c r="J51" s="251">
        <v>802</v>
      </c>
      <c r="K51" s="251">
        <v>133</v>
      </c>
      <c r="L51" s="251">
        <v>184</v>
      </c>
      <c r="M51" s="251">
        <v>86.5</v>
      </c>
      <c r="N51" s="251">
        <v>167.5</v>
      </c>
      <c r="O51" s="251">
        <v>498</v>
      </c>
      <c r="P51" s="318">
        <v>4042</v>
      </c>
      <c r="R51" s="107" t="s">
        <v>315</v>
      </c>
      <c r="S51" s="108">
        <v>2018</v>
      </c>
      <c r="T51" s="323">
        <v>935</v>
      </c>
      <c r="U51" s="409">
        <v>0</v>
      </c>
    </row>
    <row r="52" spans="1:21" ht="12" customHeight="1">
      <c r="A52" s="26"/>
      <c r="B52" s="242">
        <v>2020</v>
      </c>
      <c r="C52" s="304">
        <v>1589.6</v>
      </c>
      <c r="D52" s="251">
        <v>762</v>
      </c>
      <c r="E52" s="251">
        <v>827.6</v>
      </c>
      <c r="F52" s="251"/>
      <c r="G52" s="251"/>
      <c r="H52" s="251"/>
      <c r="I52" s="251"/>
      <c r="J52" s="251"/>
      <c r="K52" s="251"/>
      <c r="L52" s="251"/>
      <c r="M52" s="251"/>
      <c r="N52" s="251"/>
      <c r="O52" s="251"/>
      <c r="P52" s="318"/>
      <c r="S52" s="108">
        <v>2019</v>
      </c>
      <c r="T52" s="321">
        <v>1589.6</v>
      </c>
      <c r="U52" s="409">
        <v>0</v>
      </c>
    </row>
    <row r="53" spans="1:21" ht="12" customHeight="1">
      <c r="A53" s="241" t="s">
        <v>286</v>
      </c>
      <c r="B53" s="242">
        <v>2019</v>
      </c>
      <c r="C53" s="304">
        <v>3412.3</v>
      </c>
      <c r="D53" s="251">
        <v>2153.3000000000002</v>
      </c>
      <c r="E53" s="251">
        <v>1259</v>
      </c>
      <c r="F53" s="251">
        <v>1362.7</v>
      </c>
      <c r="G53" s="251">
        <v>3722</v>
      </c>
      <c r="H53" s="251">
        <v>10633.25</v>
      </c>
      <c r="I53" s="251">
        <v>15550.65</v>
      </c>
      <c r="J53" s="251">
        <v>12208</v>
      </c>
      <c r="K53" s="251">
        <v>10836.25</v>
      </c>
      <c r="L53" s="251">
        <v>6290.5</v>
      </c>
      <c r="M53" s="251">
        <v>4078.5</v>
      </c>
      <c r="N53" s="251">
        <v>2757.6</v>
      </c>
      <c r="O53" s="251">
        <v>1363.5</v>
      </c>
      <c r="P53" s="318">
        <v>72215.25</v>
      </c>
      <c r="R53" s="107" t="s">
        <v>166</v>
      </c>
      <c r="S53" s="108">
        <v>2018</v>
      </c>
      <c r="T53" s="323">
        <v>3412.3</v>
      </c>
      <c r="U53" s="409">
        <v>0</v>
      </c>
    </row>
    <row r="54" spans="1:21" ht="12" customHeight="1">
      <c r="A54" s="26"/>
      <c r="B54" s="242">
        <v>2020</v>
      </c>
      <c r="C54" s="304">
        <v>2987.25</v>
      </c>
      <c r="D54" s="251">
        <v>1837.75</v>
      </c>
      <c r="E54" s="251">
        <v>1149.5</v>
      </c>
      <c r="F54" s="251"/>
      <c r="G54" s="251"/>
      <c r="H54" s="251"/>
      <c r="I54" s="251"/>
      <c r="J54" s="251"/>
      <c r="K54" s="251"/>
      <c r="L54" s="251"/>
      <c r="M54" s="251"/>
      <c r="N54" s="251"/>
      <c r="O54" s="251"/>
      <c r="P54" s="318"/>
      <c r="S54" s="108">
        <v>2019</v>
      </c>
      <c r="T54" s="321">
        <v>2987.25</v>
      </c>
      <c r="U54" s="409">
        <v>0</v>
      </c>
    </row>
    <row r="55" spans="1:21" ht="12" customHeight="1">
      <c r="A55" s="241" t="s">
        <v>141</v>
      </c>
      <c r="B55" s="242">
        <v>2019</v>
      </c>
      <c r="C55" s="304">
        <v>102</v>
      </c>
      <c r="D55" s="251">
        <v>98</v>
      </c>
      <c r="E55" s="251">
        <v>4</v>
      </c>
      <c r="F55" s="251">
        <v>46.8</v>
      </c>
      <c r="G55" s="251">
        <v>54</v>
      </c>
      <c r="H55" s="251">
        <v>29</v>
      </c>
      <c r="I55" s="251">
        <v>45</v>
      </c>
      <c r="J55" s="251">
        <v>77</v>
      </c>
      <c r="K55" s="251">
        <v>124</v>
      </c>
      <c r="L55" s="251">
        <v>507.85</v>
      </c>
      <c r="M55" s="251">
        <v>1666</v>
      </c>
      <c r="N55" s="251">
        <v>2601.9</v>
      </c>
      <c r="O55" s="251">
        <v>464</v>
      </c>
      <c r="P55" s="318">
        <v>5717.55</v>
      </c>
      <c r="R55" s="107" t="s">
        <v>109</v>
      </c>
      <c r="S55" s="108">
        <v>2018</v>
      </c>
      <c r="T55" s="323">
        <v>102</v>
      </c>
      <c r="U55" s="409">
        <v>0</v>
      </c>
    </row>
    <row r="56" spans="1:21" ht="12" customHeight="1">
      <c r="A56" s="26"/>
      <c r="B56" s="242">
        <v>2020</v>
      </c>
      <c r="C56" s="304">
        <v>137</v>
      </c>
      <c r="D56" s="251">
        <v>46</v>
      </c>
      <c r="E56" s="251">
        <v>91</v>
      </c>
      <c r="F56" s="251"/>
      <c r="G56" s="251"/>
      <c r="H56" s="251"/>
      <c r="I56" s="251"/>
      <c r="J56" s="251"/>
      <c r="K56" s="251"/>
      <c r="L56" s="251"/>
      <c r="M56" s="251"/>
      <c r="N56" s="251"/>
      <c r="O56" s="251"/>
      <c r="P56" s="318"/>
      <c r="S56" s="108">
        <v>2019</v>
      </c>
      <c r="T56" s="321">
        <v>137</v>
      </c>
      <c r="U56" s="409">
        <v>0</v>
      </c>
    </row>
    <row r="57" spans="1:21" ht="12" customHeight="1">
      <c r="A57" s="241" t="s">
        <v>301</v>
      </c>
      <c r="B57" s="242">
        <v>2019</v>
      </c>
      <c r="C57" s="304">
        <v>136</v>
      </c>
      <c r="D57" s="251">
        <v>23</v>
      </c>
      <c r="E57" s="251">
        <v>113</v>
      </c>
      <c r="F57" s="251">
        <v>317</v>
      </c>
      <c r="G57" s="251">
        <v>7928</v>
      </c>
      <c r="H57" s="251">
        <v>12881.5</v>
      </c>
      <c r="I57" s="251">
        <v>17442</v>
      </c>
      <c r="J57" s="251">
        <v>13008.75</v>
      </c>
      <c r="K57" s="251">
        <v>4601</v>
      </c>
      <c r="L57" s="251">
        <v>1114</v>
      </c>
      <c r="M57" s="251">
        <v>245</v>
      </c>
      <c r="N57" s="251">
        <v>104</v>
      </c>
      <c r="O57" s="251">
        <v>33</v>
      </c>
      <c r="P57" s="318">
        <v>57810.25</v>
      </c>
      <c r="R57" s="107" t="s">
        <v>110</v>
      </c>
      <c r="S57" s="108">
        <v>2018</v>
      </c>
      <c r="T57" s="323">
        <v>136</v>
      </c>
      <c r="U57" s="409">
        <v>0</v>
      </c>
    </row>
    <row r="58" spans="1:21" ht="12" customHeight="1">
      <c r="A58" s="26"/>
      <c r="B58" s="242">
        <v>2020</v>
      </c>
      <c r="C58" s="304">
        <v>1</v>
      </c>
      <c r="D58" s="251">
        <v>1</v>
      </c>
      <c r="E58" s="251">
        <v>0</v>
      </c>
      <c r="F58" s="251"/>
      <c r="G58" s="251"/>
      <c r="H58" s="251"/>
      <c r="I58" s="251"/>
      <c r="J58" s="251"/>
      <c r="K58" s="251"/>
      <c r="L58" s="251"/>
      <c r="M58" s="251"/>
      <c r="N58" s="251"/>
      <c r="O58" s="251"/>
      <c r="P58" s="318"/>
      <c r="S58" s="108">
        <v>2019</v>
      </c>
      <c r="T58" s="321">
        <v>1</v>
      </c>
      <c r="U58" s="409">
        <v>0</v>
      </c>
    </row>
    <row r="59" spans="1:21" ht="12" customHeight="1">
      <c r="A59" s="241" t="s">
        <v>302</v>
      </c>
      <c r="B59" s="242">
        <v>2019</v>
      </c>
      <c r="C59" s="304">
        <v>152</v>
      </c>
      <c r="D59" s="251">
        <v>34</v>
      </c>
      <c r="E59" s="251">
        <v>118</v>
      </c>
      <c r="F59" s="251">
        <v>107</v>
      </c>
      <c r="G59" s="251">
        <v>1259</v>
      </c>
      <c r="H59" s="251">
        <v>4766.5</v>
      </c>
      <c r="I59" s="251">
        <v>8135.5</v>
      </c>
      <c r="J59" s="251">
        <v>8319.5</v>
      </c>
      <c r="K59" s="251">
        <v>11256.26</v>
      </c>
      <c r="L59" s="251">
        <v>4619</v>
      </c>
      <c r="M59" s="251">
        <v>5111.5</v>
      </c>
      <c r="N59" s="251">
        <v>1223</v>
      </c>
      <c r="O59" s="251">
        <v>235</v>
      </c>
      <c r="P59" s="318">
        <v>45184.26</v>
      </c>
      <c r="R59" s="107" t="s">
        <v>111</v>
      </c>
      <c r="S59" s="108">
        <v>2018</v>
      </c>
      <c r="T59" s="323">
        <v>152</v>
      </c>
      <c r="U59" s="409">
        <v>0</v>
      </c>
    </row>
    <row r="60" spans="1:21" ht="12" customHeight="1">
      <c r="A60" s="26"/>
      <c r="B60" s="242">
        <v>2020</v>
      </c>
      <c r="C60" s="304">
        <v>18.5</v>
      </c>
      <c r="D60" s="251">
        <v>1.5</v>
      </c>
      <c r="E60" s="251">
        <v>17</v>
      </c>
      <c r="F60" s="251"/>
      <c r="G60" s="251"/>
      <c r="H60" s="251"/>
      <c r="I60" s="251"/>
      <c r="J60" s="251"/>
      <c r="K60" s="251"/>
      <c r="L60" s="251"/>
      <c r="M60" s="251"/>
      <c r="N60" s="251"/>
      <c r="O60" s="251"/>
      <c r="P60" s="318"/>
      <c r="S60" s="108">
        <v>2019</v>
      </c>
      <c r="T60" s="321">
        <v>18.5</v>
      </c>
      <c r="U60" s="409">
        <v>0</v>
      </c>
    </row>
    <row r="61" spans="1:21" ht="12" customHeight="1">
      <c r="A61" s="241" t="s">
        <v>106</v>
      </c>
      <c r="B61" s="242">
        <v>2019</v>
      </c>
      <c r="C61" s="304">
        <v>13637.77</v>
      </c>
      <c r="D61" s="251">
        <v>7195.89</v>
      </c>
      <c r="E61" s="251">
        <v>6441.8799999999992</v>
      </c>
      <c r="F61" s="251">
        <v>6919.17</v>
      </c>
      <c r="G61" s="251">
        <v>5488.26</v>
      </c>
      <c r="H61" s="251">
        <v>5763.7</v>
      </c>
      <c r="I61" s="251">
        <v>5418.88</v>
      </c>
      <c r="J61" s="251">
        <v>8098.1799999999994</v>
      </c>
      <c r="K61" s="251">
        <v>8193.0290000000005</v>
      </c>
      <c r="L61" s="251">
        <v>8197.39</v>
      </c>
      <c r="M61" s="251">
        <v>8695.5400000000009</v>
      </c>
      <c r="N61" s="251">
        <v>8366.86</v>
      </c>
      <c r="O61" s="251">
        <v>8316.6299999999992</v>
      </c>
      <c r="P61" s="318">
        <v>87095.409000000014</v>
      </c>
      <c r="R61" s="107" t="s">
        <v>167</v>
      </c>
      <c r="S61" s="108">
        <v>2018</v>
      </c>
      <c r="T61" s="323">
        <v>13637.77</v>
      </c>
      <c r="U61" s="409">
        <v>0</v>
      </c>
    </row>
    <row r="62" spans="1:21" ht="12" customHeight="1">
      <c r="A62" s="241" t="s">
        <v>67</v>
      </c>
      <c r="B62" s="242">
        <v>2020</v>
      </c>
      <c r="C62" s="304">
        <v>14182.93504194709</v>
      </c>
      <c r="D62" s="251">
        <v>7833.6150419470905</v>
      </c>
      <c r="E62" s="251">
        <v>6349.32</v>
      </c>
      <c r="F62" s="251"/>
      <c r="G62" s="251"/>
      <c r="H62" s="251"/>
      <c r="I62" s="251"/>
      <c r="J62" s="251"/>
      <c r="K62" s="251"/>
      <c r="L62" s="251"/>
      <c r="M62" s="251"/>
      <c r="N62" s="251"/>
      <c r="O62" s="251"/>
      <c r="P62" s="318"/>
      <c r="S62" s="108">
        <v>2019</v>
      </c>
      <c r="T62" s="321">
        <v>14182.93504194709</v>
      </c>
      <c r="U62" s="409">
        <v>0</v>
      </c>
    </row>
    <row r="63" spans="1:21" ht="12" customHeight="1">
      <c r="A63" s="241" t="s">
        <v>56</v>
      </c>
      <c r="B63" s="242">
        <v>2019</v>
      </c>
      <c r="C63" s="304">
        <v>5908</v>
      </c>
      <c r="D63" s="251">
        <v>3032.5</v>
      </c>
      <c r="E63" s="251">
        <v>2875.5</v>
      </c>
      <c r="F63" s="251">
        <v>3114.5</v>
      </c>
      <c r="G63" s="251">
        <v>2800</v>
      </c>
      <c r="H63" s="251">
        <v>3146.5</v>
      </c>
      <c r="I63" s="251">
        <v>3309</v>
      </c>
      <c r="J63" s="251">
        <v>2918</v>
      </c>
      <c r="K63" s="251">
        <v>3126</v>
      </c>
      <c r="L63" s="251">
        <v>2989.5</v>
      </c>
      <c r="M63" s="251">
        <v>3101.5</v>
      </c>
      <c r="N63" s="251">
        <v>2890.5</v>
      </c>
      <c r="O63" s="251">
        <v>2850.5</v>
      </c>
      <c r="P63" s="318">
        <v>36154</v>
      </c>
      <c r="R63" s="107" t="s">
        <v>269</v>
      </c>
      <c r="S63" s="108">
        <v>2018</v>
      </c>
      <c r="T63" s="323">
        <v>5908</v>
      </c>
      <c r="U63" s="409">
        <v>0</v>
      </c>
    </row>
    <row r="64" spans="1:21" ht="12" customHeight="1">
      <c r="A64" s="26"/>
      <c r="B64" s="242">
        <v>2020</v>
      </c>
      <c r="C64" s="304">
        <v>5607.5</v>
      </c>
      <c r="D64" s="251">
        <v>2732</v>
      </c>
      <c r="E64" s="251">
        <v>2875.5</v>
      </c>
      <c r="F64" s="251"/>
      <c r="G64" s="251"/>
      <c r="H64" s="251"/>
      <c r="I64" s="251"/>
      <c r="J64" s="251"/>
      <c r="K64" s="251"/>
      <c r="L64" s="251"/>
      <c r="M64" s="251"/>
      <c r="N64" s="251"/>
      <c r="O64" s="251"/>
      <c r="P64" s="318"/>
      <c r="R64" s="260"/>
      <c r="S64" s="111">
        <v>2019</v>
      </c>
      <c r="T64" s="321">
        <v>5607.5</v>
      </c>
      <c r="U64" s="409">
        <v>0</v>
      </c>
    </row>
    <row r="65" spans="1:22" ht="12" customHeight="1">
      <c r="A65" s="241" t="s">
        <v>57</v>
      </c>
      <c r="B65" s="242">
        <v>2019</v>
      </c>
      <c r="C65" s="304">
        <v>396.5</v>
      </c>
      <c r="D65" s="251">
        <v>114</v>
      </c>
      <c r="E65" s="251">
        <v>282.5</v>
      </c>
      <c r="F65" s="251">
        <v>618</v>
      </c>
      <c r="G65" s="251">
        <v>7412</v>
      </c>
      <c r="H65" s="251">
        <v>9287.5</v>
      </c>
      <c r="I65" s="251">
        <v>474</v>
      </c>
      <c r="J65" s="251">
        <v>170</v>
      </c>
      <c r="K65" s="251">
        <v>144</v>
      </c>
      <c r="L65" s="251">
        <v>128</v>
      </c>
      <c r="M65" s="251">
        <v>124</v>
      </c>
      <c r="N65" s="251">
        <v>102</v>
      </c>
      <c r="O65" s="251">
        <v>106</v>
      </c>
      <c r="P65" s="318">
        <v>18962</v>
      </c>
      <c r="R65" s="260" t="s">
        <v>57</v>
      </c>
      <c r="S65" s="111">
        <v>2018</v>
      </c>
      <c r="T65" s="323">
        <v>396.5</v>
      </c>
      <c r="U65" s="409">
        <v>0</v>
      </c>
    </row>
    <row r="66" spans="1:22" ht="12" customHeight="1">
      <c r="A66" s="26"/>
      <c r="B66" s="242">
        <v>2020</v>
      </c>
      <c r="C66" s="304">
        <v>316.5</v>
      </c>
      <c r="D66" s="251">
        <v>99</v>
      </c>
      <c r="E66" s="251">
        <v>217.5</v>
      </c>
      <c r="F66" s="251"/>
      <c r="G66" s="251"/>
      <c r="H66" s="251"/>
      <c r="I66" s="251"/>
      <c r="J66" s="251"/>
      <c r="K66" s="251"/>
      <c r="L66" s="251"/>
      <c r="M66" s="251"/>
      <c r="N66" s="251"/>
      <c r="O66" s="251"/>
      <c r="P66" s="318"/>
      <c r="R66" s="110"/>
      <c r="S66" s="111">
        <v>2019</v>
      </c>
      <c r="T66" s="321">
        <v>316.5</v>
      </c>
      <c r="U66" s="409">
        <v>0</v>
      </c>
    </row>
    <row r="67" spans="1:22" ht="12" customHeight="1">
      <c r="A67" s="241" t="s">
        <v>58</v>
      </c>
      <c r="B67" s="242">
        <v>2019</v>
      </c>
      <c r="C67" s="304">
        <v>1449.5</v>
      </c>
      <c r="D67" s="428">
        <v>182.5</v>
      </c>
      <c r="E67" s="428">
        <v>1267</v>
      </c>
      <c r="F67" s="428">
        <v>2885.5</v>
      </c>
      <c r="G67" s="428">
        <v>38851.5</v>
      </c>
      <c r="H67" s="428">
        <v>53068.5</v>
      </c>
      <c r="I67" s="428">
        <v>7137.5</v>
      </c>
      <c r="J67" s="428">
        <v>2326</v>
      </c>
      <c r="K67" s="428">
        <v>853.5</v>
      </c>
      <c r="L67" s="428">
        <v>514.5</v>
      </c>
      <c r="M67" s="428">
        <v>161.5</v>
      </c>
      <c r="N67" s="428">
        <v>97.5</v>
      </c>
      <c r="O67" s="428">
        <v>114.5</v>
      </c>
      <c r="P67" s="318">
        <v>107460</v>
      </c>
      <c r="R67" s="260" t="s">
        <v>58</v>
      </c>
      <c r="S67" s="111">
        <v>2018</v>
      </c>
      <c r="T67" s="323">
        <v>1449.5</v>
      </c>
      <c r="U67" s="409">
        <v>0</v>
      </c>
    </row>
    <row r="68" spans="1:22" ht="12" customHeight="1">
      <c r="A68" s="87"/>
      <c r="B68" s="245">
        <v>2020</v>
      </c>
      <c r="C68" s="305">
        <v>470</v>
      </c>
      <c r="D68" s="252">
        <v>121.5</v>
      </c>
      <c r="E68" s="252">
        <v>348.5</v>
      </c>
      <c r="F68" s="252"/>
      <c r="G68" s="252"/>
      <c r="H68" s="252"/>
      <c r="I68" s="252"/>
      <c r="J68" s="252"/>
      <c r="K68" s="252"/>
      <c r="L68" s="252"/>
      <c r="M68" s="252"/>
      <c r="N68" s="252"/>
      <c r="O68" s="252"/>
      <c r="P68" s="320"/>
      <c r="S68" s="108">
        <v>2019</v>
      </c>
      <c r="T68" s="321">
        <v>470</v>
      </c>
      <c r="U68" s="409">
        <v>0</v>
      </c>
    </row>
    <row r="69" spans="1:22" ht="9" customHeight="1">
      <c r="A69" s="240" t="s">
        <v>115</v>
      </c>
      <c r="B69" s="254"/>
      <c r="C69" s="255"/>
      <c r="D69" s="256"/>
      <c r="E69" s="256"/>
      <c r="F69" s="256"/>
      <c r="G69" s="256"/>
      <c r="H69" s="256"/>
      <c r="I69" s="256"/>
      <c r="J69" s="256"/>
      <c r="K69" s="256"/>
      <c r="L69" s="256"/>
      <c r="M69" s="256"/>
      <c r="N69" s="256"/>
      <c r="O69" s="256"/>
      <c r="P69" s="257"/>
      <c r="Q69" s="240"/>
      <c r="R69" s="435"/>
      <c r="S69" s="436"/>
      <c r="T69" s="437"/>
      <c r="U69" s="438"/>
      <c r="V69" s="43"/>
    </row>
    <row r="70" spans="1:22" ht="9" customHeight="1">
      <c r="A70" s="240" t="s">
        <v>122</v>
      </c>
      <c r="B70" s="240"/>
      <c r="C70" s="240"/>
      <c r="D70" s="240"/>
      <c r="E70" s="240"/>
      <c r="F70" s="240"/>
      <c r="G70" s="240"/>
      <c r="H70" s="240"/>
      <c r="I70" s="240"/>
      <c r="J70" s="240"/>
      <c r="K70" s="240"/>
      <c r="L70" s="240"/>
      <c r="M70" s="240"/>
      <c r="N70" s="240"/>
      <c r="O70" s="240"/>
      <c r="P70" s="240"/>
      <c r="Q70" s="240"/>
      <c r="R70" s="43"/>
      <c r="S70" s="436"/>
      <c r="T70" s="437"/>
      <c r="U70" s="438"/>
      <c r="V70" s="43"/>
    </row>
    <row r="71" spans="1:22" ht="9" customHeight="1">
      <c r="A71" s="226" t="s">
        <v>300</v>
      </c>
      <c r="B71" s="226"/>
      <c r="C71" s="226"/>
      <c r="D71" s="226"/>
      <c r="E71" s="226"/>
      <c r="F71" s="226"/>
      <c r="G71" s="226"/>
      <c r="H71" s="240"/>
      <c r="I71" s="240"/>
      <c r="J71" s="240"/>
      <c r="K71" s="240"/>
      <c r="L71" s="240"/>
      <c r="M71" s="240"/>
      <c r="N71" s="240"/>
      <c r="O71" s="240"/>
      <c r="P71" s="240"/>
      <c r="Q71" s="240"/>
      <c r="R71" s="435"/>
      <c r="S71" s="436"/>
      <c r="T71" s="437"/>
      <c r="U71" s="438"/>
      <c r="V71" s="43"/>
    </row>
    <row r="72" spans="1:22" ht="17.100000000000001" customHeight="1">
      <c r="A72" s="267"/>
      <c r="R72" s="43"/>
      <c r="S72" s="436"/>
      <c r="T72" s="437"/>
      <c r="U72" s="438"/>
      <c r="V72" s="43"/>
    </row>
    <row r="73" spans="1:22" ht="17.100000000000001" customHeight="1">
      <c r="R73" s="435"/>
      <c r="S73" s="436"/>
      <c r="T73" s="437"/>
      <c r="U73" s="438"/>
      <c r="V73" s="43"/>
    </row>
    <row r="74" spans="1:22" ht="17.100000000000001" customHeight="1">
      <c r="R74" s="43"/>
      <c r="S74" s="436"/>
      <c r="T74" s="437"/>
      <c r="U74" s="438"/>
      <c r="V74" s="43"/>
    </row>
    <row r="75" spans="1:22" ht="17.100000000000001" customHeight="1">
      <c r="R75" s="435"/>
      <c r="S75" s="436"/>
      <c r="T75" s="437"/>
      <c r="U75" s="438"/>
      <c r="V75" s="43"/>
    </row>
    <row r="76" spans="1:22" ht="17.100000000000001" customHeight="1">
      <c r="R76" s="43"/>
      <c r="S76" s="436"/>
      <c r="T76" s="437"/>
      <c r="U76" s="438"/>
      <c r="V76" s="43"/>
    </row>
    <row r="77" spans="1:22" ht="17.100000000000001" customHeight="1">
      <c r="R77" s="435"/>
      <c r="S77" s="436"/>
      <c r="T77" s="437"/>
      <c r="U77" s="438"/>
      <c r="V77" s="43"/>
    </row>
    <row r="78" spans="1:22" ht="17.100000000000001" customHeight="1">
      <c r="R78" s="43"/>
      <c r="S78" s="436"/>
      <c r="T78" s="437"/>
      <c r="U78" s="438"/>
      <c r="V78" s="43"/>
    </row>
    <row r="79" spans="1:22" ht="17.100000000000001" customHeight="1">
      <c r="R79" s="435"/>
      <c r="S79" s="436"/>
      <c r="T79" s="437"/>
      <c r="U79" s="438"/>
      <c r="V79" s="43"/>
    </row>
    <row r="80" spans="1:22" ht="17.100000000000001" customHeight="1">
      <c r="R80" s="43"/>
      <c r="S80" s="436"/>
      <c r="T80" s="437"/>
      <c r="U80" s="438"/>
      <c r="V80" s="43"/>
    </row>
    <row r="81" spans="18:22" ht="17.100000000000001" customHeight="1">
      <c r="R81" s="439"/>
      <c r="S81" s="20"/>
      <c r="T81" s="418"/>
      <c r="U81" s="43"/>
      <c r="V81" s="43"/>
    </row>
    <row r="82" spans="18:22" ht="17.100000000000001" customHeight="1">
      <c r="R82" s="440"/>
      <c r="S82" s="20"/>
      <c r="T82" s="418"/>
      <c r="U82" s="43"/>
      <c r="V82" s="43"/>
    </row>
    <row r="83" spans="18:22" ht="17.100000000000001" customHeight="1">
      <c r="R83" s="441"/>
      <c r="S83" s="442"/>
      <c r="T83" s="441"/>
      <c r="U83" s="43"/>
      <c r="V83" s="43"/>
    </row>
    <row r="84" spans="18:22" ht="17.100000000000001" customHeight="1">
      <c r="R84" s="435"/>
      <c r="S84" s="436"/>
      <c r="T84" s="437"/>
      <c r="U84" s="438"/>
      <c r="V84" s="43"/>
    </row>
    <row r="85" spans="18:22" ht="17.100000000000001" customHeight="1">
      <c r="R85" s="43"/>
      <c r="S85" s="436"/>
      <c r="T85" s="437"/>
      <c r="U85" s="438"/>
      <c r="V85" s="43"/>
    </row>
    <row r="86" spans="18:22" ht="17.100000000000001" customHeight="1">
      <c r="R86" s="435"/>
      <c r="S86" s="436"/>
      <c r="T86" s="437"/>
      <c r="U86" s="438"/>
      <c r="V86" s="43"/>
    </row>
    <row r="87" spans="18:22" ht="17.100000000000001" customHeight="1">
      <c r="R87" s="43"/>
      <c r="S87" s="436"/>
      <c r="T87" s="437"/>
      <c r="U87" s="438"/>
      <c r="V87" s="43"/>
    </row>
    <row r="88" spans="18:22" ht="17.100000000000001" customHeight="1">
      <c r="R88" s="435"/>
      <c r="S88" s="436"/>
      <c r="T88" s="437"/>
      <c r="U88" s="438"/>
      <c r="V88" s="43"/>
    </row>
    <row r="89" spans="18:22" ht="17.100000000000001" customHeight="1">
      <c r="R89" s="43"/>
      <c r="S89" s="436"/>
      <c r="T89" s="437"/>
      <c r="U89" s="438"/>
      <c r="V89" s="43"/>
    </row>
    <row r="90" spans="18:22" ht="17.100000000000001" customHeight="1">
      <c r="R90" s="435"/>
      <c r="S90" s="436"/>
      <c r="T90" s="437"/>
      <c r="U90" s="438"/>
      <c r="V90" s="43"/>
    </row>
    <row r="91" spans="18:22" ht="17.100000000000001" customHeight="1">
      <c r="R91" s="43"/>
      <c r="S91" s="436"/>
      <c r="T91" s="437"/>
      <c r="U91" s="438"/>
      <c r="V91" s="43"/>
    </row>
    <row r="92" spans="18:22" ht="17.100000000000001" customHeight="1">
      <c r="R92" s="435"/>
      <c r="S92" s="436"/>
      <c r="T92" s="437"/>
      <c r="U92" s="438"/>
      <c r="V92" s="43"/>
    </row>
    <row r="93" spans="18:22" ht="17.100000000000001" customHeight="1">
      <c r="R93" s="43"/>
      <c r="S93" s="436"/>
      <c r="T93" s="437"/>
      <c r="U93" s="438"/>
      <c r="V93" s="43"/>
    </row>
    <row r="94" spans="18:22" ht="17.100000000000001" customHeight="1">
      <c r="R94" s="435"/>
      <c r="S94" s="436"/>
      <c r="T94" s="437"/>
      <c r="U94" s="438"/>
      <c r="V94" s="43"/>
    </row>
    <row r="95" spans="18:22" ht="17.100000000000001" customHeight="1">
      <c r="R95" s="43"/>
      <c r="S95" s="436"/>
      <c r="T95" s="437"/>
      <c r="U95" s="438"/>
      <c r="V95" s="43"/>
    </row>
    <row r="96" spans="18:22" ht="17.100000000000001" customHeight="1">
      <c r="R96" s="435"/>
      <c r="S96" s="436"/>
      <c r="T96" s="437"/>
      <c r="U96" s="438"/>
      <c r="V96" s="43"/>
    </row>
    <row r="97" spans="18:22" ht="17.100000000000001" customHeight="1">
      <c r="R97" s="43"/>
      <c r="S97" s="436"/>
      <c r="T97" s="437"/>
      <c r="U97" s="438"/>
      <c r="V97" s="43"/>
    </row>
    <row r="98" spans="18:22" ht="17.100000000000001" customHeight="1">
      <c r="R98" s="435"/>
      <c r="S98" s="436"/>
      <c r="T98" s="437"/>
      <c r="U98" s="438"/>
      <c r="V98" s="43"/>
    </row>
    <row r="99" spans="18:22" ht="17.100000000000001" customHeight="1">
      <c r="R99" s="43"/>
      <c r="S99" s="436"/>
      <c r="T99" s="437"/>
      <c r="U99" s="438"/>
      <c r="V99" s="43"/>
    </row>
    <row r="100" spans="18:22" ht="17.100000000000001" customHeight="1">
      <c r="R100" s="435"/>
      <c r="S100" s="436"/>
      <c r="T100" s="437"/>
      <c r="U100" s="438"/>
      <c r="V100" s="43"/>
    </row>
    <row r="101" spans="18:22" ht="17.100000000000001" customHeight="1">
      <c r="R101" s="43"/>
      <c r="S101" s="436"/>
      <c r="T101" s="437"/>
      <c r="U101" s="438"/>
      <c r="V101" s="43"/>
    </row>
    <row r="102" spans="18:22" ht="17.100000000000001" customHeight="1">
      <c r="R102" s="435"/>
      <c r="S102" s="436"/>
      <c r="T102" s="437"/>
      <c r="U102" s="438"/>
      <c r="V102" s="43"/>
    </row>
    <row r="103" spans="18:22" ht="17.100000000000001" customHeight="1">
      <c r="R103" s="43"/>
      <c r="S103" s="436"/>
      <c r="T103" s="437"/>
      <c r="U103" s="438"/>
      <c r="V103" s="43"/>
    </row>
    <row r="104" spans="18:22" ht="17.100000000000001" customHeight="1">
      <c r="R104" s="435"/>
      <c r="S104" s="436"/>
      <c r="T104" s="437"/>
      <c r="U104" s="438"/>
      <c r="V104" s="43"/>
    </row>
    <row r="105" spans="18:22" ht="17.100000000000001" customHeight="1">
      <c r="R105" s="43"/>
      <c r="S105" s="436"/>
      <c r="T105" s="443"/>
      <c r="U105" s="438"/>
      <c r="V105" s="43"/>
    </row>
    <row r="106" spans="18:22" ht="17.100000000000001" customHeight="1">
      <c r="R106" s="435"/>
      <c r="S106" s="436"/>
      <c r="T106" s="437"/>
      <c r="U106" s="438"/>
      <c r="V106" s="43"/>
    </row>
    <row r="107" spans="18:22" ht="17.100000000000001" customHeight="1">
      <c r="R107" s="43"/>
      <c r="S107" s="436"/>
      <c r="T107" s="437"/>
      <c r="U107" s="438"/>
      <c r="V107" s="43"/>
    </row>
    <row r="108" spans="18:22" ht="17.100000000000001" customHeight="1">
      <c r="R108" s="435"/>
      <c r="S108" s="436"/>
      <c r="T108" s="437"/>
      <c r="U108" s="438"/>
      <c r="V108" s="43"/>
    </row>
    <row r="109" spans="18:22" ht="17.100000000000001" customHeight="1">
      <c r="R109" s="43"/>
      <c r="S109" s="436"/>
      <c r="T109" s="437"/>
      <c r="U109" s="438"/>
      <c r="V109" s="43"/>
    </row>
    <row r="110" spans="18:22" ht="17.100000000000001" customHeight="1">
      <c r="R110" s="435"/>
      <c r="S110" s="436"/>
      <c r="T110" s="437"/>
      <c r="U110" s="438"/>
      <c r="V110" s="43"/>
    </row>
    <row r="111" spans="18:22" ht="17.100000000000001" customHeight="1">
      <c r="R111" s="43"/>
      <c r="S111" s="436"/>
      <c r="T111" s="437"/>
      <c r="U111" s="438"/>
      <c r="V111" s="43"/>
    </row>
    <row r="112" spans="18:22" ht="17.100000000000001" customHeight="1">
      <c r="R112" s="435"/>
      <c r="S112" s="436"/>
      <c r="T112" s="437"/>
      <c r="U112" s="438"/>
      <c r="V112" s="43"/>
    </row>
    <row r="113" spans="18:22" ht="17.100000000000001" customHeight="1">
      <c r="R113" s="43"/>
      <c r="S113" s="436"/>
      <c r="T113" s="437"/>
      <c r="U113" s="438"/>
      <c r="V113" s="43"/>
    </row>
    <row r="114" spans="18:22" ht="17.100000000000001" customHeight="1">
      <c r="R114" s="435"/>
      <c r="S114" s="436"/>
      <c r="T114" s="437"/>
      <c r="U114" s="438"/>
      <c r="V114" s="43"/>
    </row>
    <row r="115" spans="18:22" ht="17.100000000000001" customHeight="1">
      <c r="R115" s="43"/>
      <c r="S115" s="436"/>
      <c r="T115" s="437"/>
      <c r="U115" s="438"/>
      <c r="V115" s="43"/>
    </row>
    <row r="116" spans="18:22" ht="17.100000000000001" customHeight="1">
      <c r="R116" s="435"/>
      <c r="S116" s="436"/>
      <c r="T116" s="437"/>
      <c r="U116" s="438"/>
      <c r="V116" s="43"/>
    </row>
    <row r="117" spans="18:22" ht="17.100000000000001" customHeight="1">
      <c r="R117" s="43"/>
      <c r="S117" s="436"/>
      <c r="T117" s="437"/>
      <c r="U117" s="438"/>
      <c r="V117" s="43"/>
    </row>
    <row r="118" spans="18:22" ht="17.100000000000001" customHeight="1">
      <c r="R118" s="435"/>
      <c r="S118" s="436"/>
      <c r="T118" s="437"/>
      <c r="U118" s="438"/>
      <c r="V118" s="43"/>
    </row>
    <row r="119" spans="18:22" ht="17.100000000000001" customHeight="1">
      <c r="R119" s="43"/>
      <c r="S119" s="436"/>
      <c r="T119" s="437"/>
      <c r="U119" s="438"/>
      <c r="V119" s="43"/>
    </row>
    <row r="120" spans="18:22" ht="17.100000000000001" customHeight="1">
      <c r="R120" s="43"/>
      <c r="S120" s="444"/>
      <c r="T120" s="43"/>
      <c r="U120" s="43"/>
      <c r="V120" s="43"/>
    </row>
    <row r="121" spans="18:22" ht="17.100000000000001" customHeight="1">
      <c r="R121" s="43"/>
      <c r="S121" s="43"/>
      <c r="T121" s="43"/>
      <c r="U121" s="43"/>
      <c r="V121" s="43"/>
    </row>
    <row r="122" spans="18:22" ht="17.100000000000001" customHeight="1">
      <c r="R122" s="43"/>
      <c r="S122" s="43"/>
      <c r="T122" s="43"/>
      <c r="U122" s="43"/>
      <c r="V122" s="43"/>
    </row>
    <row r="123" spans="18:22" ht="17.100000000000001" customHeight="1">
      <c r="R123" s="43"/>
      <c r="S123" s="43"/>
      <c r="T123" s="43"/>
      <c r="U123" s="43"/>
      <c r="V123" s="43"/>
    </row>
    <row r="124" spans="18:22" ht="17.100000000000001" customHeight="1">
      <c r="R124" s="43"/>
      <c r="S124" s="43"/>
      <c r="T124" s="43"/>
      <c r="U124" s="43"/>
      <c r="V124" s="43"/>
    </row>
    <row r="125" spans="18:22" ht="17.100000000000001" customHeight="1">
      <c r="R125" s="43"/>
      <c r="S125" s="43"/>
      <c r="T125" s="43"/>
      <c r="U125" s="43"/>
      <c r="V125" s="43"/>
    </row>
    <row r="126" spans="18:22" ht="17.100000000000001" customHeight="1">
      <c r="R126" s="43"/>
      <c r="S126" s="43"/>
      <c r="T126" s="43"/>
      <c r="U126" s="43"/>
      <c r="V126" s="43"/>
    </row>
    <row r="127" spans="18:22" ht="17.100000000000001" customHeight="1">
      <c r="R127" s="43"/>
      <c r="S127" s="43"/>
      <c r="T127" s="43"/>
      <c r="U127" s="43"/>
      <c r="V127" s="43"/>
    </row>
    <row r="128" spans="18:22" ht="17.100000000000001" customHeight="1">
      <c r="R128" s="43"/>
      <c r="S128" s="43"/>
      <c r="T128" s="43"/>
      <c r="U128" s="43"/>
      <c r="V128" s="43"/>
    </row>
    <row r="129" spans="18:22" ht="17.100000000000001" customHeight="1">
      <c r="R129" s="43"/>
      <c r="S129" s="43"/>
      <c r="T129" s="43"/>
      <c r="U129" s="43"/>
      <c r="V129" s="43"/>
    </row>
    <row r="130" spans="18:22" ht="17.100000000000001" customHeight="1">
      <c r="R130" s="43"/>
      <c r="S130" s="43"/>
      <c r="T130" s="43"/>
      <c r="U130" s="43"/>
      <c r="V130" s="43"/>
    </row>
    <row r="131" spans="18:22" ht="17.100000000000001" customHeight="1">
      <c r="R131" s="43"/>
      <c r="S131" s="43"/>
      <c r="T131" s="43"/>
      <c r="U131" s="43"/>
      <c r="V131" s="43"/>
    </row>
    <row r="132" spans="18:22" ht="17.100000000000001" customHeight="1">
      <c r="R132" s="43"/>
      <c r="S132" s="43"/>
      <c r="T132" s="43"/>
      <c r="U132" s="43"/>
      <c r="V132" s="43"/>
    </row>
    <row r="133" spans="18:22" ht="17.100000000000001" customHeight="1">
      <c r="R133" s="43"/>
      <c r="S133" s="43"/>
      <c r="T133" s="43"/>
      <c r="U133" s="43"/>
      <c r="V133" s="43"/>
    </row>
    <row r="134" spans="18:22" ht="17.100000000000001" customHeight="1">
      <c r="R134" s="43"/>
      <c r="S134" s="43"/>
      <c r="T134" s="43"/>
      <c r="U134" s="43"/>
      <c r="V134" s="43"/>
    </row>
    <row r="135" spans="18:22" ht="17.100000000000001" customHeight="1">
      <c r="R135" s="43"/>
      <c r="S135" s="43"/>
      <c r="T135" s="43"/>
      <c r="U135" s="43"/>
      <c r="V135" s="43"/>
    </row>
    <row r="136" spans="18:22" ht="17.100000000000001" customHeight="1">
      <c r="R136" s="43"/>
      <c r="S136" s="43"/>
      <c r="T136" s="43"/>
      <c r="U136" s="43"/>
      <c r="V136" s="43"/>
    </row>
    <row r="137" spans="18:22" ht="17.100000000000001" customHeight="1">
      <c r="R137" s="43"/>
      <c r="S137" s="43"/>
      <c r="T137" s="43"/>
      <c r="U137" s="43"/>
      <c r="V137" s="43"/>
    </row>
    <row r="138" spans="18:22" ht="17.100000000000001" customHeight="1">
      <c r="R138" s="43"/>
      <c r="S138" s="43"/>
      <c r="T138" s="43"/>
      <c r="U138" s="43"/>
      <c r="V138" s="43"/>
    </row>
    <row r="139" spans="18:22" ht="17.100000000000001" customHeight="1">
      <c r="R139" s="43"/>
      <c r="S139" s="43"/>
      <c r="T139" s="43"/>
      <c r="U139" s="43"/>
      <c r="V139" s="43"/>
    </row>
    <row r="140" spans="18:22" ht="17.100000000000001" customHeight="1">
      <c r="R140" s="43"/>
      <c r="S140" s="43"/>
      <c r="T140" s="43"/>
      <c r="U140" s="43"/>
      <c r="V140" s="43"/>
    </row>
    <row r="141" spans="18:22" ht="17.100000000000001" customHeight="1">
      <c r="R141" s="43"/>
      <c r="S141" s="43"/>
      <c r="T141" s="43"/>
      <c r="U141" s="43"/>
      <c r="V141" s="43"/>
    </row>
    <row r="142" spans="18:22" ht="17.100000000000001" customHeight="1">
      <c r="R142" s="43"/>
      <c r="S142" s="43"/>
      <c r="T142" s="43"/>
      <c r="U142" s="43"/>
      <c r="V142" s="43"/>
    </row>
    <row r="143" spans="18:22" ht="17.100000000000001" customHeight="1">
      <c r="R143" s="43"/>
      <c r="S143" s="43"/>
      <c r="T143" s="43"/>
      <c r="U143" s="43"/>
      <c r="V143" s="43"/>
    </row>
  </sheetData>
  <mergeCells count="1">
    <mergeCell ref="A6:A7"/>
  </mergeCells>
  <phoneticPr fontId="10" type="noConversion"/>
  <pageMargins left="0.51181102362204722" right="0.11811023622047245" top="0.74803149606299213" bottom="0.35433070866141736" header="0.31496062992125984" footer="0.31496062992125984"/>
  <pageSetup paperSize="9" orientation="landscape" r:id="rId1"/>
  <rowBreaks count="1" manualBreakCount="1">
    <brk id="36" max="15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2"/>
  <dimension ref="A1:I27"/>
  <sheetViews>
    <sheetView showGridLines="0" zoomScale="150" workbookViewId="0"/>
  </sheetViews>
  <sheetFormatPr baseColWidth="10" defaultColWidth="10.85546875" defaultRowHeight="17.100000000000001" customHeight="1"/>
  <cols>
    <col min="1" max="1" width="1" style="268" customWidth="1"/>
    <col min="2" max="2" width="45.7109375" style="268" customWidth="1"/>
    <col min="3" max="5" width="10.7109375" style="268" customWidth="1"/>
    <col min="6" max="7" width="7.85546875" style="268" hidden="1" customWidth="1"/>
    <col min="8" max="8" width="1.85546875" style="268" hidden="1" customWidth="1"/>
    <col min="9" max="16384" width="10.85546875" style="268"/>
  </cols>
  <sheetData>
    <row r="1" spans="1:9" ht="13.35" customHeight="1">
      <c r="A1" s="415" t="s">
        <v>401</v>
      </c>
      <c r="B1" s="7"/>
    </row>
    <row r="2" spans="1:9" ht="12" customHeight="1">
      <c r="A2" s="104" t="s">
        <v>370</v>
      </c>
      <c r="B2" s="7"/>
    </row>
    <row r="3" spans="1:9" ht="2.25" customHeight="1">
      <c r="A3" s="103"/>
    </row>
    <row r="4" spans="1:9" ht="12" customHeight="1">
      <c r="A4" s="546" t="s">
        <v>263</v>
      </c>
      <c r="B4" s="547"/>
      <c r="C4" s="333" t="s">
        <v>507</v>
      </c>
      <c r="D4" s="144"/>
      <c r="E4" s="526" t="s">
        <v>371</v>
      </c>
      <c r="F4" s="550" t="s">
        <v>402</v>
      </c>
      <c r="G4" s="551"/>
      <c r="H4" s="453" t="s">
        <v>371</v>
      </c>
      <c r="I4" s="455"/>
    </row>
    <row r="5" spans="1:9" ht="12" customHeight="1">
      <c r="A5" s="548"/>
      <c r="B5" s="549"/>
      <c r="C5" s="334" t="s">
        <v>92</v>
      </c>
      <c r="D5" s="334" t="s">
        <v>400</v>
      </c>
      <c r="E5" s="527" t="s">
        <v>372</v>
      </c>
      <c r="F5" s="334" t="s">
        <v>75</v>
      </c>
      <c r="G5" s="334" t="s">
        <v>92</v>
      </c>
      <c r="H5" s="454" t="s">
        <v>372</v>
      </c>
      <c r="I5" s="455"/>
    </row>
    <row r="6" spans="1:9" ht="17.100000000000001" customHeight="1">
      <c r="A6" s="528" t="s">
        <v>373</v>
      </c>
      <c r="B6" s="529"/>
      <c r="C6" s="359">
        <v>5075.151133390651</v>
      </c>
      <c r="D6" s="359">
        <v>5257.4564909819419</v>
      </c>
      <c r="E6" s="530">
        <v>3.5921168217407207</v>
      </c>
      <c r="F6" s="369">
        <v>2478.1109708609529</v>
      </c>
      <c r="G6" s="369">
        <v>2565.9254899506732</v>
      </c>
      <c r="H6" s="400">
        <v>3.5436072121988849</v>
      </c>
      <c r="I6" s="110"/>
    </row>
    <row r="7" spans="1:9" ht="17.100000000000001" customHeight="1">
      <c r="A7" s="544" t="s">
        <v>374</v>
      </c>
      <c r="B7" s="544"/>
      <c r="C7" s="397">
        <v>2797.0679600223548</v>
      </c>
      <c r="D7" s="397">
        <v>2921.8843206553943</v>
      </c>
      <c r="E7" s="401">
        <v>4.4623999994637842</v>
      </c>
      <c r="F7" s="397">
        <v>1363.6534824036792</v>
      </c>
      <c r="G7" s="397">
        <v>1423.1776070347548</v>
      </c>
      <c r="H7" s="401">
        <v>4.3650476751728728</v>
      </c>
      <c r="I7" s="110"/>
    </row>
    <row r="8" spans="1:9" ht="14.1" customHeight="1">
      <c r="A8" s="60"/>
      <c r="B8" s="136" t="s">
        <v>375</v>
      </c>
      <c r="C8" s="398">
        <v>384.50990053028795</v>
      </c>
      <c r="D8" s="398">
        <v>487.7232654582769</v>
      </c>
      <c r="E8" s="402">
        <v>26.842836760677578</v>
      </c>
      <c r="F8" s="398">
        <v>192.68025929716444</v>
      </c>
      <c r="G8" s="398">
        <v>233.25363242272098</v>
      </c>
      <c r="H8" s="402">
        <v>21.057358586476461</v>
      </c>
    </row>
    <row r="9" spans="1:9" ht="14.1" customHeight="1">
      <c r="A9" s="135"/>
      <c r="B9" s="29" t="s">
        <v>376</v>
      </c>
      <c r="C9" s="398">
        <v>464.38326324383695</v>
      </c>
      <c r="D9" s="398">
        <v>437.95297678314802</v>
      </c>
      <c r="E9" s="402">
        <v>-5.6914812726166275</v>
      </c>
      <c r="F9" s="398">
        <v>227.23657474020368</v>
      </c>
      <c r="G9" s="398">
        <v>225.39665352448898</v>
      </c>
      <c r="H9" s="402">
        <v>-0.80969413388590761</v>
      </c>
    </row>
    <row r="10" spans="1:9" ht="14.1" customHeight="1">
      <c r="A10" s="60"/>
      <c r="B10" s="29" t="s">
        <v>377</v>
      </c>
      <c r="C10" s="398">
        <v>979.64410761219142</v>
      </c>
      <c r="D10" s="398">
        <v>996.1299107604782</v>
      </c>
      <c r="E10" s="402">
        <v>1.6828359421739103</v>
      </c>
      <c r="F10" s="398">
        <v>429.57886134474046</v>
      </c>
      <c r="G10" s="398">
        <v>439.87181259348694</v>
      </c>
      <c r="H10" s="402">
        <v>2.3960562716065059</v>
      </c>
    </row>
    <row r="11" spans="1:9" ht="14.1" customHeight="1">
      <c r="A11" s="60"/>
      <c r="B11" s="137" t="s">
        <v>378</v>
      </c>
      <c r="C11" s="398">
        <v>49.699050734962562</v>
      </c>
      <c r="D11" s="398">
        <v>52.964634613935097</v>
      </c>
      <c r="E11" s="402">
        <v>6.570716805814647</v>
      </c>
      <c r="F11" s="398">
        <v>22.525074909464784</v>
      </c>
      <c r="G11" s="398">
        <v>26.46911136670958</v>
      </c>
      <c r="H11" s="402">
        <v>17.509537584656631</v>
      </c>
    </row>
    <row r="12" spans="1:9" ht="12.95" customHeight="1">
      <c r="A12" s="60"/>
      <c r="B12" s="138" t="s">
        <v>379</v>
      </c>
      <c r="C12" s="398">
        <v>319.90164385434281</v>
      </c>
      <c r="D12" s="398">
        <v>338.49629717808165</v>
      </c>
      <c r="E12" s="402">
        <v>5.8126157464215344</v>
      </c>
      <c r="F12" s="398">
        <v>173.90902477256682</v>
      </c>
      <c r="G12" s="398">
        <v>179.53317030088451</v>
      </c>
      <c r="H12" s="402">
        <v>3.2339584076632955</v>
      </c>
    </row>
    <row r="13" spans="1:9" ht="14.1" customHeight="1">
      <c r="A13" s="60"/>
      <c r="B13" s="137" t="s">
        <v>380</v>
      </c>
      <c r="C13" s="398">
        <v>162.71379950768087</v>
      </c>
      <c r="D13" s="398">
        <v>181.71581528156591</v>
      </c>
      <c r="E13" s="402">
        <v>11.678183307979385</v>
      </c>
      <c r="F13" s="398">
        <v>95.43772708714684</v>
      </c>
      <c r="G13" s="398">
        <v>103.34060587574568</v>
      </c>
      <c r="H13" s="402">
        <v>8.2806653404292607</v>
      </c>
    </row>
    <row r="14" spans="1:9" ht="14.1" customHeight="1">
      <c r="A14" s="60"/>
      <c r="B14" s="137" t="s">
        <v>381</v>
      </c>
      <c r="C14" s="398">
        <v>11.738824138121975</v>
      </c>
      <c r="D14" s="398">
        <v>10.117667336489264</v>
      </c>
      <c r="E14" s="402">
        <v>-13.810214571389523</v>
      </c>
      <c r="F14" s="398">
        <v>4.5093394709276691</v>
      </c>
      <c r="G14" s="398">
        <v>4.3839809136068659</v>
      </c>
      <c r="H14" s="402">
        <v>-2.7799760503507631</v>
      </c>
    </row>
    <row r="15" spans="1:9" ht="14.1" customHeight="1">
      <c r="A15" s="60"/>
      <c r="B15" s="137" t="s">
        <v>382</v>
      </c>
      <c r="C15" s="398">
        <v>119.18233811990025</v>
      </c>
      <c r="D15" s="398">
        <v>119.69839176679265</v>
      </c>
      <c r="E15" s="402">
        <v>0.43299506876031124</v>
      </c>
      <c r="F15" s="398">
        <v>57.203286640291985</v>
      </c>
      <c r="G15" s="398">
        <v>56.561223449629843</v>
      </c>
      <c r="H15" s="402">
        <v>-1.122423602510092</v>
      </c>
    </row>
    <row r="16" spans="1:9" ht="27" customHeight="1">
      <c r="A16" s="60"/>
      <c r="B16" s="138" t="s">
        <v>383</v>
      </c>
      <c r="C16" s="398">
        <v>305.08726546673847</v>
      </c>
      <c r="D16" s="398">
        <v>296.81929344293849</v>
      </c>
      <c r="E16" s="402">
        <v>-2.7100351144290546</v>
      </c>
      <c r="F16" s="398">
        <v>160.48164649864944</v>
      </c>
      <c r="G16" s="398">
        <v>154.25725232015705</v>
      </c>
      <c r="H16" s="402">
        <v>-3.8785707364641042</v>
      </c>
    </row>
    <row r="17" spans="1:8" ht="14.1" customHeight="1">
      <c r="A17" s="157"/>
      <c r="B17" s="157" t="s">
        <v>384</v>
      </c>
      <c r="C17" s="398">
        <v>0.20776681429205587</v>
      </c>
      <c r="D17" s="398">
        <v>0.26606803368788517</v>
      </c>
      <c r="E17" s="402">
        <v>28.060891049653303</v>
      </c>
      <c r="F17" s="398">
        <v>9.1687642522922899E-2</v>
      </c>
      <c r="G17" s="398">
        <v>0.11016426732463451</v>
      </c>
      <c r="H17" s="402">
        <v>20.151706700379222</v>
      </c>
    </row>
    <row r="18" spans="1:8" ht="17.100000000000001" customHeight="1">
      <c r="A18" s="545" t="s">
        <v>385</v>
      </c>
      <c r="B18" s="545"/>
      <c r="C18" s="399">
        <v>2278.0831733682962</v>
      </c>
      <c r="D18" s="399">
        <v>2335.5721703265481</v>
      </c>
      <c r="E18" s="401">
        <v>2.5235688332331918</v>
      </c>
      <c r="F18" s="399">
        <v>1114.4574884572735</v>
      </c>
      <c r="G18" s="399">
        <v>1142.7478829159181</v>
      </c>
      <c r="H18" s="401">
        <v>2.5384902296997192</v>
      </c>
    </row>
    <row r="19" spans="1:8" ht="14.1" customHeight="1">
      <c r="A19" s="60"/>
      <c r="B19" s="139" t="s">
        <v>386</v>
      </c>
      <c r="C19" s="398">
        <v>1701.7303276900118</v>
      </c>
      <c r="D19" s="398">
        <v>1748.1273129660829</v>
      </c>
      <c r="E19" s="402">
        <v>2.7264593291377759</v>
      </c>
      <c r="F19" s="398">
        <v>823.62416975123608</v>
      </c>
      <c r="G19" s="398">
        <v>846.1089131523978</v>
      </c>
      <c r="H19" s="402">
        <v>2.7299761501599518</v>
      </c>
    </row>
    <row r="20" spans="1:8" ht="14.1" customHeight="1">
      <c r="A20" s="60"/>
      <c r="B20" s="137" t="s">
        <v>387</v>
      </c>
      <c r="C20" s="398">
        <v>294.90834165760873</v>
      </c>
      <c r="D20" s="398">
        <v>301.43919843119187</v>
      </c>
      <c r="E20" s="402">
        <v>2.2145378244897262</v>
      </c>
      <c r="F20" s="398">
        <v>142.21518057919275</v>
      </c>
      <c r="G20" s="398">
        <v>145.46180095965002</v>
      </c>
      <c r="H20" s="402">
        <v>2.2828929845849943</v>
      </c>
    </row>
    <row r="21" spans="1:8" ht="14.1" customHeight="1">
      <c r="A21" s="60"/>
      <c r="B21" s="137" t="s">
        <v>388</v>
      </c>
      <c r="C21" s="398">
        <v>248.06816285246279</v>
      </c>
      <c r="D21" s="398">
        <v>253.62654381221967</v>
      </c>
      <c r="E21" s="402">
        <v>2.2406667973200234</v>
      </c>
      <c r="F21" s="398">
        <v>124.32757796075764</v>
      </c>
      <c r="G21" s="398">
        <v>127.40095500629521</v>
      </c>
      <c r="H21" s="402">
        <v>2.4719994517287569</v>
      </c>
    </row>
    <row r="22" spans="1:8" ht="14.1" customHeight="1">
      <c r="A22" s="13"/>
      <c r="B22" s="156" t="s">
        <v>389</v>
      </c>
      <c r="C22" s="372">
        <v>33.376341168212988</v>
      </c>
      <c r="D22" s="372">
        <v>32.379115117053992</v>
      </c>
      <c r="E22" s="403">
        <v>-2.9878231593244098</v>
      </c>
      <c r="F22" s="372">
        <v>24.29056016608704</v>
      </c>
      <c r="G22" s="372">
        <v>23.776213797575195</v>
      </c>
      <c r="H22" s="403">
        <v>-2.1174742986369788</v>
      </c>
    </row>
    <row r="23" spans="1:8" ht="10.35" customHeight="1">
      <c r="A23" s="270" t="s">
        <v>390</v>
      </c>
      <c r="B23" s="271"/>
      <c r="C23" s="267"/>
      <c r="D23" s="11"/>
      <c r="E23" s="267"/>
    </row>
    <row r="24" spans="1:8" ht="10.35" customHeight="1">
      <c r="A24" s="270" t="s">
        <v>300</v>
      </c>
      <c r="B24" s="102"/>
      <c r="C24" s="267"/>
      <c r="D24" s="267"/>
      <c r="E24" s="267"/>
    </row>
    <row r="25" spans="1:8" ht="17.100000000000001" customHeight="1">
      <c r="A25" s="267"/>
      <c r="B25" s="267"/>
      <c r="C25" s="267"/>
      <c r="D25" s="267"/>
      <c r="E25" s="267"/>
    </row>
    <row r="26" spans="1:8" ht="17.100000000000001" customHeight="1">
      <c r="A26" s="83"/>
      <c r="B26" s="83"/>
      <c r="C26" s="83"/>
      <c r="D26" s="83"/>
      <c r="E26" s="83"/>
    </row>
    <row r="27" spans="1:8" ht="17.100000000000001" customHeight="1">
      <c r="A27" s="83"/>
      <c r="B27" s="83"/>
      <c r="C27" s="83"/>
      <c r="D27" s="83"/>
      <c r="E27" s="83"/>
    </row>
  </sheetData>
  <mergeCells count="4">
    <mergeCell ref="A7:B7"/>
    <mergeCell ref="A18:B18"/>
    <mergeCell ref="A4:B5"/>
    <mergeCell ref="F4:G4"/>
  </mergeCells>
  <phoneticPr fontId="10" type="noConversion"/>
  <pageMargins left="0.59055118110236227" right="0.31496062992125984" top="0.74803149606299213" bottom="0.74803149606299213" header="0.31496062992125984" footer="0.31496062992125984"/>
  <pageSetup paperSize="9" orientation="portrait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20"/>
  <dimension ref="A1:BN64"/>
  <sheetViews>
    <sheetView showGridLines="0" zoomScale="150" workbookViewId="0">
      <selection activeCell="B5" sqref="B5:B6"/>
    </sheetView>
  </sheetViews>
  <sheetFormatPr baseColWidth="10" defaultColWidth="10.7109375" defaultRowHeight="17.100000000000001" customHeight="1"/>
  <cols>
    <col min="1" max="1" width="11.7109375" style="268" customWidth="1"/>
    <col min="2" max="2" width="6" style="268" customWidth="1"/>
    <col min="3" max="3" width="5.42578125" style="268" customWidth="1"/>
    <col min="4" max="4" width="6.42578125" style="268" customWidth="1"/>
    <col min="5" max="5" width="6.140625" style="268" customWidth="1"/>
    <col min="6" max="6" width="6.7109375" style="268" customWidth="1"/>
    <col min="7" max="8" width="6.140625" style="268" customWidth="1"/>
    <col min="9" max="10" width="6.42578125" style="268" customWidth="1"/>
    <col min="11" max="13" width="6.140625" style="268" customWidth="1"/>
    <col min="14" max="14" width="11.28515625" style="268" customWidth="1"/>
    <col min="15" max="15" width="5.140625" style="268" customWidth="1"/>
    <col min="16" max="16" width="6.28515625" style="268" customWidth="1"/>
    <col min="17" max="19" width="6.7109375" style="268" customWidth="1"/>
    <col min="20" max="20" width="6.28515625" style="268" customWidth="1"/>
    <col min="21" max="21" width="6.140625" style="268" customWidth="1"/>
    <col min="22" max="23" width="6.28515625" style="268" customWidth="1"/>
    <col min="24" max="24" width="6.7109375" style="268" customWidth="1"/>
    <col min="25" max="25" width="6" style="268" customWidth="1"/>
    <col min="26" max="26" width="6.5703125" style="268" bestFit="1" customWidth="1"/>
    <col min="27" max="27" width="10.5703125" style="268" customWidth="1"/>
    <col min="28" max="28" width="5.140625" style="268" customWidth="1"/>
    <col min="29" max="38" width="6.7109375" style="268" customWidth="1"/>
    <col min="39" max="39" width="10.7109375" style="268" customWidth="1"/>
    <col min="40" max="40" width="4.7109375" style="268" customWidth="1"/>
    <col min="41" max="42" width="6.5703125" style="268" bestFit="1" customWidth="1"/>
    <col min="43" max="43" width="6.85546875" style="268" customWidth="1"/>
    <col min="44" max="44" width="6.42578125" style="268" customWidth="1"/>
    <col min="45" max="45" width="6.140625" style="268" customWidth="1"/>
    <col min="46" max="46" width="5.5703125" style="268" bestFit="1" customWidth="1"/>
    <col min="47" max="47" width="6.140625" style="268" customWidth="1"/>
    <col min="48" max="48" width="7.28515625" style="268" customWidth="1"/>
    <col min="49" max="49" width="6.5703125" style="268" bestFit="1" customWidth="1"/>
    <col min="50" max="50" width="6" style="268" customWidth="1"/>
    <col min="51" max="51" width="6.7109375" style="268" customWidth="1"/>
    <col min="52" max="52" width="11.5703125" style="268" customWidth="1"/>
    <col min="53" max="53" width="5.140625" style="268" customWidth="1"/>
    <col min="54" max="54" width="7.140625" style="268" customWidth="1"/>
    <col min="55" max="55" width="5.5703125" style="268" bestFit="1" customWidth="1"/>
    <col min="56" max="56" width="5.42578125" style="268" customWidth="1"/>
    <col min="57" max="57" width="8.85546875" style="268" bestFit="1" customWidth="1"/>
    <col min="58" max="58" width="7" style="268" customWidth="1"/>
    <col min="59" max="59" width="6.5703125" style="268" bestFit="1" customWidth="1"/>
    <col min="60" max="61" width="6.7109375" style="268" customWidth="1"/>
    <col min="62" max="63" width="6" style="268" customWidth="1"/>
    <col min="64" max="64" width="6.140625" style="268" customWidth="1"/>
    <col min="65" max="65" width="6.28515625" style="268" customWidth="1"/>
    <col min="66" max="16384" width="10.7109375" style="268"/>
  </cols>
  <sheetData>
    <row r="1" spans="1:66" ht="16.350000000000001" customHeight="1">
      <c r="A1" s="285" t="s">
        <v>406</v>
      </c>
      <c r="B1" s="283"/>
      <c r="C1" s="283"/>
      <c r="D1" s="283"/>
      <c r="E1" s="28"/>
    </row>
    <row r="2" spans="1:66" ht="13.5">
      <c r="A2" s="524" t="s">
        <v>183</v>
      </c>
      <c r="B2" s="28"/>
      <c r="C2" s="28"/>
      <c r="D2" s="28"/>
      <c r="E2" s="28"/>
      <c r="N2" s="86" t="s">
        <v>364</v>
      </c>
      <c r="AA2" s="86" t="s">
        <v>364</v>
      </c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86" t="s">
        <v>364</v>
      </c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86" t="s">
        <v>364</v>
      </c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26"/>
    </row>
    <row r="3" spans="1:66" ht="2.1" customHeight="1"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26"/>
    </row>
    <row r="4" spans="1:66" ht="23.1" customHeight="1">
      <c r="A4" s="332" t="s">
        <v>59</v>
      </c>
      <c r="B4" s="332" t="s">
        <v>144</v>
      </c>
      <c r="C4" s="332" t="s">
        <v>289</v>
      </c>
      <c r="D4" s="332" t="s">
        <v>86</v>
      </c>
      <c r="E4" s="332" t="s">
        <v>270</v>
      </c>
      <c r="F4" s="332" t="s">
        <v>318</v>
      </c>
      <c r="G4" s="332" t="s">
        <v>271</v>
      </c>
      <c r="H4" s="332" t="s">
        <v>73</v>
      </c>
      <c r="I4" s="332" t="s">
        <v>320</v>
      </c>
      <c r="J4" s="332" t="s">
        <v>329</v>
      </c>
      <c r="K4" s="332" t="s">
        <v>244</v>
      </c>
      <c r="L4" s="332" t="s">
        <v>306</v>
      </c>
      <c r="M4" s="332" t="s">
        <v>245</v>
      </c>
      <c r="N4" s="332" t="s">
        <v>59</v>
      </c>
      <c r="O4" s="332" t="s">
        <v>144</v>
      </c>
      <c r="P4" s="332" t="s">
        <v>170</v>
      </c>
      <c r="Q4" s="332" t="s">
        <v>304</v>
      </c>
      <c r="R4" s="332" t="s">
        <v>107</v>
      </c>
      <c r="S4" s="332" t="s">
        <v>303</v>
      </c>
      <c r="T4" s="332" t="s">
        <v>295</v>
      </c>
      <c r="U4" s="332" t="s">
        <v>326</v>
      </c>
      <c r="V4" s="332" t="s">
        <v>285</v>
      </c>
      <c r="W4" s="332" t="s">
        <v>291</v>
      </c>
      <c r="X4" s="332" t="s">
        <v>322</v>
      </c>
      <c r="Y4" s="332" t="s">
        <v>287</v>
      </c>
      <c r="Z4" s="332" t="s">
        <v>72</v>
      </c>
      <c r="AA4" s="332" t="s">
        <v>59</v>
      </c>
      <c r="AB4" s="332" t="s">
        <v>144</v>
      </c>
      <c r="AC4" s="332" t="s">
        <v>234</v>
      </c>
      <c r="AD4" s="332" t="s">
        <v>142</v>
      </c>
      <c r="AE4" s="332" t="s">
        <v>164</v>
      </c>
      <c r="AF4" s="332" t="s">
        <v>290</v>
      </c>
      <c r="AG4" s="332" t="s">
        <v>169</v>
      </c>
      <c r="AH4" s="332" t="s">
        <v>140</v>
      </c>
      <c r="AI4" s="332" t="s">
        <v>328</v>
      </c>
      <c r="AJ4" s="332" t="s">
        <v>294</v>
      </c>
      <c r="AK4" s="332" t="s">
        <v>108</v>
      </c>
      <c r="AL4" s="332" t="s">
        <v>74</v>
      </c>
      <c r="AM4" s="332" t="s">
        <v>59</v>
      </c>
      <c r="AN4" s="332" t="s">
        <v>144</v>
      </c>
      <c r="AO4" s="332" t="s">
        <v>171</v>
      </c>
      <c r="AP4" s="332" t="s">
        <v>339</v>
      </c>
      <c r="AQ4" s="332" t="s">
        <v>319</v>
      </c>
      <c r="AR4" s="332" t="s">
        <v>325</v>
      </c>
      <c r="AS4" s="332" t="s">
        <v>233</v>
      </c>
      <c r="AT4" s="332" t="s">
        <v>305</v>
      </c>
      <c r="AU4" s="332" t="s">
        <v>338</v>
      </c>
      <c r="AV4" s="332" t="s">
        <v>105</v>
      </c>
      <c r="AW4" s="332" t="s">
        <v>288</v>
      </c>
      <c r="AX4" s="332" t="s">
        <v>55</v>
      </c>
      <c r="AY4" s="332" t="s">
        <v>6</v>
      </c>
      <c r="AZ4" s="332" t="s">
        <v>59</v>
      </c>
      <c r="BA4" s="332" t="s">
        <v>144</v>
      </c>
      <c r="BB4" s="332" t="s">
        <v>141</v>
      </c>
      <c r="BC4" s="332" t="s">
        <v>110</v>
      </c>
      <c r="BD4" s="332" t="s">
        <v>272</v>
      </c>
      <c r="BE4" s="332" t="s">
        <v>106</v>
      </c>
      <c r="BF4" s="332" t="s">
        <v>321</v>
      </c>
      <c r="BG4" s="332" t="s">
        <v>97</v>
      </c>
      <c r="BH4" s="332" t="s">
        <v>57</v>
      </c>
      <c r="BI4" s="332" t="s">
        <v>58</v>
      </c>
      <c r="BJ4" s="332" t="s">
        <v>323</v>
      </c>
      <c r="BK4" s="332" t="s">
        <v>112</v>
      </c>
      <c r="BL4" s="332" t="s">
        <v>197</v>
      </c>
    </row>
    <row r="5" spans="1:66" ht="11.1" customHeight="1">
      <c r="A5" s="601" t="s">
        <v>344</v>
      </c>
      <c r="B5" s="246" t="s">
        <v>515</v>
      </c>
      <c r="C5" s="307">
        <v>41.36</v>
      </c>
      <c r="D5" s="307">
        <v>209770.04300000006</v>
      </c>
      <c r="E5" s="307">
        <v>1515.0600000000004</v>
      </c>
      <c r="F5" s="307">
        <v>290675.533</v>
      </c>
      <c r="G5" s="307">
        <v>42.05</v>
      </c>
      <c r="H5" s="307">
        <v>2643.8850000000002</v>
      </c>
      <c r="I5" s="307">
        <v>61682.149999999994</v>
      </c>
      <c r="J5" s="307">
        <v>15816.1</v>
      </c>
      <c r="K5" s="307">
        <v>9264.6400000000012</v>
      </c>
      <c r="L5" s="307">
        <v>4099</v>
      </c>
      <c r="M5" s="307">
        <v>7767.7499999999991</v>
      </c>
      <c r="N5" s="601" t="s">
        <v>344</v>
      </c>
      <c r="O5" s="246" t="s">
        <v>515</v>
      </c>
      <c r="P5" s="307">
        <v>49841.068999999996</v>
      </c>
      <c r="Q5" s="307">
        <v>34078.020000000004</v>
      </c>
      <c r="R5" s="307">
        <v>22980.975999999999</v>
      </c>
      <c r="S5" s="307">
        <v>32954.398000000001</v>
      </c>
      <c r="T5" s="307">
        <v>6580.0590000000002</v>
      </c>
      <c r="U5" s="307">
        <v>79324.675999999992</v>
      </c>
      <c r="V5" s="307">
        <v>66270.888999999996</v>
      </c>
      <c r="W5" s="307">
        <v>32111.159000000003</v>
      </c>
      <c r="X5" s="307">
        <v>395134.57699999993</v>
      </c>
      <c r="Y5" s="307">
        <v>263840.63299999997</v>
      </c>
      <c r="Z5" s="307">
        <v>30349.623999999996</v>
      </c>
      <c r="AA5" s="601" t="s">
        <v>344</v>
      </c>
      <c r="AB5" s="246" t="s">
        <v>515</v>
      </c>
      <c r="AC5" s="307">
        <v>103566.452</v>
      </c>
      <c r="AD5" s="307">
        <v>7127.9080000000004</v>
      </c>
      <c r="AE5" s="307">
        <v>58247.276000000005</v>
      </c>
      <c r="AF5" s="307">
        <v>55273.703999999998</v>
      </c>
      <c r="AG5" s="307">
        <v>19679.174999999996</v>
      </c>
      <c r="AH5" s="307">
        <v>8933.32</v>
      </c>
      <c r="AI5" s="307">
        <v>214631.03899999999</v>
      </c>
      <c r="AJ5" s="307">
        <v>27767.576000000001</v>
      </c>
      <c r="AK5" s="307">
        <v>10294.535000000002</v>
      </c>
      <c r="AL5" s="307">
        <v>28872.225999999999</v>
      </c>
      <c r="AM5" s="601" t="s">
        <v>344</v>
      </c>
      <c r="AN5" s="246" t="s">
        <v>515</v>
      </c>
      <c r="AO5" s="307">
        <v>0</v>
      </c>
      <c r="AP5" s="307">
        <v>148216.43</v>
      </c>
      <c r="AQ5" s="307">
        <v>505852.28699999995</v>
      </c>
      <c r="AR5" s="307">
        <v>193911.04100000003</v>
      </c>
      <c r="AS5" s="307">
        <v>46351.935000000012</v>
      </c>
      <c r="AT5" s="307">
        <v>197.1</v>
      </c>
      <c r="AU5" s="307">
        <v>7215.3</v>
      </c>
      <c r="AV5" s="307">
        <v>7668.0390000000007</v>
      </c>
      <c r="AW5" s="307">
        <v>18883.444000000003</v>
      </c>
      <c r="AX5" s="307">
        <v>4896</v>
      </c>
      <c r="AY5" s="307">
        <v>4606.4290000000001</v>
      </c>
      <c r="AZ5" s="601" t="s">
        <v>344</v>
      </c>
      <c r="BA5" s="246" t="s">
        <v>515</v>
      </c>
      <c r="BB5" s="307">
        <v>122.97999999999999</v>
      </c>
      <c r="BC5" s="307">
        <v>266.43</v>
      </c>
      <c r="BD5" s="307">
        <v>255.14</v>
      </c>
      <c r="BE5" s="307">
        <v>1658498.433</v>
      </c>
      <c r="BF5" s="307">
        <v>1095386.3689999997</v>
      </c>
      <c r="BG5" s="307">
        <v>303560.88500000001</v>
      </c>
      <c r="BH5" s="307">
        <v>6897.2839999999997</v>
      </c>
      <c r="BI5" s="307">
        <v>22756.275000000001</v>
      </c>
      <c r="BJ5" s="307">
        <v>4400.2469999999994</v>
      </c>
      <c r="BK5" s="307">
        <v>1085.799</v>
      </c>
      <c r="BL5" s="307">
        <v>14968.2</v>
      </c>
    </row>
    <row r="6" spans="1:66" ht="11.1" customHeight="1">
      <c r="A6" s="602"/>
      <c r="B6" s="247" t="s">
        <v>516</v>
      </c>
      <c r="C6" s="308">
        <v>72.5</v>
      </c>
      <c r="D6" s="308">
        <v>225477.68799999997</v>
      </c>
      <c r="E6" s="308">
        <v>790.18900000000008</v>
      </c>
      <c r="F6" s="308">
        <v>405490.37799999997</v>
      </c>
      <c r="G6" s="308">
        <v>36.03</v>
      </c>
      <c r="H6" s="308">
        <v>3356.32</v>
      </c>
      <c r="I6" s="308">
        <v>60079.17</v>
      </c>
      <c r="J6" s="308">
        <v>7817.7</v>
      </c>
      <c r="K6" s="308">
        <v>8545.3469999999998</v>
      </c>
      <c r="L6" s="308">
        <v>1150</v>
      </c>
      <c r="M6" s="308">
        <v>1539.29</v>
      </c>
      <c r="N6" s="603"/>
      <c r="O6" s="247" t="s">
        <v>516</v>
      </c>
      <c r="P6" s="308">
        <v>50503.019</v>
      </c>
      <c r="Q6" s="308">
        <v>29230.800000000003</v>
      </c>
      <c r="R6" s="308">
        <v>24208.752</v>
      </c>
      <c r="S6" s="308">
        <v>30660.148999999998</v>
      </c>
      <c r="T6" s="308">
        <v>5624.19</v>
      </c>
      <c r="U6" s="308">
        <v>85060.56700000001</v>
      </c>
      <c r="V6" s="308">
        <v>59598.813000000002</v>
      </c>
      <c r="W6" s="308">
        <v>33665.184999999998</v>
      </c>
      <c r="X6" s="308">
        <v>391254.29100000003</v>
      </c>
      <c r="Y6" s="308">
        <v>211325.636</v>
      </c>
      <c r="Z6" s="308">
        <v>28220.131999999998</v>
      </c>
      <c r="AA6" s="603"/>
      <c r="AB6" s="247" t="s">
        <v>516</v>
      </c>
      <c r="AC6" s="308">
        <v>103824.819</v>
      </c>
      <c r="AD6" s="308">
        <v>7348.2379999999994</v>
      </c>
      <c r="AE6" s="308">
        <v>53986.579000000005</v>
      </c>
      <c r="AF6" s="308">
        <v>54818.453000000001</v>
      </c>
      <c r="AG6" s="308">
        <v>20219.527000000002</v>
      </c>
      <c r="AH6" s="308">
        <v>10944.499</v>
      </c>
      <c r="AI6" s="308">
        <v>239771.34099999999</v>
      </c>
      <c r="AJ6" s="308">
        <v>31657.731</v>
      </c>
      <c r="AK6" s="308">
        <v>7637.494999999999</v>
      </c>
      <c r="AL6" s="308">
        <v>23071.142000000003</v>
      </c>
      <c r="AM6" s="603"/>
      <c r="AN6" s="247" t="s">
        <v>516</v>
      </c>
      <c r="AO6" s="308">
        <v>0</v>
      </c>
      <c r="AP6" s="308">
        <v>159776.93</v>
      </c>
      <c r="AQ6" s="308">
        <v>550264.51</v>
      </c>
      <c r="AR6" s="308">
        <v>203255.86799999996</v>
      </c>
      <c r="AS6" s="308">
        <v>38968.57</v>
      </c>
      <c r="AT6" s="308">
        <v>131.19999999999999</v>
      </c>
      <c r="AU6" s="308">
        <v>5357.5</v>
      </c>
      <c r="AV6" s="308">
        <v>7786.4890000000014</v>
      </c>
      <c r="AW6" s="308">
        <v>18481.165000000001</v>
      </c>
      <c r="AX6" s="308">
        <v>8259.81</v>
      </c>
      <c r="AY6" s="308">
        <v>4186.0250000000005</v>
      </c>
      <c r="AZ6" s="603"/>
      <c r="BA6" s="247" t="s">
        <v>516</v>
      </c>
      <c r="BB6" s="308">
        <v>194.3</v>
      </c>
      <c r="BC6" s="308">
        <v>7</v>
      </c>
      <c r="BD6" s="308">
        <v>21.204999999999998</v>
      </c>
      <c r="BE6" s="308">
        <v>1656338.6769999999</v>
      </c>
      <c r="BF6" s="308">
        <v>1086193.1280000003</v>
      </c>
      <c r="BG6" s="308">
        <v>281283.147</v>
      </c>
      <c r="BH6" s="308">
        <v>6091.6090000000004</v>
      </c>
      <c r="BI6" s="308">
        <v>10183.667999999998</v>
      </c>
      <c r="BJ6" s="308">
        <v>4115.49</v>
      </c>
      <c r="BK6" s="308">
        <v>888.97900000000004</v>
      </c>
      <c r="BL6" s="308">
        <v>17106.18</v>
      </c>
    </row>
    <row r="7" spans="1:66" ht="11.1" customHeight="1">
      <c r="A7" s="14" t="s">
        <v>33</v>
      </c>
      <c r="B7" s="344" t="s">
        <v>96</v>
      </c>
      <c r="C7" s="311">
        <v>0</v>
      </c>
      <c r="D7" s="311">
        <v>1601.875</v>
      </c>
      <c r="E7" s="311">
        <v>372.91999999999996</v>
      </c>
      <c r="F7" s="311">
        <v>64001.394999999997</v>
      </c>
      <c r="G7" s="311">
        <v>0</v>
      </c>
      <c r="H7" s="311">
        <v>0</v>
      </c>
      <c r="I7" s="311">
        <v>0</v>
      </c>
      <c r="J7" s="311">
        <v>0</v>
      </c>
      <c r="K7" s="311">
        <v>38.1</v>
      </c>
      <c r="L7" s="311">
        <v>0</v>
      </c>
      <c r="M7" s="311">
        <v>0</v>
      </c>
      <c r="N7" s="14" t="s">
        <v>33</v>
      </c>
      <c r="O7" s="344" t="s">
        <v>96</v>
      </c>
      <c r="P7" s="311">
        <v>156.23000000000002</v>
      </c>
      <c r="Q7" s="311">
        <v>98.25</v>
      </c>
      <c r="R7" s="311">
        <v>226.10000000000002</v>
      </c>
      <c r="S7" s="311">
        <v>561.86</v>
      </c>
      <c r="T7" s="311">
        <v>0</v>
      </c>
      <c r="U7" s="311">
        <v>0</v>
      </c>
      <c r="V7" s="311">
        <v>967.33999999999992</v>
      </c>
      <c r="W7" s="311">
        <v>441.27</v>
      </c>
      <c r="X7" s="311">
        <v>21126.224000000002</v>
      </c>
      <c r="Y7" s="311">
        <v>672.5</v>
      </c>
      <c r="Z7" s="311">
        <v>2620.3000000000002</v>
      </c>
      <c r="AA7" s="14" t="s">
        <v>33</v>
      </c>
      <c r="AB7" s="344" t="s">
        <v>96</v>
      </c>
      <c r="AC7" s="311">
        <v>3724.3</v>
      </c>
      <c r="AD7" s="311">
        <v>50</v>
      </c>
      <c r="AE7" s="311">
        <v>1152.9000000000001</v>
      </c>
      <c r="AF7" s="311">
        <v>757.5</v>
      </c>
      <c r="AG7" s="311">
        <v>0</v>
      </c>
      <c r="AH7" s="311">
        <v>0</v>
      </c>
      <c r="AI7" s="311">
        <v>0</v>
      </c>
      <c r="AJ7" s="311">
        <v>0</v>
      </c>
      <c r="AK7" s="311">
        <v>35.520000000000003</v>
      </c>
      <c r="AL7" s="311">
        <v>0</v>
      </c>
      <c r="AM7" s="14" t="s">
        <v>33</v>
      </c>
      <c r="AN7" s="344" t="s">
        <v>96</v>
      </c>
      <c r="AO7" s="311">
        <v>0</v>
      </c>
      <c r="AP7" s="311">
        <v>0</v>
      </c>
      <c r="AQ7" s="311">
        <v>5851.4</v>
      </c>
      <c r="AR7" s="311">
        <v>29652.059999999998</v>
      </c>
      <c r="AS7" s="311">
        <v>40</v>
      </c>
      <c r="AT7" s="311">
        <v>29.1</v>
      </c>
      <c r="AU7" s="311">
        <v>77.2</v>
      </c>
      <c r="AV7" s="311">
        <v>0</v>
      </c>
      <c r="AW7" s="311">
        <v>738.25</v>
      </c>
      <c r="AX7" s="311">
        <v>0</v>
      </c>
      <c r="AY7" s="311">
        <v>441.72899999999998</v>
      </c>
      <c r="AZ7" s="14" t="s">
        <v>33</v>
      </c>
      <c r="BA7" s="344" t="s">
        <v>96</v>
      </c>
      <c r="BB7" s="311">
        <v>0</v>
      </c>
      <c r="BC7" s="311">
        <v>0</v>
      </c>
      <c r="BD7" s="311">
        <v>0</v>
      </c>
      <c r="BE7" s="311">
        <v>0</v>
      </c>
      <c r="BF7" s="311">
        <v>2213.1400000000003</v>
      </c>
      <c r="BG7" s="311">
        <v>0</v>
      </c>
      <c r="BH7" s="311">
        <v>0</v>
      </c>
      <c r="BI7" s="311">
        <v>0</v>
      </c>
      <c r="BJ7" s="311">
        <v>0</v>
      </c>
      <c r="BK7" s="311">
        <v>0</v>
      </c>
      <c r="BL7" s="311">
        <v>0</v>
      </c>
      <c r="BN7" s="230"/>
    </row>
    <row r="8" spans="1:66" ht="11.1" customHeight="1">
      <c r="A8" s="14"/>
      <c r="B8" s="344" t="s">
        <v>407</v>
      </c>
      <c r="C8" s="311">
        <v>0</v>
      </c>
      <c r="D8" s="311">
        <v>3369.2749999999996</v>
      </c>
      <c r="E8" s="311">
        <v>259</v>
      </c>
      <c r="F8" s="311">
        <v>56244.5</v>
      </c>
      <c r="G8" s="311">
        <v>0</v>
      </c>
      <c r="H8" s="311">
        <v>0</v>
      </c>
      <c r="I8" s="311">
        <v>0</v>
      </c>
      <c r="J8" s="311">
        <v>0</v>
      </c>
      <c r="K8" s="311">
        <v>43.900000000000006</v>
      </c>
      <c r="L8" s="311">
        <v>0</v>
      </c>
      <c r="M8" s="311">
        <v>0</v>
      </c>
      <c r="N8" s="14"/>
      <c r="O8" s="344" t="s">
        <v>407</v>
      </c>
      <c r="P8" s="311">
        <v>274</v>
      </c>
      <c r="Q8" s="311">
        <v>151.19999999999999</v>
      </c>
      <c r="R8" s="311">
        <v>178.89999999999998</v>
      </c>
      <c r="S8" s="311">
        <v>678.25</v>
      </c>
      <c r="T8" s="311">
        <v>5.8</v>
      </c>
      <c r="U8" s="311">
        <v>0</v>
      </c>
      <c r="V8" s="311">
        <v>963.59999999999991</v>
      </c>
      <c r="W8" s="311">
        <v>586.31999999999994</v>
      </c>
      <c r="X8" s="311">
        <v>19241.918000000005</v>
      </c>
      <c r="Y8" s="311">
        <v>1311.96</v>
      </c>
      <c r="Z8" s="311">
        <v>2260.1</v>
      </c>
      <c r="AA8" s="14"/>
      <c r="AB8" s="344" t="s">
        <v>407</v>
      </c>
      <c r="AC8" s="311">
        <v>3261.6</v>
      </c>
      <c r="AD8" s="311">
        <v>44.800000000000004</v>
      </c>
      <c r="AE8" s="311">
        <v>1108.8300000000002</v>
      </c>
      <c r="AF8" s="311">
        <v>690.8</v>
      </c>
      <c r="AG8" s="311">
        <v>0</v>
      </c>
      <c r="AH8" s="311">
        <v>0</v>
      </c>
      <c r="AI8" s="311">
        <v>0</v>
      </c>
      <c r="AJ8" s="311">
        <v>0</v>
      </c>
      <c r="AK8" s="311">
        <v>18.53</v>
      </c>
      <c r="AL8" s="311">
        <v>0</v>
      </c>
      <c r="AM8" s="14"/>
      <c r="AN8" s="344" t="s">
        <v>407</v>
      </c>
      <c r="AO8" s="311">
        <v>0</v>
      </c>
      <c r="AP8" s="311">
        <v>0</v>
      </c>
      <c r="AQ8" s="311">
        <v>5564.57</v>
      </c>
      <c r="AR8" s="311">
        <v>33303.139999999992</v>
      </c>
      <c r="AS8" s="311">
        <v>22.3</v>
      </c>
      <c r="AT8" s="311">
        <v>28.2</v>
      </c>
      <c r="AU8" s="311">
        <v>60.900000000000006</v>
      </c>
      <c r="AV8" s="311">
        <v>0</v>
      </c>
      <c r="AW8" s="311">
        <v>679.48</v>
      </c>
      <c r="AX8" s="311">
        <v>0</v>
      </c>
      <c r="AY8" s="311">
        <v>595.34999999999991</v>
      </c>
      <c r="AZ8" s="14"/>
      <c r="BA8" s="344" t="s">
        <v>407</v>
      </c>
      <c r="BB8" s="311">
        <v>0</v>
      </c>
      <c r="BC8" s="311">
        <v>0</v>
      </c>
      <c r="BD8" s="311">
        <v>6.2050000000000001</v>
      </c>
      <c r="BE8" s="311">
        <v>0</v>
      </c>
      <c r="BF8" s="311">
        <v>2223.8409999999999</v>
      </c>
      <c r="BG8" s="311">
        <v>0</v>
      </c>
      <c r="BH8" s="311">
        <v>0</v>
      </c>
      <c r="BI8" s="311">
        <v>0</v>
      </c>
      <c r="BJ8" s="311">
        <v>0</v>
      </c>
      <c r="BK8" s="311">
        <v>0</v>
      </c>
      <c r="BL8" s="311">
        <v>0</v>
      </c>
      <c r="BN8" s="230"/>
    </row>
    <row r="9" spans="1:66" ht="11.1" customHeight="1">
      <c r="A9" s="14" t="s">
        <v>34</v>
      </c>
      <c r="B9" s="344" t="s">
        <v>96</v>
      </c>
      <c r="C9" s="311">
        <v>0</v>
      </c>
      <c r="D9" s="311">
        <v>37504</v>
      </c>
      <c r="E9" s="311">
        <v>85.5</v>
      </c>
      <c r="F9" s="311">
        <v>7306</v>
      </c>
      <c r="G9" s="311">
        <v>0</v>
      </c>
      <c r="H9" s="311">
        <v>0</v>
      </c>
      <c r="I9" s="311">
        <v>2420</v>
      </c>
      <c r="J9" s="311">
        <v>1200</v>
      </c>
      <c r="K9" s="311">
        <v>130</v>
      </c>
      <c r="L9" s="311">
        <v>0</v>
      </c>
      <c r="M9" s="311">
        <v>0</v>
      </c>
      <c r="N9" s="14" t="s">
        <v>34</v>
      </c>
      <c r="O9" s="344" t="s">
        <v>96</v>
      </c>
      <c r="P9" s="311">
        <v>948</v>
      </c>
      <c r="Q9" s="311">
        <v>1074</v>
      </c>
      <c r="R9" s="311">
        <v>323.60000000000002</v>
      </c>
      <c r="S9" s="311">
        <v>127</v>
      </c>
      <c r="T9" s="311">
        <v>0</v>
      </c>
      <c r="U9" s="311">
        <v>870</v>
      </c>
      <c r="V9" s="311">
        <v>7470</v>
      </c>
      <c r="W9" s="311">
        <v>5156</v>
      </c>
      <c r="X9" s="311">
        <v>259</v>
      </c>
      <c r="Y9" s="311">
        <v>2756</v>
      </c>
      <c r="Z9" s="311">
        <v>31</v>
      </c>
      <c r="AA9" s="14" t="s">
        <v>34</v>
      </c>
      <c r="AB9" s="344" t="s">
        <v>96</v>
      </c>
      <c r="AC9" s="311">
        <v>0</v>
      </c>
      <c r="AD9" s="311">
        <v>13</v>
      </c>
      <c r="AE9" s="311">
        <v>142</v>
      </c>
      <c r="AF9" s="311">
        <v>587</v>
      </c>
      <c r="AG9" s="311">
        <v>0</v>
      </c>
      <c r="AH9" s="311">
        <v>0</v>
      </c>
      <c r="AI9" s="311">
        <v>713</v>
      </c>
      <c r="AJ9" s="311">
        <v>1068</v>
      </c>
      <c r="AK9" s="311">
        <v>702</v>
      </c>
      <c r="AL9" s="311">
        <v>584</v>
      </c>
      <c r="AM9" s="14" t="s">
        <v>34</v>
      </c>
      <c r="AN9" s="344" t="s">
        <v>96</v>
      </c>
      <c r="AO9" s="311">
        <v>0</v>
      </c>
      <c r="AP9" s="311">
        <v>0</v>
      </c>
      <c r="AQ9" s="311">
        <v>14569.2</v>
      </c>
      <c r="AR9" s="311">
        <v>501</v>
      </c>
      <c r="AS9" s="311">
        <v>5110</v>
      </c>
      <c r="AT9" s="311">
        <v>0</v>
      </c>
      <c r="AU9" s="311">
        <v>0</v>
      </c>
      <c r="AV9" s="311">
        <v>0</v>
      </c>
      <c r="AW9" s="311">
        <v>0</v>
      </c>
      <c r="AX9" s="311">
        <v>45</v>
      </c>
      <c r="AY9" s="311">
        <v>133.6</v>
      </c>
      <c r="AZ9" s="14" t="s">
        <v>34</v>
      </c>
      <c r="BA9" s="344" t="s">
        <v>96</v>
      </c>
      <c r="BB9" s="311">
        <v>0</v>
      </c>
      <c r="BC9" s="311">
        <v>0</v>
      </c>
      <c r="BD9" s="311">
        <v>0</v>
      </c>
      <c r="BE9" s="311">
        <v>176255.67599999998</v>
      </c>
      <c r="BF9" s="311">
        <v>42613</v>
      </c>
      <c r="BG9" s="311">
        <v>1509</v>
      </c>
      <c r="BH9" s="311">
        <v>0</v>
      </c>
      <c r="BI9" s="311">
        <v>0</v>
      </c>
      <c r="BJ9" s="311">
        <v>0</v>
      </c>
      <c r="BK9" s="311">
        <v>0</v>
      </c>
      <c r="BL9" s="311">
        <v>86</v>
      </c>
      <c r="BN9" s="230"/>
    </row>
    <row r="10" spans="1:66" ht="11.1" customHeight="1">
      <c r="A10" s="14"/>
      <c r="B10" s="344" t="s">
        <v>407</v>
      </c>
      <c r="C10" s="311">
        <v>0</v>
      </c>
      <c r="D10" s="311">
        <v>34064</v>
      </c>
      <c r="E10" s="311">
        <v>89</v>
      </c>
      <c r="F10" s="311">
        <v>6010</v>
      </c>
      <c r="G10" s="311">
        <v>0</v>
      </c>
      <c r="H10" s="311">
        <v>0</v>
      </c>
      <c r="I10" s="311">
        <v>2480</v>
      </c>
      <c r="J10" s="311">
        <v>0</v>
      </c>
      <c r="K10" s="311">
        <v>140.19999999999999</v>
      </c>
      <c r="L10" s="311">
        <v>0</v>
      </c>
      <c r="M10" s="311">
        <v>0</v>
      </c>
      <c r="N10" s="14"/>
      <c r="O10" s="344" t="s">
        <v>407</v>
      </c>
      <c r="P10" s="311">
        <v>547</v>
      </c>
      <c r="Q10" s="311">
        <v>1072</v>
      </c>
      <c r="R10" s="311">
        <v>538.5</v>
      </c>
      <c r="S10" s="311">
        <v>208</v>
      </c>
      <c r="T10" s="311">
        <v>50</v>
      </c>
      <c r="U10" s="311">
        <v>865</v>
      </c>
      <c r="V10" s="311">
        <v>5843.6</v>
      </c>
      <c r="W10" s="311">
        <v>6246.1</v>
      </c>
      <c r="X10" s="311">
        <v>289</v>
      </c>
      <c r="Y10" s="311">
        <v>3964</v>
      </c>
      <c r="Z10" s="311">
        <v>31</v>
      </c>
      <c r="AA10" s="14"/>
      <c r="AB10" s="344" t="s">
        <v>407</v>
      </c>
      <c r="AC10" s="311">
        <v>0</v>
      </c>
      <c r="AD10" s="311">
        <v>19</v>
      </c>
      <c r="AE10" s="311">
        <v>142</v>
      </c>
      <c r="AF10" s="311">
        <v>723</v>
      </c>
      <c r="AG10" s="311">
        <v>0</v>
      </c>
      <c r="AH10" s="311">
        <v>0</v>
      </c>
      <c r="AI10" s="311">
        <v>717</v>
      </c>
      <c r="AJ10" s="311">
        <v>1241.9000000000001</v>
      </c>
      <c r="AK10" s="311">
        <v>916</v>
      </c>
      <c r="AL10" s="311">
        <v>701.9</v>
      </c>
      <c r="AM10" s="14"/>
      <c r="AN10" s="344" t="s">
        <v>407</v>
      </c>
      <c r="AO10" s="311">
        <v>0</v>
      </c>
      <c r="AP10" s="311">
        <v>0</v>
      </c>
      <c r="AQ10" s="311">
        <v>16397.25</v>
      </c>
      <c r="AR10" s="311">
        <v>637</v>
      </c>
      <c r="AS10" s="311">
        <v>2100</v>
      </c>
      <c r="AT10" s="311">
        <v>0</v>
      </c>
      <c r="AU10" s="311">
        <v>42</v>
      </c>
      <c r="AV10" s="311">
        <v>0</v>
      </c>
      <c r="AW10" s="311">
        <v>0</v>
      </c>
      <c r="AX10" s="311">
        <v>586</v>
      </c>
      <c r="AY10" s="311">
        <v>89.5</v>
      </c>
      <c r="AZ10" s="14"/>
      <c r="BA10" s="344" t="s">
        <v>407</v>
      </c>
      <c r="BB10" s="311">
        <v>70</v>
      </c>
      <c r="BC10" s="311">
        <v>0</v>
      </c>
      <c r="BD10" s="311">
        <v>0</v>
      </c>
      <c r="BE10" s="434">
        <v>185136.59299999999</v>
      </c>
      <c r="BF10" s="311">
        <v>42547</v>
      </c>
      <c r="BG10" s="311">
        <v>2252</v>
      </c>
      <c r="BH10" s="311">
        <v>0</v>
      </c>
      <c r="BI10" s="311">
        <v>0</v>
      </c>
      <c r="BJ10" s="311">
        <v>2177</v>
      </c>
      <c r="BK10" s="311">
        <v>0</v>
      </c>
      <c r="BL10" s="311">
        <v>431</v>
      </c>
      <c r="BN10" s="230"/>
    </row>
    <row r="11" spans="1:66" ht="11.1" customHeight="1">
      <c r="A11" s="14" t="s">
        <v>35</v>
      </c>
      <c r="B11" s="344" t="s">
        <v>96</v>
      </c>
      <c r="C11" s="311">
        <v>0</v>
      </c>
      <c r="D11" s="311">
        <v>6</v>
      </c>
      <c r="E11" s="311">
        <v>0</v>
      </c>
      <c r="F11" s="311">
        <v>0</v>
      </c>
      <c r="G11" s="311">
        <v>0</v>
      </c>
      <c r="H11" s="311">
        <v>0</v>
      </c>
      <c r="I11" s="311">
        <v>0</v>
      </c>
      <c r="J11" s="311">
        <v>0</v>
      </c>
      <c r="K11" s="311">
        <v>7.5</v>
      </c>
      <c r="L11" s="311">
        <v>0</v>
      </c>
      <c r="M11" s="311">
        <v>0</v>
      </c>
      <c r="N11" s="14" t="s">
        <v>35</v>
      </c>
      <c r="O11" s="344" t="s">
        <v>96</v>
      </c>
      <c r="P11" s="311">
        <v>237.2</v>
      </c>
      <c r="Q11" s="311">
        <v>561.1</v>
      </c>
      <c r="R11" s="311">
        <v>742.18000000000006</v>
      </c>
      <c r="S11" s="311">
        <v>134</v>
      </c>
      <c r="T11" s="311">
        <v>0</v>
      </c>
      <c r="U11" s="311">
        <v>56.358999999999995</v>
      </c>
      <c r="V11" s="311">
        <v>3081</v>
      </c>
      <c r="W11" s="311">
        <v>884.2</v>
      </c>
      <c r="X11" s="311">
        <v>85.3</v>
      </c>
      <c r="Y11" s="311">
        <v>153.31</v>
      </c>
      <c r="Z11" s="311">
        <v>66.400000000000006</v>
      </c>
      <c r="AA11" s="14" t="s">
        <v>35</v>
      </c>
      <c r="AB11" s="344" t="s">
        <v>96</v>
      </c>
      <c r="AC11" s="311">
        <v>0</v>
      </c>
      <c r="AD11" s="311">
        <v>18</v>
      </c>
      <c r="AE11" s="311">
        <v>75.8</v>
      </c>
      <c r="AF11" s="311">
        <v>88</v>
      </c>
      <c r="AG11" s="311">
        <v>0</v>
      </c>
      <c r="AH11" s="311">
        <v>0</v>
      </c>
      <c r="AI11" s="311">
        <v>0</v>
      </c>
      <c r="AJ11" s="311">
        <v>408.79999999999995</v>
      </c>
      <c r="AK11" s="311">
        <v>465.5</v>
      </c>
      <c r="AL11" s="311">
        <v>3029.9300000000003</v>
      </c>
      <c r="AM11" s="14" t="s">
        <v>35</v>
      </c>
      <c r="AN11" s="344" t="s">
        <v>96</v>
      </c>
      <c r="AO11" s="311">
        <v>0</v>
      </c>
      <c r="AP11" s="311">
        <v>0</v>
      </c>
      <c r="AQ11" s="311">
        <v>15142</v>
      </c>
      <c r="AR11" s="311">
        <v>100</v>
      </c>
      <c r="AS11" s="311">
        <v>210</v>
      </c>
      <c r="AT11" s="311">
        <v>0</v>
      </c>
      <c r="AU11" s="311">
        <v>335</v>
      </c>
      <c r="AV11" s="311">
        <v>0</v>
      </c>
      <c r="AW11" s="311">
        <v>0</v>
      </c>
      <c r="AX11" s="311">
        <v>0</v>
      </c>
      <c r="AY11" s="311">
        <v>15</v>
      </c>
      <c r="AZ11" s="14" t="s">
        <v>35</v>
      </c>
      <c r="BA11" s="344" t="s">
        <v>96</v>
      </c>
      <c r="BB11" s="311">
        <v>3</v>
      </c>
      <c r="BC11" s="311">
        <v>122.2</v>
      </c>
      <c r="BD11" s="311">
        <v>0</v>
      </c>
      <c r="BE11" s="311">
        <v>0</v>
      </c>
      <c r="BF11" s="311">
        <v>26627.05</v>
      </c>
      <c r="BG11" s="311">
        <v>0</v>
      </c>
      <c r="BH11" s="311">
        <v>1682.9</v>
      </c>
      <c r="BI11" s="311">
        <v>1416.69</v>
      </c>
      <c r="BJ11" s="311">
        <v>0</v>
      </c>
      <c r="BK11" s="311">
        <v>0</v>
      </c>
      <c r="BL11" s="311">
        <v>0</v>
      </c>
      <c r="BN11" s="230"/>
    </row>
    <row r="12" spans="1:66" ht="11.1" customHeight="1">
      <c r="A12" s="14"/>
      <c r="B12" s="344" t="s">
        <v>407</v>
      </c>
      <c r="C12" s="311">
        <v>0</v>
      </c>
      <c r="D12" s="311">
        <v>0</v>
      </c>
      <c r="E12" s="311">
        <v>0</v>
      </c>
      <c r="F12" s="311">
        <v>0</v>
      </c>
      <c r="G12" s="311">
        <v>0</v>
      </c>
      <c r="H12" s="311">
        <v>0</v>
      </c>
      <c r="I12" s="311">
        <v>0</v>
      </c>
      <c r="J12" s="311">
        <v>0</v>
      </c>
      <c r="K12" s="311">
        <v>0</v>
      </c>
      <c r="L12" s="311">
        <v>0</v>
      </c>
      <c r="M12" s="311">
        <v>0</v>
      </c>
      <c r="N12" s="14"/>
      <c r="O12" s="344" t="s">
        <v>407</v>
      </c>
      <c r="P12" s="311">
        <v>88</v>
      </c>
      <c r="Q12" s="311">
        <v>232.5</v>
      </c>
      <c r="R12" s="311">
        <v>391.70000000000005</v>
      </c>
      <c r="S12" s="311">
        <v>60</v>
      </c>
      <c r="T12" s="311">
        <v>0</v>
      </c>
      <c r="U12" s="311">
        <v>9.75</v>
      </c>
      <c r="V12" s="311">
        <v>2870.15</v>
      </c>
      <c r="W12" s="311">
        <v>1061.5</v>
      </c>
      <c r="X12" s="311">
        <v>63.5</v>
      </c>
      <c r="Y12" s="311">
        <v>141.15</v>
      </c>
      <c r="Z12" s="311">
        <v>44.5</v>
      </c>
      <c r="AA12" s="14"/>
      <c r="AB12" s="344" t="s">
        <v>407</v>
      </c>
      <c r="AC12" s="311">
        <v>0</v>
      </c>
      <c r="AD12" s="311">
        <v>12.129999999999999</v>
      </c>
      <c r="AE12" s="311">
        <v>53.55</v>
      </c>
      <c r="AF12" s="311">
        <v>56.3</v>
      </c>
      <c r="AG12" s="311">
        <v>0</v>
      </c>
      <c r="AH12" s="311">
        <v>0</v>
      </c>
      <c r="AI12" s="311">
        <v>0</v>
      </c>
      <c r="AJ12" s="311">
        <v>364.7</v>
      </c>
      <c r="AK12" s="311">
        <v>385.29999999999995</v>
      </c>
      <c r="AL12" s="311">
        <v>2423.83</v>
      </c>
      <c r="AM12" s="14"/>
      <c r="AN12" s="344" t="s">
        <v>407</v>
      </c>
      <c r="AO12" s="311">
        <v>0</v>
      </c>
      <c r="AP12" s="311">
        <v>0</v>
      </c>
      <c r="AQ12" s="311">
        <v>31745.85</v>
      </c>
      <c r="AR12" s="311">
        <v>120</v>
      </c>
      <c r="AS12" s="311">
        <v>150</v>
      </c>
      <c r="AT12" s="311">
        <v>0</v>
      </c>
      <c r="AU12" s="311">
        <v>42.6</v>
      </c>
      <c r="AV12" s="311">
        <v>0</v>
      </c>
      <c r="AW12" s="311">
        <v>0</v>
      </c>
      <c r="AX12" s="311">
        <v>0</v>
      </c>
      <c r="AY12" s="311">
        <v>78</v>
      </c>
      <c r="AZ12" s="14"/>
      <c r="BA12" s="344" t="s">
        <v>407</v>
      </c>
      <c r="BB12" s="311">
        <v>5</v>
      </c>
      <c r="BC12" s="311">
        <v>0</v>
      </c>
      <c r="BD12" s="311">
        <v>0</v>
      </c>
      <c r="BE12" s="311">
        <v>0</v>
      </c>
      <c r="BF12" s="311">
        <v>35143.827000000005</v>
      </c>
      <c r="BG12" s="311">
        <v>0</v>
      </c>
      <c r="BH12" s="311">
        <v>922</v>
      </c>
      <c r="BI12" s="311">
        <v>1673</v>
      </c>
      <c r="BJ12" s="311">
        <v>0</v>
      </c>
      <c r="BK12" s="311">
        <v>0</v>
      </c>
      <c r="BL12" s="311">
        <v>0</v>
      </c>
      <c r="BN12" s="230"/>
    </row>
    <row r="13" spans="1:66" ht="11.1" customHeight="1">
      <c r="A13" s="14" t="s">
        <v>36</v>
      </c>
      <c r="B13" s="344" t="s">
        <v>96</v>
      </c>
      <c r="C13" s="311">
        <v>6</v>
      </c>
      <c r="D13" s="311">
        <v>0</v>
      </c>
      <c r="E13" s="311">
        <v>21</v>
      </c>
      <c r="F13" s="311">
        <v>9610.6</v>
      </c>
      <c r="G13" s="311">
        <v>0</v>
      </c>
      <c r="H13" s="311">
        <v>1600.7649999999999</v>
      </c>
      <c r="I13" s="311">
        <v>0</v>
      </c>
      <c r="J13" s="311">
        <v>8472</v>
      </c>
      <c r="K13" s="311">
        <v>0</v>
      </c>
      <c r="L13" s="311">
        <v>0</v>
      </c>
      <c r="M13" s="311">
        <v>0</v>
      </c>
      <c r="N13" s="14" t="s">
        <v>36</v>
      </c>
      <c r="O13" s="344" t="s">
        <v>96</v>
      </c>
      <c r="P13" s="311">
        <v>6200.8490000000002</v>
      </c>
      <c r="Q13" s="311">
        <v>13081.85</v>
      </c>
      <c r="R13" s="311">
        <v>2658.1980000000003</v>
      </c>
      <c r="S13" s="311">
        <v>21011.128000000001</v>
      </c>
      <c r="T13" s="311">
        <v>2588.7690000000002</v>
      </c>
      <c r="U13" s="311">
        <v>58669.177000000003</v>
      </c>
      <c r="V13" s="311">
        <v>169.249</v>
      </c>
      <c r="W13" s="311">
        <v>168.26</v>
      </c>
      <c r="X13" s="311">
        <v>0</v>
      </c>
      <c r="Y13" s="311">
        <v>103.108</v>
      </c>
      <c r="Z13" s="311">
        <v>15.379999999999999</v>
      </c>
      <c r="AA13" s="14" t="s">
        <v>36</v>
      </c>
      <c r="AB13" s="344" t="s">
        <v>96</v>
      </c>
      <c r="AC13" s="311">
        <v>0</v>
      </c>
      <c r="AD13" s="311">
        <v>0</v>
      </c>
      <c r="AE13" s="311">
        <v>0</v>
      </c>
      <c r="AF13" s="311">
        <v>0</v>
      </c>
      <c r="AG13" s="311">
        <v>0</v>
      </c>
      <c r="AH13" s="311">
        <v>0</v>
      </c>
      <c r="AI13" s="311">
        <v>9188.0989999999983</v>
      </c>
      <c r="AJ13" s="311">
        <v>462.72299999999996</v>
      </c>
      <c r="AK13" s="311">
        <v>459.73999999999995</v>
      </c>
      <c r="AL13" s="311">
        <v>913.51900000000001</v>
      </c>
      <c r="AM13" s="14" t="s">
        <v>36</v>
      </c>
      <c r="AN13" s="344" t="s">
        <v>96</v>
      </c>
      <c r="AO13" s="311">
        <v>0</v>
      </c>
      <c r="AP13" s="311">
        <v>0</v>
      </c>
      <c r="AQ13" s="311">
        <v>32972.599000000002</v>
      </c>
      <c r="AR13" s="311">
        <v>0</v>
      </c>
      <c r="AS13" s="311">
        <v>232.95</v>
      </c>
      <c r="AT13" s="311">
        <v>0</v>
      </c>
      <c r="AU13" s="311">
        <v>0</v>
      </c>
      <c r="AV13" s="311">
        <v>0</v>
      </c>
      <c r="AW13" s="311">
        <v>0</v>
      </c>
      <c r="AX13" s="311">
        <v>668</v>
      </c>
      <c r="AY13" s="311">
        <v>149.25</v>
      </c>
      <c r="AZ13" s="14" t="s">
        <v>36</v>
      </c>
      <c r="BA13" s="344" t="s">
        <v>96</v>
      </c>
      <c r="BB13" s="311">
        <v>0</v>
      </c>
      <c r="BC13" s="311">
        <v>0</v>
      </c>
      <c r="BD13" s="311">
        <v>0</v>
      </c>
      <c r="BE13" s="311">
        <v>11400.098999999998</v>
      </c>
      <c r="BF13" s="311">
        <v>466678.28499999992</v>
      </c>
      <c r="BG13" s="311">
        <v>150024.17600000001</v>
      </c>
      <c r="BH13" s="311">
        <v>967.88400000000001</v>
      </c>
      <c r="BI13" s="311">
        <v>646.08500000000004</v>
      </c>
      <c r="BJ13" s="311">
        <v>0</v>
      </c>
      <c r="BK13" s="311">
        <v>502.73</v>
      </c>
      <c r="BL13" s="311">
        <v>0</v>
      </c>
      <c r="BN13" s="230"/>
    </row>
    <row r="14" spans="1:66" ht="11.1" customHeight="1">
      <c r="A14" s="14"/>
      <c r="B14" s="344" t="s">
        <v>407</v>
      </c>
      <c r="C14" s="311">
        <v>2.5</v>
      </c>
      <c r="D14" s="311">
        <v>0</v>
      </c>
      <c r="E14" s="311">
        <v>11</v>
      </c>
      <c r="F14" s="311">
        <v>22403.5</v>
      </c>
      <c r="G14" s="311">
        <v>7.8000000000000007</v>
      </c>
      <c r="H14" s="311">
        <v>783.44999999999993</v>
      </c>
      <c r="I14" s="311">
        <v>0</v>
      </c>
      <c r="J14" s="311">
        <v>2789</v>
      </c>
      <c r="K14" s="311">
        <v>0</v>
      </c>
      <c r="L14" s="311">
        <v>0</v>
      </c>
      <c r="M14" s="311">
        <v>0</v>
      </c>
      <c r="N14" s="14"/>
      <c r="O14" s="344" t="s">
        <v>407</v>
      </c>
      <c r="P14" s="311">
        <v>6601.0589999999993</v>
      </c>
      <c r="Q14" s="311">
        <v>8230.01</v>
      </c>
      <c r="R14" s="311">
        <v>2582.1140000000005</v>
      </c>
      <c r="S14" s="311">
        <v>18604.138999999999</v>
      </c>
      <c r="T14" s="311">
        <v>2917.92</v>
      </c>
      <c r="U14" s="311">
        <v>52213.187000000005</v>
      </c>
      <c r="V14" s="311">
        <v>118.958</v>
      </c>
      <c r="W14" s="311">
        <v>92.599000000000004</v>
      </c>
      <c r="X14" s="311">
        <v>0</v>
      </c>
      <c r="Y14" s="311">
        <v>103.22999999999999</v>
      </c>
      <c r="Z14" s="311">
        <v>0</v>
      </c>
      <c r="AA14" s="14"/>
      <c r="AB14" s="344" t="s">
        <v>407</v>
      </c>
      <c r="AC14" s="311">
        <v>0</v>
      </c>
      <c r="AD14" s="311">
        <v>0</v>
      </c>
      <c r="AE14" s="311">
        <v>0</v>
      </c>
      <c r="AF14" s="311">
        <v>0</v>
      </c>
      <c r="AG14" s="311">
        <v>0</v>
      </c>
      <c r="AH14" s="311">
        <v>0</v>
      </c>
      <c r="AI14" s="311">
        <v>10025.303</v>
      </c>
      <c r="AJ14" s="311">
        <v>366.33899999999994</v>
      </c>
      <c r="AK14" s="311">
        <v>440.74900000000002</v>
      </c>
      <c r="AL14" s="311">
        <v>245.03899999999999</v>
      </c>
      <c r="AM14" s="14"/>
      <c r="AN14" s="344" t="s">
        <v>407</v>
      </c>
      <c r="AO14" s="311">
        <v>0</v>
      </c>
      <c r="AP14" s="311">
        <v>0</v>
      </c>
      <c r="AQ14" s="311">
        <v>33827.635000000002</v>
      </c>
      <c r="AR14" s="311">
        <v>0</v>
      </c>
      <c r="AS14" s="311">
        <v>230.96</v>
      </c>
      <c r="AT14" s="311">
        <v>0</v>
      </c>
      <c r="AU14" s="311">
        <v>0</v>
      </c>
      <c r="AV14" s="311">
        <v>0</v>
      </c>
      <c r="AW14" s="311">
        <v>0</v>
      </c>
      <c r="AX14" s="311">
        <v>639.26</v>
      </c>
      <c r="AY14" s="311">
        <v>48</v>
      </c>
      <c r="AZ14" s="14"/>
      <c r="BA14" s="344" t="s">
        <v>407</v>
      </c>
      <c r="BB14" s="311">
        <v>0</v>
      </c>
      <c r="BC14" s="311">
        <v>0</v>
      </c>
      <c r="BD14" s="311">
        <v>0</v>
      </c>
      <c r="BE14" s="434">
        <v>5648</v>
      </c>
      <c r="BF14" s="311">
        <v>446333.53200000012</v>
      </c>
      <c r="BG14" s="311">
        <v>140759.47700000001</v>
      </c>
      <c r="BH14" s="311">
        <v>838.90899999999999</v>
      </c>
      <c r="BI14" s="311">
        <v>635.46799999999996</v>
      </c>
      <c r="BJ14" s="311">
        <v>0</v>
      </c>
      <c r="BK14" s="311">
        <v>362.65</v>
      </c>
      <c r="BL14" s="311">
        <v>0</v>
      </c>
      <c r="BN14" s="230"/>
    </row>
    <row r="15" spans="1:66" ht="11.1" customHeight="1">
      <c r="A15" s="14" t="s">
        <v>37</v>
      </c>
      <c r="B15" s="344" t="s">
        <v>96</v>
      </c>
      <c r="C15" s="311">
        <v>0</v>
      </c>
      <c r="D15" s="311">
        <v>1660</v>
      </c>
      <c r="E15" s="311">
        <v>8</v>
      </c>
      <c r="F15" s="311">
        <v>17</v>
      </c>
      <c r="G15" s="311">
        <v>23</v>
      </c>
      <c r="H15" s="311">
        <v>710</v>
      </c>
      <c r="I15" s="311">
        <v>0</v>
      </c>
      <c r="J15" s="311">
        <v>0</v>
      </c>
      <c r="K15" s="311">
        <v>14</v>
      </c>
      <c r="L15" s="311">
        <v>0</v>
      </c>
      <c r="M15" s="311">
        <v>0</v>
      </c>
      <c r="N15" s="14" t="s">
        <v>37</v>
      </c>
      <c r="O15" s="344" t="s">
        <v>96</v>
      </c>
      <c r="P15" s="311">
        <v>365</v>
      </c>
      <c r="Q15" s="311">
        <v>100</v>
      </c>
      <c r="R15" s="311">
        <v>1839</v>
      </c>
      <c r="S15" s="311">
        <v>633</v>
      </c>
      <c r="T15" s="311">
        <v>181</v>
      </c>
      <c r="U15" s="311">
        <v>646</v>
      </c>
      <c r="V15" s="311">
        <v>3509</v>
      </c>
      <c r="W15" s="311">
        <v>1500</v>
      </c>
      <c r="X15" s="311">
        <v>325</v>
      </c>
      <c r="Y15" s="311">
        <v>65</v>
      </c>
      <c r="Z15" s="311">
        <v>91</v>
      </c>
      <c r="AA15" s="14" t="s">
        <v>37</v>
      </c>
      <c r="AB15" s="344" t="s">
        <v>96</v>
      </c>
      <c r="AC15" s="311">
        <v>38</v>
      </c>
      <c r="AD15" s="311">
        <v>0</v>
      </c>
      <c r="AE15" s="311">
        <v>70</v>
      </c>
      <c r="AF15" s="311">
        <v>221</v>
      </c>
      <c r="AG15" s="311">
        <v>28</v>
      </c>
      <c r="AH15" s="311">
        <v>0</v>
      </c>
      <c r="AI15" s="311">
        <v>16</v>
      </c>
      <c r="AJ15" s="311">
        <v>187</v>
      </c>
      <c r="AK15" s="311">
        <v>1710</v>
      </c>
      <c r="AL15" s="311">
        <v>11000</v>
      </c>
      <c r="AM15" s="14" t="s">
        <v>37</v>
      </c>
      <c r="AN15" s="344" t="s">
        <v>96</v>
      </c>
      <c r="AO15" s="311">
        <v>0</v>
      </c>
      <c r="AP15" s="311">
        <v>0</v>
      </c>
      <c r="AQ15" s="311">
        <v>28876</v>
      </c>
      <c r="AR15" s="311">
        <v>819</v>
      </c>
      <c r="AS15" s="311">
        <v>100</v>
      </c>
      <c r="AT15" s="311">
        <v>0</v>
      </c>
      <c r="AU15" s="311">
        <v>81</v>
      </c>
      <c r="AV15" s="311">
        <v>0</v>
      </c>
      <c r="AW15" s="311">
        <v>0</v>
      </c>
      <c r="AX15" s="311">
        <v>0</v>
      </c>
      <c r="AY15" s="311">
        <v>5</v>
      </c>
      <c r="AZ15" s="14" t="s">
        <v>37</v>
      </c>
      <c r="BA15" s="344" t="s">
        <v>96</v>
      </c>
      <c r="BB15" s="311">
        <v>0</v>
      </c>
      <c r="BC15" s="311">
        <v>1</v>
      </c>
      <c r="BD15" s="311">
        <v>0</v>
      </c>
      <c r="BE15" s="311">
        <v>0</v>
      </c>
      <c r="BF15" s="311">
        <v>43763</v>
      </c>
      <c r="BG15" s="311">
        <v>0</v>
      </c>
      <c r="BH15" s="311">
        <v>428</v>
      </c>
      <c r="BI15" s="311">
        <v>12658</v>
      </c>
      <c r="BJ15" s="311">
        <v>0</v>
      </c>
      <c r="BK15" s="311">
        <v>9</v>
      </c>
      <c r="BL15" s="311">
        <v>0</v>
      </c>
      <c r="BN15" s="230"/>
    </row>
    <row r="16" spans="1:66" ht="11.1" customHeight="1">
      <c r="A16" s="14"/>
      <c r="B16" s="344" t="s">
        <v>407</v>
      </c>
      <c r="C16" s="311">
        <v>0</v>
      </c>
      <c r="D16" s="311">
        <v>1348</v>
      </c>
      <c r="E16" s="311">
        <v>0</v>
      </c>
      <c r="F16" s="311">
        <v>21</v>
      </c>
      <c r="G16" s="311">
        <v>0</v>
      </c>
      <c r="H16" s="311">
        <v>2379</v>
      </c>
      <c r="I16" s="311">
        <v>0</v>
      </c>
      <c r="J16" s="311">
        <v>0</v>
      </c>
      <c r="K16" s="311">
        <v>15</v>
      </c>
      <c r="L16" s="311">
        <v>0</v>
      </c>
      <c r="M16" s="311">
        <v>0</v>
      </c>
      <c r="N16" s="14"/>
      <c r="O16" s="344" t="s">
        <v>407</v>
      </c>
      <c r="P16" s="311">
        <v>109</v>
      </c>
      <c r="Q16" s="311">
        <v>40</v>
      </c>
      <c r="R16" s="311">
        <v>1987</v>
      </c>
      <c r="S16" s="311">
        <v>63</v>
      </c>
      <c r="T16" s="311">
        <v>43</v>
      </c>
      <c r="U16" s="311">
        <v>839</v>
      </c>
      <c r="V16" s="311">
        <v>3723</v>
      </c>
      <c r="W16" s="311">
        <v>1176</v>
      </c>
      <c r="X16" s="311">
        <v>95</v>
      </c>
      <c r="Y16" s="311">
        <v>81</v>
      </c>
      <c r="Z16" s="311">
        <v>57</v>
      </c>
      <c r="AA16" s="14"/>
      <c r="AB16" s="344" t="s">
        <v>407</v>
      </c>
      <c r="AC16" s="311">
        <v>20</v>
      </c>
      <c r="AD16" s="311">
        <v>0</v>
      </c>
      <c r="AE16" s="311">
        <v>25</v>
      </c>
      <c r="AF16" s="311">
        <v>118</v>
      </c>
      <c r="AG16" s="311">
        <v>0</v>
      </c>
      <c r="AH16" s="311">
        <v>0</v>
      </c>
      <c r="AI16" s="311">
        <v>0</v>
      </c>
      <c r="AJ16" s="311">
        <v>16</v>
      </c>
      <c r="AK16" s="311">
        <v>495</v>
      </c>
      <c r="AL16" s="311">
        <v>7485</v>
      </c>
      <c r="AM16" s="14"/>
      <c r="AN16" s="344" t="s">
        <v>407</v>
      </c>
      <c r="AO16" s="311">
        <v>0</v>
      </c>
      <c r="AP16" s="311">
        <v>0</v>
      </c>
      <c r="AQ16" s="311">
        <v>39238</v>
      </c>
      <c r="AR16" s="311">
        <v>926</v>
      </c>
      <c r="AS16" s="311">
        <v>75</v>
      </c>
      <c r="AT16" s="311">
        <v>58</v>
      </c>
      <c r="AU16" s="311">
        <v>190</v>
      </c>
      <c r="AV16" s="311">
        <v>0</v>
      </c>
      <c r="AW16" s="311">
        <v>0</v>
      </c>
      <c r="AX16" s="311">
        <v>0</v>
      </c>
      <c r="AY16" s="311">
        <v>0</v>
      </c>
      <c r="AZ16" s="14"/>
      <c r="BA16" s="344" t="s">
        <v>407</v>
      </c>
      <c r="BB16" s="311">
        <v>0</v>
      </c>
      <c r="BC16" s="311">
        <v>0</v>
      </c>
      <c r="BD16" s="311">
        <v>10</v>
      </c>
      <c r="BE16" s="311">
        <v>0</v>
      </c>
      <c r="BF16" s="311">
        <v>41387</v>
      </c>
      <c r="BG16" s="311">
        <v>0</v>
      </c>
      <c r="BH16" s="311">
        <v>54</v>
      </c>
      <c r="BI16" s="311">
        <v>2198</v>
      </c>
      <c r="BJ16" s="311">
        <v>0</v>
      </c>
      <c r="BK16" s="311">
        <v>2</v>
      </c>
      <c r="BL16" s="311">
        <v>0</v>
      </c>
      <c r="BN16" s="230"/>
    </row>
    <row r="17" spans="1:66" ht="11.1" customHeight="1">
      <c r="A17" s="14" t="s">
        <v>38</v>
      </c>
      <c r="B17" s="344" t="s">
        <v>96</v>
      </c>
      <c r="C17" s="311">
        <v>32</v>
      </c>
      <c r="D17" s="311">
        <v>1985.13</v>
      </c>
      <c r="E17" s="311">
        <v>27.9</v>
      </c>
      <c r="F17" s="311">
        <v>8375.0190000000002</v>
      </c>
      <c r="G17" s="311">
        <v>4</v>
      </c>
      <c r="H17" s="311">
        <v>0</v>
      </c>
      <c r="I17" s="311">
        <v>0</v>
      </c>
      <c r="J17" s="311">
        <v>0</v>
      </c>
      <c r="K17" s="311">
        <v>0</v>
      </c>
      <c r="L17" s="311">
        <v>0</v>
      </c>
      <c r="M17" s="311">
        <v>0</v>
      </c>
      <c r="N17" s="14" t="s">
        <v>38</v>
      </c>
      <c r="O17" s="344" t="s">
        <v>96</v>
      </c>
      <c r="P17" s="311">
        <v>0</v>
      </c>
      <c r="Q17" s="311">
        <v>734</v>
      </c>
      <c r="R17" s="311">
        <v>1785.009</v>
      </c>
      <c r="S17" s="311">
        <v>888</v>
      </c>
      <c r="T17" s="311">
        <v>416.75</v>
      </c>
      <c r="U17" s="311">
        <v>95</v>
      </c>
      <c r="V17" s="311">
        <v>3386.4</v>
      </c>
      <c r="W17" s="311">
        <v>521.14599999999996</v>
      </c>
      <c r="X17" s="311">
        <v>7195.5070000000005</v>
      </c>
      <c r="Y17" s="311">
        <v>10207.894</v>
      </c>
      <c r="Z17" s="311">
        <v>401.36700000000002</v>
      </c>
      <c r="AA17" s="14" t="s">
        <v>38</v>
      </c>
      <c r="AB17" s="344" t="s">
        <v>96</v>
      </c>
      <c r="AC17" s="311">
        <v>494.31899999999996</v>
      </c>
      <c r="AD17" s="311">
        <v>147.81</v>
      </c>
      <c r="AE17" s="311">
        <v>51.478000000000002</v>
      </c>
      <c r="AF17" s="311">
        <v>576.029</v>
      </c>
      <c r="AG17" s="311">
        <v>0</v>
      </c>
      <c r="AH17" s="311">
        <v>0</v>
      </c>
      <c r="AI17" s="311">
        <v>36</v>
      </c>
      <c r="AJ17" s="311">
        <v>144</v>
      </c>
      <c r="AK17" s="311">
        <v>0</v>
      </c>
      <c r="AL17" s="311">
        <v>46</v>
      </c>
      <c r="AM17" s="14" t="s">
        <v>38</v>
      </c>
      <c r="AN17" s="344" t="s">
        <v>96</v>
      </c>
      <c r="AO17" s="311">
        <v>0</v>
      </c>
      <c r="AP17" s="311">
        <v>0</v>
      </c>
      <c r="AQ17" s="311">
        <v>58957.13</v>
      </c>
      <c r="AR17" s="311">
        <v>11099.150000000001</v>
      </c>
      <c r="AS17" s="311">
        <v>245.5</v>
      </c>
      <c r="AT17" s="311">
        <v>0</v>
      </c>
      <c r="AU17" s="311">
        <v>0</v>
      </c>
      <c r="AV17" s="311">
        <v>0</v>
      </c>
      <c r="AW17" s="311">
        <v>250.31799999999998</v>
      </c>
      <c r="AX17" s="311">
        <v>0</v>
      </c>
      <c r="AY17" s="311">
        <v>43.47</v>
      </c>
      <c r="AZ17" s="14" t="s">
        <v>38</v>
      </c>
      <c r="BA17" s="344" t="s">
        <v>96</v>
      </c>
      <c r="BB17" s="311">
        <v>0</v>
      </c>
      <c r="BC17" s="311">
        <v>0</v>
      </c>
      <c r="BD17" s="311">
        <v>160.6</v>
      </c>
      <c r="BE17" s="311">
        <v>0</v>
      </c>
      <c r="BF17" s="311">
        <v>24554.932000000001</v>
      </c>
      <c r="BG17" s="311">
        <v>145</v>
      </c>
      <c r="BH17" s="311">
        <v>0</v>
      </c>
      <c r="BI17" s="311">
        <v>0</v>
      </c>
      <c r="BJ17" s="311">
        <v>0</v>
      </c>
      <c r="BK17" s="311">
        <v>0</v>
      </c>
      <c r="BL17" s="311">
        <v>0</v>
      </c>
      <c r="BN17" s="230"/>
    </row>
    <row r="18" spans="1:66" ht="11.1" customHeight="1">
      <c r="A18" s="14"/>
      <c r="B18" s="344" t="s">
        <v>407</v>
      </c>
      <c r="C18" s="311">
        <v>70</v>
      </c>
      <c r="D18" s="311">
        <v>3896.5</v>
      </c>
      <c r="E18" s="311">
        <v>1.82</v>
      </c>
      <c r="F18" s="311">
        <v>7436.91</v>
      </c>
      <c r="G18" s="311">
        <v>8</v>
      </c>
      <c r="H18" s="311">
        <v>0</v>
      </c>
      <c r="I18" s="311">
        <v>0</v>
      </c>
      <c r="J18" s="311">
        <v>0</v>
      </c>
      <c r="K18" s="311">
        <v>0</v>
      </c>
      <c r="L18" s="311">
        <v>0</v>
      </c>
      <c r="M18" s="311">
        <v>0</v>
      </c>
      <c r="N18" s="14"/>
      <c r="O18" s="344" t="s">
        <v>407</v>
      </c>
      <c r="P18" s="311">
        <v>9.1999999999999993</v>
      </c>
      <c r="Q18" s="311">
        <v>1445</v>
      </c>
      <c r="R18" s="311">
        <v>4124.8090000000002</v>
      </c>
      <c r="S18" s="311">
        <v>960.19999999999993</v>
      </c>
      <c r="T18" s="311">
        <v>247.37</v>
      </c>
      <c r="U18" s="311">
        <v>216</v>
      </c>
      <c r="V18" s="311">
        <v>4104.25</v>
      </c>
      <c r="W18" s="311">
        <v>1417.8719999999998</v>
      </c>
      <c r="X18" s="311">
        <v>6814.5909999999985</v>
      </c>
      <c r="Y18" s="311">
        <v>1888.7400000000002</v>
      </c>
      <c r="Z18" s="311">
        <v>381.93799999999999</v>
      </c>
      <c r="AA18" s="14"/>
      <c r="AB18" s="344" t="s">
        <v>407</v>
      </c>
      <c r="AC18" s="311">
        <v>636.51</v>
      </c>
      <c r="AD18" s="311">
        <v>154.37799999999999</v>
      </c>
      <c r="AE18" s="311">
        <v>58.11</v>
      </c>
      <c r="AF18" s="311">
        <v>438.09699999999998</v>
      </c>
      <c r="AG18" s="311">
        <v>0</v>
      </c>
      <c r="AH18" s="311">
        <v>0</v>
      </c>
      <c r="AI18" s="311">
        <v>36</v>
      </c>
      <c r="AJ18" s="311">
        <v>156</v>
      </c>
      <c r="AK18" s="311">
        <v>0</v>
      </c>
      <c r="AL18" s="311">
        <v>7</v>
      </c>
      <c r="AM18" s="14"/>
      <c r="AN18" s="344" t="s">
        <v>407</v>
      </c>
      <c r="AO18" s="311">
        <v>0</v>
      </c>
      <c r="AP18" s="311">
        <v>0</v>
      </c>
      <c r="AQ18" s="311">
        <v>79417.22</v>
      </c>
      <c r="AR18" s="311">
        <v>10036.23</v>
      </c>
      <c r="AS18" s="311">
        <v>473.20000000000005</v>
      </c>
      <c r="AT18" s="311">
        <v>0</v>
      </c>
      <c r="AU18" s="311">
        <v>67.5</v>
      </c>
      <c r="AV18" s="311">
        <v>0</v>
      </c>
      <c r="AW18" s="311">
        <v>508.15500000000003</v>
      </c>
      <c r="AX18" s="311">
        <v>0</v>
      </c>
      <c r="AY18" s="311">
        <v>165.78</v>
      </c>
      <c r="AZ18" s="14"/>
      <c r="BA18" s="344" t="s">
        <v>407</v>
      </c>
      <c r="BB18" s="311">
        <v>0</v>
      </c>
      <c r="BC18" s="311">
        <v>0</v>
      </c>
      <c r="BD18" s="311">
        <v>0</v>
      </c>
      <c r="BE18" s="311">
        <v>0</v>
      </c>
      <c r="BF18" s="311">
        <v>27961.667999999998</v>
      </c>
      <c r="BG18" s="311">
        <v>452.3</v>
      </c>
      <c r="BH18" s="311">
        <v>0</v>
      </c>
      <c r="BI18" s="311">
        <v>0</v>
      </c>
      <c r="BJ18" s="311">
        <v>0</v>
      </c>
      <c r="BK18" s="311">
        <v>0</v>
      </c>
      <c r="BL18" s="311">
        <v>0</v>
      </c>
      <c r="BN18" s="230"/>
    </row>
    <row r="19" spans="1:66" ht="11.1" customHeight="1">
      <c r="A19" s="14" t="s">
        <v>331</v>
      </c>
      <c r="B19" s="344" t="s">
        <v>96</v>
      </c>
      <c r="C19" s="311">
        <v>0</v>
      </c>
      <c r="D19" s="311">
        <v>0</v>
      </c>
      <c r="E19" s="311">
        <v>0</v>
      </c>
      <c r="F19" s="311">
        <v>0</v>
      </c>
      <c r="G19" s="311">
        <v>0</v>
      </c>
      <c r="H19" s="311">
        <v>0</v>
      </c>
      <c r="I19" s="311">
        <v>0</v>
      </c>
      <c r="J19" s="311">
        <v>0</v>
      </c>
      <c r="K19" s="311">
        <v>0</v>
      </c>
      <c r="L19" s="311">
        <v>0</v>
      </c>
      <c r="M19" s="311">
        <v>0</v>
      </c>
      <c r="N19" s="14" t="s">
        <v>331</v>
      </c>
      <c r="O19" s="344" t="s">
        <v>96</v>
      </c>
      <c r="P19" s="311">
        <v>0</v>
      </c>
      <c r="Q19" s="311">
        <v>0</v>
      </c>
      <c r="R19" s="311">
        <v>0</v>
      </c>
      <c r="S19" s="311">
        <v>0</v>
      </c>
      <c r="T19" s="311">
        <v>0</v>
      </c>
      <c r="U19" s="311">
        <v>0</v>
      </c>
      <c r="V19" s="311">
        <v>0</v>
      </c>
      <c r="W19" s="311">
        <v>0</v>
      </c>
      <c r="X19" s="311">
        <v>0</v>
      </c>
      <c r="Y19" s="311">
        <v>0</v>
      </c>
      <c r="Z19" s="311">
        <v>0</v>
      </c>
      <c r="AA19" s="14" t="s">
        <v>331</v>
      </c>
      <c r="AB19" s="344" t="s">
        <v>96</v>
      </c>
      <c r="AC19" s="311">
        <v>0</v>
      </c>
      <c r="AD19" s="311">
        <v>0</v>
      </c>
      <c r="AE19" s="311">
        <v>0</v>
      </c>
      <c r="AF19" s="311">
        <v>0</v>
      </c>
      <c r="AG19" s="311">
        <v>0</v>
      </c>
      <c r="AH19" s="311">
        <v>0</v>
      </c>
      <c r="AI19" s="311">
        <v>0</v>
      </c>
      <c r="AJ19" s="311">
        <v>0</v>
      </c>
      <c r="AK19" s="311">
        <v>0</v>
      </c>
      <c r="AL19" s="311">
        <v>0</v>
      </c>
      <c r="AM19" s="14" t="s">
        <v>331</v>
      </c>
      <c r="AN19" s="344" t="s">
        <v>96</v>
      </c>
      <c r="AO19" s="311">
        <v>0</v>
      </c>
      <c r="AP19" s="311">
        <v>0</v>
      </c>
      <c r="AQ19" s="311">
        <v>0</v>
      </c>
      <c r="AR19" s="311">
        <v>0</v>
      </c>
      <c r="AS19" s="311">
        <v>0</v>
      </c>
      <c r="AT19" s="311">
        <v>0</v>
      </c>
      <c r="AU19" s="311">
        <v>0</v>
      </c>
      <c r="AV19" s="311">
        <v>0</v>
      </c>
      <c r="AW19" s="311">
        <v>0</v>
      </c>
      <c r="AX19" s="311">
        <v>0</v>
      </c>
      <c r="AY19" s="311">
        <v>0</v>
      </c>
      <c r="AZ19" s="14" t="s">
        <v>331</v>
      </c>
      <c r="BA19" s="344" t="s">
        <v>96</v>
      </c>
      <c r="BB19" s="311">
        <v>0</v>
      </c>
      <c r="BC19" s="311">
        <v>0</v>
      </c>
      <c r="BD19" s="311">
        <v>0</v>
      </c>
      <c r="BE19" s="311">
        <v>0</v>
      </c>
      <c r="BF19" s="311">
        <v>0</v>
      </c>
      <c r="BG19" s="311">
        <v>0</v>
      </c>
      <c r="BH19" s="311">
        <v>0</v>
      </c>
      <c r="BI19" s="311">
        <v>0</v>
      </c>
      <c r="BJ19" s="311">
        <v>0</v>
      </c>
      <c r="BK19" s="311">
        <v>0</v>
      </c>
      <c r="BL19" s="311">
        <v>0</v>
      </c>
      <c r="BN19" s="230"/>
    </row>
    <row r="20" spans="1:66" ht="11.1" customHeight="1">
      <c r="A20" s="14"/>
      <c r="B20" s="344" t="s">
        <v>407</v>
      </c>
      <c r="C20" s="311">
        <v>0</v>
      </c>
      <c r="D20" s="311">
        <v>0</v>
      </c>
      <c r="E20" s="311">
        <v>0</v>
      </c>
      <c r="F20" s="311">
        <v>0</v>
      </c>
      <c r="G20" s="311">
        <v>0</v>
      </c>
      <c r="H20" s="311">
        <v>0</v>
      </c>
      <c r="I20" s="311">
        <v>0</v>
      </c>
      <c r="J20" s="311">
        <v>0</v>
      </c>
      <c r="K20" s="311">
        <v>0</v>
      </c>
      <c r="L20" s="311">
        <v>0</v>
      </c>
      <c r="M20" s="311">
        <v>0</v>
      </c>
      <c r="N20" s="14"/>
      <c r="O20" s="344" t="s">
        <v>407</v>
      </c>
      <c r="P20" s="311">
        <v>0</v>
      </c>
      <c r="Q20" s="311">
        <v>0</v>
      </c>
      <c r="R20" s="311">
        <v>0</v>
      </c>
      <c r="S20" s="311">
        <v>0</v>
      </c>
      <c r="T20" s="311">
        <v>0</v>
      </c>
      <c r="U20" s="311">
        <v>0</v>
      </c>
      <c r="V20" s="311">
        <v>0</v>
      </c>
      <c r="W20" s="311">
        <v>0</v>
      </c>
      <c r="X20" s="311">
        <v>0</v>
      </c>
      <c r="Y20" s="311">
        <v>0</v>
      </c>
      <c r="Z20" s="311">
        <v>0</v>
      </c>
      <c r="AA20" s="14"/>
      <c r="AB20" s="344" t="s">
        <v>407</v>
      </c>
      <c r="AC20" s="311">
        <v>0</v>
      </c>
      <c r="AD20" s="311">
        <v>0</v>
      </c>
      <c r="AE20" s="311">
        <v>0</v>
      </c>
      <c r="AF20" s="311">
        <v>0</v>
      </c>
      <c r="AG20" s="311">
        <v>0</v>
      </c>
      <c r="AH20" s="311">
        <v>0</v>
      </c>
      <c r="AI20" s="311">
        <v>0</v>
      </c>
      <c r="AJ20" s="311">
        <v>0</v>
      </c>
      <c r="AK20" s="311">
        <v>0</v>
      </c>
      <c r="AL20" s="311">
        <v>0</v>
      </c>
      <c r="AM20" s="14"/>
      <c r="AN20" s="344" t="s">
        <v>407</v>
      </c>
      <c r="AO20" s="311">
        <v>0</v>
      </c>
      <c r="AP20" s="311">
        <v>0</v>
      </c>
      <c r="AQ20" s="311">
        <v>0</v>
      </c>
      <c r="AR20" s="311">
        <v>0</v>
      </c>
      <c r="AS20" s="311">
        <v>0</v>
      </c>
      <c r="AT20" s="311">
        <v>0</v>
      </c>
      <c r="AU20" s="311">
        <v>0</v>
      </c>
      <c r="AV20" s="311">
        <v>0</v>
      </c>
      <c r="AW20" s="311">
        <v>0</v>
      </c>
      <c r="AX20" s="311">
        <v>0</v>
      </c>
      <c r="AY20" s="311">
        <v>0</v>
      </c>
      <c r="AZ20" s="14"/>
      <c r="BA20" s="344" t="s">
        <v>407</v>
      </c>
      <c r="BB20" s="311">
        <v>0</v>
      </c>
      <c r="BC20" s="311">
        <v>0</v>
      </c>
      <c r="BD20" s="311">
        <v>0</v>
      </c>
      <c r="BE20" s="311">
        <v>0</v>
      </c>
      <c r="BF20" s="311">
        <v>0</v>
      </c>
      <c r="BG20" s="311">
        <v>0</v>
      </c>
      <c r="BH20" s="311">
        <v>0</v>
      </c>
      <c r="BI20" s="311">
        <v>0</v>
      </c>
      <c r="BJ20" s="311">
        <v>0</v>
      </c>
      <c r="BK20" s="311">
        <v>0</v>
      </c>
      <c r="BL20" s="311">
        <v>0</v>
      </c>
      <c r="BN20" s="230"/>
    </row>
    <row r="21" spans="1:66" ht="11.1" customHeight="1">
      <c r="A21" s="14" t="s">
        <v>39</v>
      </c>
      <c r="B21" s="344" t="s">
        <v>96</v>
      </c>
      <c r="C21" s="311">
        <v>0</v>
      </c>
      <c r="D21" s="311">
        <v>2307.835</v>
      </c>
      <c r="E21" s="311">
        <v>330.88</v>
      </c>
      <c r="F21" s="311">
        <v>105</v>
      </c>
      <c r="G21" s="311">
        <v>0</v>
      </c>
      <c r="H21" s="311">
        <v>0</v>
      </c>
      <c r="I21" s="311">
        <v>0</v>
      </c>
      <c r="J21" s="311">
        <v>4340</v>
      </c>
      <c r="K21" s="311">
        <v>0</v>
      </c>
      <c r="L21" s="311">
        <v>0</v>
      </c>
      <c r="M21" s="311">
        <v>0</v>
      </c>
      <c r="N21" s="14" t="s">
        <v>39</v>
      </c>
      <c r="O21" s="344" t="s">
        <v>96</v>
      </c>
      <c r="P21" s="311">
        <v>216</v>
      </c>
      <c r="Q21" s="311">
        <v>1300</v>
      </c>
      <c r="R21" s="311">
        <v>1224.8</v>
      </c>
      <c r="S21" s="311">
        <v>1432</v>
      </c>
      <c r="T21" s="311">
        <v>0</v>
      </c>
      <c r="U21" s="311">
        <v>740.5</v>
      </c>
      <c r="V21" s="311">
        <v>19746.5</v>
      </c>
      <c r="W21" s="311">
        <v>1790.1200000000001</v>
      </c>
      <c r="X21" s="311">
        <v>4842.4139999999998</v>
      </c>
      <c r="Y21" s="311">
        <v>173.834</v>
      </c>
      <c r="Z21" s="311">
        <v>799.26099999999997</v>
      </c>
      <c r="AA21" s="14" t="s">
        <v>39</v>
      </c>
      <c r="AB21" s="344" t="s">
        <v>96</v>
      </c>
      <c r="AC21" s="311">
        <v>1328.0329999999999</v>
      </c>
      <c r="AD21" s="311">
        <v>0</v>
      </c>
      <c r="AE21" s="311">
        <v>573.875</v>
      </c>
      <c r="AF21" s="311">
        <v>760.92000000000007</v>
      </c>
      <c r="AG21" s="311">
        <v>34.69</v>
      </c>
      <c r="AH21" s="311">
        <v>0</v>
      </c>
      <c r="AI21" s="311">
        <v>0</v>
      </c>
      <c r="AJ21" s="311">
        <v>116.5</v>
      </c>
      <c r="AK21" s="311">
        <v>1173.5</v>
      </c>
      <c r="AL21" s="311">
        <v>7900</v>
      </c>
      <c r="AM21" s="14" t="s">
        <v>39</v>
      </c>
      <c r="AN21" s="344" t="s">
        <v>96</v>
      </c>
      <c r="AO21" s="311">
        <v>0</v>
      </c>
      <c r="AP21" s="311">
        <v>0</v>
      </c>
      <c r="AQ21" s="311">
        <v>31534</v>
      </c>
      <c r="AR21" s="311">
        <v>5802.0340000000006</v>
      </c>
      <c r="AS21" s="311">
        <v>0</v>
      </c>
      <c r="AT21" s="311">
        <v>0</v>
      </c>
      <c r="AU21" s="311">
        <v>502</v>
      </c>
      <c r="AV21" s="311">
        <v>0</v>
      </c>
      <c r="AW21" s="311">
        <v>2575.5179999999996</v>
      </c>
      <c r="AX21" s="311">
        <v>0</v>
      </c>
      <c r="AY21" s="311">
        <v>978.95</v>
      </c>
      <c r="AZ21" s="14" t="s">
        <v>39</v>
      </c>
      <c r="BA21" s="344" t="s">
        <v>96</v>
      </c>
      <c r="BB21" s="311">
        <v>0</v>
      </c>
      <c r="BC21" s="311">
        <v>36</v>
      </c>
      <c r="BD21" s="311">
        <v>0</v>
      </c>
      <c r="BE21" s="311">
        <v>0</v>
      </c>
      <c r="BF21" s="311">
        <v>34648.199999999997</v>
      </c>
      <c r="BG21" s="311">
        <v>0</v>
      </c>
      <c r="BH21" s="311">
        <v>3269</v>
      </c>
      <c r="BI21" s="311">
        <v>2466</v>
      </c>
      <c r="BJ21" s="311">
        <v>0</v>
      </c>
      <c r="BK21" s="311">
        <v>0</v>
      </c>
      <c r="BL21" s="311">
        <v>0</v>
      </c>
      <c r="BN21" s="230"/>
    </row>
    <row r="22" spans="1:66" ht="11.1" customHeight="1">
      <c r="A22" s="14"/>
      <c r="B22" s="344" t="s">
        <v>407</v>
      </c>
      <c r="C22" s="311">
        <v>0</v>
      </c>
      <c r="D22" s="311">
        <v>2937.8590000000004</v>
      </c>
      <c r="E22" s="311">
        <v>33.200000000000003</v>
      </c>
      <c r="F22" s="311">
        <v>4.8</v>
      </c>
      <c r="G22" s="311">
        <v>0</v>
      </c>
      <c r="H22" s="311">
        <v>0</v>
      </c>
      <c r="I22" s="311">
        <v>0</v>
      </c>
      <c r="J22" s="311">
        <v>3460</v>
      </c>
      <c r="K22" s="311">
        <v>0</v>
      </c>
      <c r="L22" s="311">
        <v>0</v>
      </c>
      <c r="M22" s="311">
        <v>0</v>
      </c>
      <c r="N22" s="14"/>
      <c r="O22" s="344" t="s">
        <v>407</v>
      </c>
      <c r="P22" s="311">
        <v>92</v>
      </c>
      <c r="Q22" s="311">
        <v>880</v>
      </c>
      <c r="R22" s="311">
        <v>845.7</v>
      </c>
      <c r="S22" s="311">
        <v>1569</v>
      </c>
      <c r="T22" s="311">
        <v>0</v>
      </c>
      <c r="U22" s="311">
        <v>793.5</v>
      </c>
      <c r="V22" s="311">
        <v>18414</v>
      </c>
      <c r="W22" s="311">
        <v>2547.5</v>
      </c>
      <c r="X22" s="311">
        <v>4480.3999999999996</v>
      </c>
      <c r="Y22" s="311">
        <v>157.30000000000001</v>
      </c>
      <c r="Z22" s="311">
        <v>721</v>
      </c>
      <c r="AA22" s="14"/>
      <c r="AB22" s="344" t="s">
        <v>407</v>
      </c>
      <c r="AC22" s="311">
        <v>1788.1</v>
      </c>
      <c r="AD22" s="311">
        <v>0</v>
      </c>
      <c r="AE22" s="311">
        <v>599.09999999999991</v>
      </c>
      <c r="AF22" s="311">
        <v>2520</v>
      </c>
      <c r="AG22" s="311">
        <v>35.5</v>
      </c>
      <c r="AH22" s="311">
        <v>0</v>
      </c>
      <c r="AI22" s="311">
        <v>0</v>
      </c>
      <c r="AJ22" s="311">
        <v>0</v>
      </c>
      <c r="AK22" s="311">
        <v>230</v>
      </c>
      <c r="AL22" s="311">
        <v>4520</v>
      </c>
      <c r="AM22" s="14"/>
      <c r="AN22" s="344" t="s">
        <v>407</v>
      </c>
      <c r="AO22" s="311">
        <v>0</v>
      </c>
      <c r="AP22" s="311">
        <v>0</v>
      </c>
      <c r="AQ22" s="311">
        <v>31490</v>
      </c>
      <c r="AR22" s="311">
        <v>5664.8</v>
      </c>
      <c r="AS22" s="311">
        <v>0</v>
      </c>
      <c r="AT22" s="311">
        <v>0</v>
      </c>
      <c r="AU22" s="311">
        <v>489</v>
      </c>
      <c r="AV22" s="311">
        <v>0</v>
      </c>
      <c r="AW22" s="311">
        <v>3768.15</v>
      </c>
      <c r="AX22" s="311">
        <v>0</v>
      </c>
      <c r="AY22" s="311">
        <v>864.8900000000001</v>
      </c>
      <c r="AZ22" s="14"/>
      <c r="BA22" s="344" t="s">
        <v>407</v>
      </c>
      <c r="BB22" s="311">
        <v>0</v>
      </c>
      <c r="BC22" s="311">
        <v>0</v>
      </c>
      <c r="BD22" s="311">
        <v>0</v>
      </c>
      <c r="BE22" s="311">
        <v>0</v>
      </c>
      <c r="BF22" s="311">
        <v>26361.487000000001</v>
      </c>
      <c r="BG22" s="311">
        <v>0</v>
      </c>
      <c r="BH22" s="311">
        <v>3733</v>
      </c>
      <c r="BI22" s="311">
        <v>830</v>
      </c>
      <c r="BJ22" s="311">
        <v>0</v>
      </c>
      <c r="BK22" s="311">
        <v>0</v>
      </c>
      <c r="BL22" s="311">
        <v>0</v>
      </c>
      <c r="BN22" s="230"/>
    </row>
    <row r="23" spans="1:66" ht="11.1" customHeight="1">
      <c r="A23" s="14" t="s">
        <v>40</v>
      </c>
      <c r="B23" s="344" t="s">
        <v>96</v>
      </c>
      <c r="C23" s="311">
        <v>0</v>
      </c>
      <c r="D23" s="311">
        <v>7.5</v>
      </c>
      <c r="E23" s="311">
        <v>473.38</v>
      </c>
      <c r="F23" s="311">
        <v>0</v>
      </c>
      <c r="G23" s="311">
        <v>0</v>
      </c>
      <c r="H23" s="311">
        <v>46.98</v>
      </c>
      <c r="I23" s="311">
        <v>0</v>
      </c>
      <c r="J23" s="311">
        <v>0</v>
      </c>
      <c r="K23" s="311">
        <v>0</v>
      </c>
      <c r="L23" s="311">
        <v>0</v>
      </c>
      <c r="M23" s="311">
        <v>0</v>
      </c>
      <c r="N23" s="14" t="s">
        <v>40</v>
      </c>
      <c r="O23" s="344" t="s">
        <v>96</v>
      </c>
      <c r="P23" s="311">
        <v>99</v>
      </c>
      <c r="Q23" s="311">
        <v>603</v>
      </c>
      <c r="R23" s="311">
        <v>4117.7389999999996</v>
      </c>
      <c r="S23" s="311">
        <v>27</v>
      </c>
      <c r="T23" s="311">
        <v>0</v>
      </c>
      <c r="U23" s="311">
        <v>0</v>
      </c>
      <c r="V23" s="311">
        <v>2363</v>
      </c>
      <c r="W23" s="311">
        <v>143.28800000000001</v>
      </c>
      <c r="X23" s="311">
        <v>0</v>
      </c>
      <c r="Y23" s="311">
        <v>46.438000000000002</v>
      </c>
      <c r="Z23" s="311">
        <v>82.158999999999992</v>
      </c>
      <c r="AA23" s="14" t="s">
        <v>40</v>
      </c>
      <c r="AB23" s="344" t="s">
        <v>96</v>
      </c>
      <c r="AC23" s="311">
        <v>0</v>
      </c>
      <c r="AD23" s="311">
        <v>0</v>
      </c>
      <c r="AE23" s="311">
        <v>2.08</v>
      </c>
      <c r="AF23" s="311">
        <v>72.125999999999991</v>
      </c>
      <c r="AG23" s="311">
        <v>0</v>
      </c>
      <c r="AH23" s="311">
        <v>0</v>
      </c>
      <c r="AI23" s="311">
        <v>0</v>
      </c>
      <c r="AJ23" s="311">
        <v>17.018999999999998</v>
      </c>
      <c r="AK23" s="311">
        <v>66.594999999999999</v>
      </c>
      <c r="AL23" s="311">
        <v>1335.498</v>
      </c>
      <c r="AM23" s="14" t="s">
        <v>40</v>
      </c>
      <c r="AN23" s="344" t="s">
        <v>96</v>
      </c>
      <c r="AO23" s="311">
        <v>0</v>
      </c>
      <c r="AP23" s="311">
        <v>0</v>
      </c>
      <c r="AQ23" s="311">
        <v>17809.039000000001</v>
      </c>
      <c r="AR23" s="311">
        <v>0</v>
      </c>
      <c r="AS23" s="311">
        <v>0</v>
      </c>
      <c r="AT23" s="311">
        <v>45</v>
      </c>
      <c r="AU23" s="311">
        <v>1553</v>
      </c>
      <c r="AV23" s="311">
        <v>0</v>
      </c>
      <c r="AW23" s="311">
        <v>0</v>
      </c>
      <c r="AX23" s="311">
        <v>0</v>
      </c>
      <c r="AY23" s="311">
        <v>53.56</v>
      </c>
      <c r="AZ23" s="14" t="s">
        <v>40</v>
      </c>
      <c r="BA23" s="344" t="s">
        <v>96</v>
      </c>
      <c r="BB23" s="311">
        <v>0</v>
      </c>
      <c r="BC23" s="311">
        <v>107.22999999999999</v>
      </c>
      <c r="BD23" s="311">
        <v>64.540000000000006</v>
      </c>
      <c r="BE23" s="311">
        <v>0</v>
      </c>
      <c r="BF23" s="311">
        <v>25552.618999999999</v>
      </c>
      <c r="BG23" s="311">
        <v>0</v>
      </c>
      <c r="BH23" s="311">
        <v>0</v>
      </c>
      <c r="BI23" s="311">
        <v>690</v>
      </c>
      <c r="BJ23" s="311">
        <v>0</v>
      </c>
      <c r="BK23" s="311">
        <v>0</v>
      </c>
      <c r="BL23" s="311">
        <v>0</v>
      </c>
      <c r="BN23" s="230"/>
    </row>
    <row r="24" spans="1:66" ht="11.1" customHeight="1">
      <c r="A24" s="14"/>
      <c r="B24" s="344" t="s">
        <v>407</v>
      </c>
      <c r="C24" s="311">
        <v>0</v>
      </c>
      <c r="D24" s="311">
        <v>0</v>
      </c>
      <c r="E24" s="311">
        <v>0</v>
      </c>
      <c r="F24" s="311">
        <v>0</v>
      </c>
      <c r="G24" s="311">
        <v>0</v>
      </c>
      <c r="H24" s="311">
        <v>0</v>
      </c>
      <c r="I24" s="311">
        <v>0</v>
      </c>
      <c r="J24" s="311">
        <v>0</v>
      </c>
      <c r="K24" s="311">
        <v>0</v>
      </c>
      <c r="L24" s="311">
        <v>0</v>
      </c>
      <c r="M24" s="311">
        <v>0</v>
      </c>
      <c r="N24" s="14"/>
      <c r="O24" s="344" t="s">
        <v>407</v>
      </c>
      <c r="P24" s="311">
        <v>22.4</v>
      </c>
      <c r="Q24" s="311">
        <v>0</v>
      </c>
      <c r="R24" s="311">
        <v>3139.3999999999996</v>
      </c>
      <c r="S24" s="311">
        <v>12.8</v>
      </c>
      <c r="T24" s="311">
        <v>0</v>
      </c>
      <c r="U24" s="311">
        <v>0</v>
      </c>
      <c r="V24" s="311">
        <v>910.90000000000009</v>
      </c>
      <c r="W24" s="311">
        <v>64.3</v>
      </c>
      <c r="X24" s="311">
        <v>69.5</v>
      </c>
      <c r="Y24" s="311">
        <v>11.6</v>
      </c>
      <c r="Z24" s="311">
        <v>0</v>
      </c>
      <c r="AA24" s="14"/>
      <c r="AB24" s="344" t="s">
        <v>407</v>
      </c>
      <c r="AC24" s="311">
        <v>0</v>
      </c>
      <c r="AD24" s="311">
        <v>0</v>
      </c>
      <c r="AE24" s="311">
        <v>6.1</v>
      </c>
      <c r="AF24" s="311">
        <v>10</v>
      </c>
      <c r="AG24" s="311">
        <v>0</v>
      </c>
      <c r="AH24" s="311">
        <v>0</v>
      </c>
      <c r="AI24" s="311">
        <v>0</v>
      </c>
      <c r="AJ24" s="311">
        <v>0</v>
      </c>
      <c r="AK24" s="311">
        <v>8.4</v>
      </c>
      <c r="AL24" s="311">
        <v>3394.2</v>
      </c>
      <c r="AM24" s="14"/>
      <c r="AN24" s="344" t="s">
        <v>407</v>
      </c>
      <c r="AO24" s="311">
        <v>0</v>
      </c>
      <c r="AP24" s="311">
        <v>0</v>
      </c>
      <c r="AQ24" s="311">
        <v>20344.099999999999</v>
      </c>
      <c r="AR24" s="311">
        <v>0</v>
      </c>
      <c r="AS24" s="311">
        <v>0</v>
      </c>
      <c r="AT24" s="311">
        <v>0</v>
      </c>
      <c r="AU24" s="311">
        <v>0</v>
      </c>
      <c r="AV24" s="311">
        <v>0</v>
      </c>
      <c r="AW24" s="311">
        <v>0</v>
      </c>
      <c r="AX24" s="311">
        <v>0</v>
      </c>
      <c r="AY24" s="311">
        <v>1.6</v>
      </c>
      <c r="AZ24" s="14"/>
      <c r="BA24" s="344" t="s">
        <v>407</v>
      </c>
      <c r="BB24" s="311">
        <v>0</v>
      </c>
      <c r="BC24" s="311">
        <v>0</v>
      </c>
      <c r="BD24" s="311">
        <v>0</v>
      </c>
      <c r="BE24" s="311">
        <v>0</v>
      </c>
      <c r="BF24" s="311">
        <v>23473.900000000005</v>
      </c>
      <c r="BG24" s="311">
        <v>0</v>
      </c>
      <c r="BH24" s="311">
        <v>0</v>
      </c>
      <c r="BI24" s="311">
        <v>0</v>
      </c>
      <c r="BJ24" s="311">
        <v>0</v>
      </c>
      <c r="BK24" s="311">
        <v>0</v>
      </c>
      <c r="BL24" s="311">
        <v>0</v>
      </c>
      <c r="BN24" s="230"/>
    </row>
    <row r="25" spans="1:66" ht="11.1" customHeight="1">
      <c r="A25" s="14" t="s">
        <v>180</v>
      </c>
      <c r="B25" s="344" t="s">
        <v>96</v>
      </c>
      <c r="C25" s="311">
        <v>0</v>
      </c>
      <c r="D25" s="311">
        <v>17296</v>
      </c>
      <c r="E25" s="311">
        <v>0</v>
      </c>
      <c r="F25" s="311">
        <v>10744</v>
      </c>
      <c r="G25" s="311">
        <v>0</v>
      </c>
      <c r="H25" s="311">
        <v>0.8</v>
      </c>
      <c r="I25" s="311">
        <v>0</v>
      </c>
      <c r="J25" s="311">
        <v>0</v>
      </c>
      <c r="K25" s="311">
        <v>102</v>
      </c>
      <c r="L25" s="311">
        <v>0</v>
      </c>
      <c r="M25" s="311">
        <v>0</v>
      </c>
      <c r="N25" s="14" t="s">
        <v>180</v>
      </c>
      <c r="O25" s="344" t="s">
        <v>96</v>
      </c>
      <c r="P25" s="311">
        <v>215</v>
      </c>
      <c r="Q25" s="311">
        <v>3643</v>
      </c>
      <c r="R25" s="311">
        <v>1626</v>
      </c>
      <c r="S25" s="311">
        <v>751.5</v>
      </c>
      <c r="T25" s="311">
        <v>0</v>
      </c>
      <c r="U25" s="311">
        <v>0</v>
      </c>
      <c r="V25" s="311">
        <v>300</v>
      </c>
      <c r="W25" s="311">
        <v>508</v>
      </c>
      <c r="X25" s="311">
        <v>37858</v>
      </c>
      <c r="Y25" s="311">
        <v>196</v>
      </c>
      <c r="Z25" s="311">
        <v>382.36</v>
      </c>
      <c r="AA25" s="14" t="s">
        <v>180</v>
      </c>
      <c r="AB25" s="344" t="s">
        <v>96</v>
      </c>
      <c r="AC25" s="311">
        <v>1384.9999999999998</v>
      </c>
      <c r="AD25" s="311">
        <v>75</v>
      </c>
      <c r="AE25" s="311">
        <v>142.10000000000002</v>
      </c>
      <c r="AF25" s="311">
        <v>355.5</v>
      </c>
      <c r="AG25" s="311">
        <v>15</v>
      </c>
      <c r="AH25" s="311">
        <v>0</v>
      </c>
      <c r="AI25" s="311">
        <v>0</v>
      </c>
      <c r="AJ25" s="311">
        <v>11</v>
      </c>
      <c r="AK25" s="311">
        <v>424.40000000000003</v>
      </c>
      <c r="AL25" s="311">
        <v>47</v>
      </c>
      <c r="AM25" s="14" t="s">
        <v>180</v>
      </c>
      <c r="AN25" s="344" t="s">
        <v>96</v>
      </c>
      <c r="AO25" s="311">
        <v>0</v>
      </c>
      <c r="AP25" s="311">
        <v>5145</v>
      </c>
      <c r="AQ25" s="311">
        <v>122982.8</v>
      </c>
      <c r="AR25" s="311">
        <v>8120</v>
      </c>
      <c r="AS25" s="311">
        <v>592</v>
      </c>
      <c r="AT25" s="311">
        <v>52</v>
      </c>
      <c r="AU25" s="311">
        <v>3782</v>
      </c>
      <c r="AV25" s="311">
        <v>807</v>
      </c>
      <c r="AW25" s="311">
        <v>1946</v>
      </c>
      <c r="AX25" s="311">
        <v>0</v>
      </c>
      <c r="AY25" s="311">
        <v>428</v>
      </c>
      <c r="AZ25" s="14" t="s">
        <v>180</v>
      </c>
      <c r="BA25" s="344" t="s">
        <v>96</v>
      </c>
      <c r="BB25" s="311">
        <v>0</v>
      </c>
      <c r="BC25" s="311">
        <v>0</v>
      </c>
      <c r="BD25" s="311">
        <v>0</v>
      </c>
      <c r="BE25" s="311">
        <v>0</v>
      </c>
      <c r="BF25" s="311">
        <v>4404</v>
      </c>
      <c r="BG25" s="311">
        <v>1389</v>
      </c>
      <c r="BH25" s="311">
        <v>0</v>
      </c>
      <c r="BI25" s="311">
        <v>1274</v>
      </c>
      <c r="BJ25" s="311">
        <v>0</v>
      </c>
      <c r="BK25" s="311">
        <v>0</v>
      </c>
      <c r="BL25" s="311">
        <v>0</v>
      </c>
      <c r="BN25" s="230"/>
    </row>
    <row r="26" spans="1:66" ht="11.1" customHeight="1">
      <c r="A26" s="14"/>
      <c r="B26" s="344" t="s">
        <v>407</v>
      </c>
      <c r="C26" s="311">
        <v>0</v>
      </c>
      <c r="D26" s="311">
        <v>15593</v>
      </c>
      <c r="E26" s="311">
        <v>0</v>
      </c>
      <c r="F26" s="311">
        <v>9685</v>
      </c>
      <c r="G26" s="311">
        <v>0</v>
      </c>
      <c r="H26" s="311">
        <v>0.8</v>
      </c>
      <c r="I26" s="311">
        <v>0</v>
      </c>
      <c r="J26" s="311">
        <v>0</v>
      </c>
      <c r="K26" s="311">
        <v>100.20000000000002</v>
      </c>
      <c r="L26" s="311">
        <v>0</v>
      </c>
      <c r="M26" s="311">
        <v>0</v>
      </c>
      <c r="N26" s="14"/>
      <c r="O26" s="344" t="s">
        <v>407</v>
      </c>
      <c r="P26" s="311">
        <v>182</v>
      </c>
      <c r="Q26" s="311">
        <v>3400</v>
      </c>
      <c r="R26" s="311">
        <v>1614.9</v>
      </c>
      <c r="S26" s="311">
        <v>611.5</v>
      </c>
      <c r="T26" s="311">
        <v>10.7</v>
      </c>
      <c r="U26" s="311">
        <v>43</v>
      </c>
      <c r="V26" s="311">
        <v>355</v>
      </c>
      <c r="W26" s="311">
        <v>511</v>
      </c>
      <c r="X26" s="311">
        <v>37900</v>
      </c>
      <c r="Y26" s="311">
        <v>285.5</v>
      </c>
      <c r="Z26" s="311">
        <v>410.3</v>
      </c>
      <c r="AA26" s="14"/>
      <c r="AB26" s="344" t="s">
        <v>407</v>
      </c>
      <c r="AC26" s="311">
        <v>1417.6999999999998</v>
      </c>
      <c r="AD26" s="311">
        <v>79</v>
      </c>
      <c r="AE26" s="311">
        <v>138.50000000000003</v>
      </c>
      <c r="AF26" s="311">
        <v>350</v>
      </c>
      <c r="AG26" s="311">
        <v>15</v>
      </c>
      <c r="AH26" s="311">
        <v>0</v>
      </c>
      <c r="AI26" s="311">
        <v>0</v>
      </c>
      <c r="AJ26" s="311">
        <v>11</v>
      </c>
      <c r="AK26" s="311">
        <v>413</v>
      </c>
      <c r="AL26" s="311">
        <v>45.5</v>
      </c>
      <c r="AM26" s="14"/>
      <c r="AN26" s="344" t="s">
        <v>407</v>
      </c>
      <c r="AO26" s="311">
        <v>0</v>
      </c>
      <c r="AP26" s="311">
        <v>5445</v>
      </c>
      <c r="AQ26" s="311">
        <v>110774</v>
      </c>
      <c r="AR26" s="311">
        <v>8476</v>
      </c>
      <c r="AS26" s="311">
        <v>589.5</v>
      </c>
      <c r="AT26" s="311">
        <v>45</v>
      </c>
      <c r="AU26" s="311">
        <v>3605</v>
      </c>
      <c r="AV26" s="311">
        <v>801</v>
      </c>
      <c r="AW26" s="311">
        <v>2096</v>
      </c>
      <c r="AX26" s="311">
        <v>0</v>
      </c>
      <c r="AY26" s="311">
        <v>462</v>
      </c>
      <c r="AZ26" s="14"/>
      <c r="BA26" s="344" t="s">
        <v>407</v>
      </c>
      <c r="BB26" s="311">
        <v>0</v>
      </c>
      <c r="BC26" s="311">
        <v>0</v>
      </c>
      <c r="BD26" s="311">
        <v>0</v>
      </c>
      <c r="BE26" s="311">
        <v>0</v>
      </c>
      <c r="BF26" s="311">
        <v>4819</v>
      </c>
      <c r="BG26" s="311">
        <v>1511</v>
      </c>
      <c r="BH26" s="311">
        <v>0</v>
      </c>
      <c r="BI26" s="311">
        <v>1274</v>
      </c>
      <c r="BJ26" s="311">
        <v>0</v>
      </c>
      <c r="BK26" s="311">
        <v>0</v>
      </c>
      <c r="BL26" s="311">
        <v>0</v>
      </c>
      <c r="BN26" s="230"/>
    </row>
    <row r="27" spans="1:66" ht="11.1" customHeight="1">
      <c r="A27" s="14" t="s">
        <v>41</v>
      </c>
      <c r="B27" s="344" t="s">
        <v>96</v>
      </c>
      <c r="C27" s="311">
        <v>0</v>
      </c>
      <c r="D27" s="311">
        <v>24559.130000000005</v>
      </c>
      <c r="E27" s="311">
        <v>15.7</v>
      </c>
      <c r="F27" s="311">
        <v>0</v>
      </c>
      <c r="G27" s="311">
        <v>0</v>
      </c>
      <c r="H27" s="311">
        <v>23</v>
      </c>
      <c r="I27" s="311">
        <v>31818.549999999996</v>
      </c>
      <c r="J27" s="311">
        <v>0</v>
      </c>
      <c r="K27" s="311">
        <v>402</v>
      </c>
      <c r="L27" s="311">
        <v>0</v>
      </c>
      <c r="M27" s="311">
        <v>23.2</v>
      </c>
      <c r="N27" s="14" t="s">
        <v>41</v>
      </c>
      <c r="O27" s="344" t="s">
        <v>96</v>
      </c>
      <c r="P27" s="311">
        <v>34414.9</v>
      </c>
      <c r="Q27" s="311">
        <v>3448.7000000000003</v>
      </c>
      <c r="R27" s="311">
        <v>12.25</v>
      </c>
      <c r="S27" s="311">
        <v>32.4</v>
      </c>
      <c r="T27" s="311">
        <v>0</v>
      </c>
      <c r="U27" s="311">
        <v>5590.93</v>
      </c>
      <c r="V27" s="311">
        <v>72.2</v>
      </c>
      <c r="W27" s="311">
        <v>513.5</v>
      </c>
      <c r="X27" s="311">
        <v>462.7</v>
      </c>
      <c r="Y27" s="311">
        <v>3503.5799999999995</v>
      </c>
      <c r="Z27" s="311">
        <v>46.55</v>
      </c>
      <c r="AA27" s="14" t="s">
        <v>41</v>
      </c>
      <c r="AB27" s="344" t="s">
        <v>96</v>
      </c>
      <c r="AC27" s="311">
        <v>0</v>
      </c>
      <c r="AD27" s="311">
        <v>6.5</v>
      </c>
      <c r="AE27" s="311">
        <v>54.7</v>
      </c>
      <c r="AF27" s="311">
        <v>0</v>
      </c>
      <c r="AG27" s="311">
        <v>256</v>
      </c>
      <c r="AH27" s="311">
        <v>0</v>
      </c>
      <c r="AI27" s="311">
        <v>141312.6</v>
      </c>
      <c r="AJ27" s="311">
        <v>100.5</v>
      </c>
      <c r="AK27" s="311">
        <v>513.79999999999995</v>
      </c>
      <c r="AL27" s="311">
        <v>826.73</v>
      </c>
      <c r="AM27" s="14" t="s">
        <v>41</v>
      </c>
      <c r="AN27" s="344" t="s">
        <v>96</v>
      </c>
      <c r="AO27" s="311">
        <v>0</v>
      </c>
      <c r="AP27" s="311">
        <v>0</v>
      </c>
      <c r="AQ27" s="311">
        <v>187</v>
      </c>
      <c r="AR27" s="311">
        <v>515.4</v>
      </c>
      <c r="AS27" s="311">
        <v>5843.7999999999993</v>
      </c>
      <c r="AT27" s="311">
        <v>0</v>
      </c>
      <c r="AU27" s="311">
        <v>0</v>
      </c>
      <c r="AV27" s="311">
        <v>0</v>
      </c>
      <c r="AW27" s="311">
        <v>0</v>
      </c>
      <c r="AX27" s="311">
        <v>220</v>
      </c>
      <c r="AY27" s="311">
        <v>3.13</v>
      </c>
      <c r="AZ27" s="14" t="s">
        <v>41</v>
      </c>
      <c r="BA27" s="344" t="s">
        <v>96</v>
      </c>
      <c r="BB27" s="311">
        <v>52.48</v>
      </c>
      <c r="BC27" s="311">
        <v>0</v>
      </c>
      <c r="BD27" s="311">
        <v>0</v>
      </c>
      <c r="BE27" s="311">
        <v>0</v>
      </c>
      <c r="BF27" s="311">
        <v>22260.099000000002</v>
      </c>
      <c r="BG27" s="311">
        <v>0</v>
      </c>
      <c r="BH27" s="311">
        <v>0</v>
      </c>
      <c r="BI27" s="311">
        <v>0</v>
      </c>
      <c r="BJ27" s="311">
        <v>4366.2469999999994</v>
      </c>
      <c r="BK27" s="311">
        <v>0</v>
      </c>
      <c r="BL27" s="311">
        <v>51</v>
      </c>
      <c r="BN27" s="230"/>
    </row>
    <row r="28" spans="1:66" ht="11.1" customHeight="1">
      <c r="A28" s="14"/>
      <c r="B28" s="344" t="s">
        <v>407</v>
      </c>
      <c r="C28" s="311">
        <v>0</v>
      </c>
      <c r="D28" s="311">
        <v>21378.29</v>
      </c>
      <c r="E28" s="311">
        <v>10.6</v>
      </c>
      <c r="F28" s="311">
        <v>0</v>
      </c>
      <c r="G28" s="311">
        <v>0</v>
      </c>
      <c r="H28" s="311">
        <v>0</v>
      </c>
      <c r="I28" s="311">
        <v>29870.27</v>
      </c>
      <c r="J28" s="311">
        <v>0</v>
      </c>
      <c r="K28" s="311">
        <v>871.3</v>
      </c>
      <c r="L28" s="311">
        <v>0</v>
      </c>
      <c r="M28" s="311">
        <v>44.18</v>
      </c>
      <c r="N28" s="14"/>
      <c r="O28" s="344" t="s">
        <v>407</v>
      </c>
      <c r="P28" s="311">
        <v>34964.800000000003</v>
      </c>
      <c r="Q28" s="311">
        <v>1854.9</v>
      </c>
      <c r="R28" s="311">
        <v>22.270000000000003</v>
      </c>
      <c r="S28" s="311">
        <v>0</v>
      </c>
      <c r="T28" s="311">
        <v>22.1</v>
      </c>
      <c r="U28" s="311">
        <v>14255.1</v>
      </c>
      <c r="V28" s="311">
        <v>231.5</v>
      </c>
      <c r="W28" s="311">
        <v>140.20000000000002</v>
      </c>
      <c r="X28" s="311">
        <v>434.2</v>
      </c>
      <c r="Y28" s="311">
        <v>6099.9679999999998</v>
      </c>
      <c r="Z28" s="311">
        <v>42.5</v>
      </c>
      <c r="AA28" s="14"/>
      <c r="AB28" s="344" t="s">
        <v>407</v>
      </c>
      <c r="AC28" s="311">
        <v>0</v>
      </c>
      <c r="AD28" s="311">
        <v>9.5</v>
      </c>
      <c r="AE28" s="311">
        <v>93.8</v>
      </c>
      <c r="AF28" s="311">
        <v>0</v>
      </c>
      <c r="AG28" s="311">
        <v>320</v>
      </c>
      <c r="AH28" s="311">
        <v>0</v>
      </c>
      <c r="AI28" s="311">
        <v>171799.71</v>
      </c>
      <c r="AJ28" s="311">
        <v>122.3</v>
      </c>
      <c r="AK28" s="311">
        <v>425.5</v>
      </c>
      <c r="AL28" s="311">
        <v>812.94899999999996</v>
      </c>
      <c r="AM28" s="14"/>
      <c r="AN28" s="344" t="s">
        <v>407</v>
      </c>
      <c r="AO28" s="311">
        <v>0</v>
      </c>
      <c r="AP28" s="311">
        <v>0</v>
      </c>
      <c r="AQ28" s="311">
        <v>0</v>
      </c>
      <c r="AR28" s="311">
        <v>635</v>
      </c>
      <c r="AS28" s="311">
        <v>2995.2</v>
      </c>
      <c r="AT28" s="311">
        <v>0</v>
      </c>
      <c r="AU28" s="311">
        <v>0</v>
      </c>
      <c r="AV28" s="311">
        <v>0</v>
      </c>
      <c r="AW28" s="311">
        <v>0</v>
      </c>
      <c r="AX28" s="311">
        <v>385.54999999999995</v>
      </c>
      <c r="AY28" s="311">
        <v>18.899999999999999</v>
      </c>
      <c r="AZ28" s="14"/>
      <c r="BA28" s="344" t="s">
        <v>407</v>
      </c>
      <c r="BB28" s="311">
        <v>54.4</v>
      </c>
      <c r="BC28" s="311">
        <v>0</v>
      </c>
      <c r="BD28" s="311">
        <v>0</v>
      </c>
      <c r="BE28" s="311">
        <v>0</v>
      </c>
      <c r="BF28" s="311">
        <v>22028</v>
      </c>
      <c r="BG28" s="311">
        <v>0</v>
      </c>
      <c r="BH28" s="311">
        <v>0</v>
      </c>
      <c r="BI28" s="311">
        <v>0</v>
      </c>
      <c r="BJ28" s="311">
        <v>1938.4899999999998</v>
      </c>
      <c r="BK28" s="311">
        <v>0</v>
      </c>
      <c r="BL28" s="311">
        <v>0</v>
      </c>
      <c r="BN28" s="230"/>
    </row>
    <row r="29" spans="1:66" ht="11.1" customHeight="1">
      <c r="A29" s="14" t="s">
        <v>181</v>
      </c>
      <c r="B29" s="344" t="s">
        <v>96</v>
      </c>
      <c r="C29" s="311">
        <v>0</v>
      </c>
      <c r="D29" s="311">
        <v>7931.3000000000011</v>
      </c>
      <c r="E29" s="311">
        <v>0</v>
      </c>
      <c r="F29" s="311">
        <v>163.75</v>
      </c>
      <c r="G29" s="311">
        <v>0</v>
      </c>
      <c r="H29" s="311">
        <v>0</v>
      </c>
      <c r="I29" s="311">
        <v>0</v>
      </c>
      <c r="J29" s="311">
        <v>964.09999999999991</v>
      </c>
      <c r="K29" s="311">
        <v>447.80000000000007</v>
      </c>
      <c r="L29" s="311">
        <v>0</v>
      </c>
      <c r="M29" s="311">
        <v>0</v>
      </c>
      <c r="N29" s="14" t="s">
        <v>181</v>
      </c>
      <c r="O29" s="344" t="s">
        <v>96</v>
      </c>
      <c r="P29" s="311">
        <v>0</v>
      </c>
      <c r="Q29" s="311">
        <v>458.3</v>
      </c>
      <c r="R29" s="311">
        <v>7415.1999999999989</v>
      </c>
      <c r="S29" s="311">
        <v>5238.8999999999996</v>
      </c>
      <c r="T29" s="311">
        <v>47.8</v>
      </c>
      <c r="U29" s="311">
        <v>664.1</v>
      </c>
      <c r="V29" s="311">
        <v>7594.5000000000009</v>
      </c>
      <c r="W29" s="311">
        <v>10768.560000000001</v>
      </c>
      <c r="X29" s="311">
        <v>33295.550000000003</v>
      </c>
      <c r="Y29" s="311">
        <v>715.3</v>
      </c>
      <c r="Z29" s="311">
        <v>1693.8</v>
      </c>
      <c r="AA29" s="14" t="s">
        <v>181</v>
      </c>
      <c r="AB29" s="344" t="s">
        <v>96</v>
      </c>
      <c r="AC29" s="311">
        <v>83349.3</v>
      </c>
      <c r="AD29" s="311">
        <v>2113.66</v>
      </c>
      <c r="AE29" s="311">
        <v>476.29999999999995</v>
      </c>
      <c r="AF29" s="311">
        <v>45514.9</v>
      </c>
      <c r="AG29" s="311">
        <v>2483.8000000000002</v>
      </c>
      <c r="AH29" s="311">
        <v>8580.119999999999</v>
      </c>
      <c r="AI29" s="311">
        <v>0</v>
      </c>
      <c r="AJ29" s="311">
        <v>20.8</v>
      </c>
      <c r="AK29" s="311">
        <v>36.5</v>
      </c>
      <c r="AL29" s="311">
        <v>59.5</v>
      </c>
      <c r="AM29" s="14" t="s">
        <v>181</v>
      </c>
      <c r="AN29" s="344" t="s">
        <v>96</v>
      </c>
      <c r="AO29" s="311">
        <v>0</v>
      </c>
      <c r="AP29" s="311">
        <v>0</v>
      </c>
      <c r="AQ29" s="311">
        <v>43714.42</v>
      </c>
      <c r="AR29" s="311">
        <v>17668.650000000001</v>
      </c>
      <c r="AS29" s="311">
        <v>0</v>
      </c>
      <c r="AT29" s="311">
        <v>0</v>
      </c>
      <c r="AU29" s="311">
        <v>832.1</v>
      </c>
      <c r="AV29" s="311">
        <v>3637.7890000000002</v>
      </c>
      <c r="AW29" s="311">
        <v>1287.75</v>
      </c>
      <c r="AX29" s="311">
        <v>0</v>
      </c>
      <c r="AY29" s="311">
        <v>723.75</v>
      </c>
      <c r="AZ29" s="14" t="s">
        <v>181</v>
      </c>
      <c r="BA29" s="344" t="s">
        <v>96</v>
      </c>
      <c r="BB29" s="311">
        <v>0</v>
      </c>
      <c r="BC29" s="311">
        <v>0</v>
      </c>
      <c r="BD29" s="311">
        <v>0</v>
      </c>
      <c r="BE29" s="311">
        <v>0</v>
      </c>
      <c r="BF29" s="311">
        <v>24121.015000000003</v>
      </c>
      <c r="BG29" s="311">
        <v>0</v>
      </c>
      <c r="BH29" s="311">
        <v>549.5</v>
      </c>
      <c r="BI29" s="311">
        <v>2774.5999999999995</v>
      </c>
      <c r="BJ29" s="311">
        <v>0</v>
      </c>
      <c r="BK29" s="311">
        <v>10.75</v>
      </c>
      <c r="BL29" s="311">
        <v>0</v>
      </c>
      <c r="BN29" s="230"/>
    </row>
    <row r="30" spans="1:66" ht="11.1" customHeight="1">
      <c r="A30" s="14"/>
      <c r="B30" s="344" t="s">
        <v>407</v>
      </c>
      <c r="C30" s="311">
        <v>0</v>
      </c>
      <c r="D30" s="311">
        <v>7905.7000000000007</v>
      </c>
      <c r="E30" s="311">
        <v>0</v>
      </c>
      <c r="F30" s="311">
        <v>146</v>
      </c>
      <c r="G30" s="311">
        <v>0</v>
      </c>
      <c r="H30" s="311">
        <v>0</v>
      </c>
      <c r="I30" s="311">
        <v>0</v>
      </c>
      <c r="J30" s="311">
        <v>860.7</v>
      </c>
      <c r="K30" s="311">
        <v>260.10000000000002</v>
      </c>
      <c r="L30" s="311">
        <v>0</v>
      </c>
      <c r="M30" s="311">
        <v>0</v>
      </c>
      <c r="N30" s="14"/>
      <c r="O30" s="344" t="s">
        <v>407</v>
      </c>
      <c r="P30" s="311">
        <v>0</v>
      </c>
      <c r="Q30" s="311">
        <v>584.20000000000005</v>
      </c>
      <c r="R30" s="311">
        <v>7912.4</v>
      </c>
      <c r="S30" s="311">
        <v>4996.1000000000004</v>
      </c>
      <c r="T30" s="311">
        <v>59.8</v>
      </c>
      <c r="U30" s="311">
        <v>583.90000000000009</v>
      </c>
      <c r="V30" s="311">
        <v>7361.5000000000009</v>
      </c>
      <c r="W30" s="311">
        <v>10343.799999999999</v>
      </c>
      <c r="X30" s="311">
        <v>33246.949999999997</v>
      </c>
      <c r="Y30" s="311">
        <v>783.69999999999982</v>
      </c>
      <c r="Z30" s="311">
        <v>1733</v>
      </c>
      <c r="AA30" s="14"/>
      <c r="AB30" s="344" t="s">
        <v>407</v>
      </c>
      <c r="AC30" s="311">
        <v>83033.600000000006</v>
      </c>
      <c r="AD30" s="311">
        <v>1906.75</v>
      </c>
      <c r="AE30" s="311">
        <v>465.15</v>
      </c>
      <c r="AF30" s="311">
        <v>43853.9</v>
      </c>
      <c r="AG30" s="311">
        <v>2423.4</v>
      </c>
      <c r="AH30" s="311">
        <v>8127.15</v>
      </c>
      <c r="AI30" s="311">
        <v>0</v>
      </c>
      <c r="AJ30" s="311">
        <v>21.000000000000004</v>
      </c>
      <c r="AK30" s="311">
        <v>36.700000000000003</v>
      </c>
      <c r="AL30" s="311">
        <v>56.699999999999996</v>
      </c>
      <c r="AM30" s="14"/>
      <c r="AN30" s="344" t="s">
        <v>407</v>
      </c>
      <c r="AO30" s="311">
        <v>0</v>
      </c>
      <c r="AP30" s="311">
        <v>0</v>
      </c>
      <c r="AQ30" s="311">
        <v>53424.200000000004</v>
      </c>
      <c r="AR30" s="311">
        <v>15019.75</v>
      </c>
      <c r="AS30" s="311">
        <v>0</v>
      </c>
      <c r="AT30" s="311">
        <v>0</v>
      </c>
      <c r="AU30" s="311">
        <v>860.5</v>
      </c>
      <c r="AV30" s="311">
        <v>3637.7890000000002</v>
      </c>
      <c r="AW30" s="311">
        <v>1256.8389999999999</v>
      </c>
      <c r="AX30" s="311">
        <v>0</v>
      </c>
      <c r="AY30" s="311">
        <v>634.25</v>
      </c>
      <c r="AZ30" s="14"/>
      <c r="BA30" s="344" t="s">
        <v>407</v>
      </c>
      <c r="BB30" s="311">
        <v>0</v>
      </c>
      <c r="BC30" s="311">
        <v>0</v>
      </c>
      <c r="BD30" s="311">
        <v>0</v>
      </c>
      <c r="BE30" s="311">
        <v>0</v>
      </c>
      <c r="BF30" s="311">
        <v>23441.675000000003</v>
      </c>
      <c r="BG30" s="311">
        <v>0</v>
      </c>
      <c r="BH30" s="311">
        <v>543.70000000000005</v>
      </c>
      <c r="BI30" s="311">
        <v>2743.8999999999992</v>
      </c>
      <c r="BJ30" s="311">
        <v>0</v>
      </c>
      <c r="BK30" s="311">
        <v>9.5599999999999987</v>
      </c>
      <c r="BL30" s="311">
        <v>0</v>
      </c>
      <c r="BN30" s="230"/>
    </row>
    <row r="31" spans="1:66" ht="11.1" customHeight="1">
      <c r="A31" s="14" t="s">
        <v>42</v>
      </c>
      <c r="B31" s="344" t="s">
        <v>96</v>
      </c>
      <c r="C31" s="311">
        <v>0</v>
      </c>
      <c r="D31" s="311">
        <v>7547.5</v>
      </c>
      <c r="E31" s="311">
        <v>0</v>
      </c>
      <c r="F31" s="311">
        <v>10419</v>
      </c>
      <c r="G31" s="311">
        <v>0</v>
      </c>
      <c r="H31" s="311">
        <v>0</v>
      </c>
      <c r="I31" s="311">
        <v>24417.599999999999</v>
      </c>
      <c r="J31" s="311">
        <v>0</v>
      </c>
      <c r="K31" s="311">
        <v>1260.75</v>
      </c>
      <c r="L31" s="311">
        <v>4099</v>
      </c>
      <c r="M31" s="311">
        <v>6199.41</v>
      </c>
      <c r="N31" s="14" t="s">
        <v>42</v>
      </c>
      <c r="O31" s="344" t="s">
        <v>96</v>
      </c>
      <c r="P31" s="311">
        <v>693.5</v>
      </c>
      <c r="Q31" s="311">
        <v>2908.3</v>
      </c>
      <c r="R31" s="311">
        <v>195.2</v>
      </c>
      <c r="S31" s="311">
        <v>471.3</v>
      </c>
      <c r="T31" s="311">
        <v>13</v>
      </c>
      <c r="U31" s="311">
        <v>1932.2</v>
      </c>
      <c r="V31" s="311">
        <v>769.3</v>
      </c>
      <c r="W31" s="311">
        <v>2437.5</v>
      </c>
      <c r="X31" s="311">
        <v>2144.9580000000001</v>
      </c>
      <c r="Y31" s="311">
        <v>2456.2789999999995</v>
      </c>
      <c r="Z31" s="311">
        <v>844.95</v>
      </c>
      <c r="AA31" s="14" t="s">
        <v>42</v>
      </c>
      <c r="AB31" s="344" t="s">
        <v>96</v>
      </c>
      <c r="AC31" s="311">
        <v>5985.5</v>
      </c>
      <c r="AD31" s="311">
        <v>533.66899999999998</v>
      </c>
      <c r="AE31" s="311">
        <v>72.010000000000005</v>
      </c>
      <c r="AF31" s="311">
        <v>150.28</v>
      </c>
      <c r="AG31" s="311">
        <v>8</v>
      </c>
      <c r="AH31" s="311">
        <v>0</v>
      </c>
      <c r="AI31" s="311">
        <v>13523.2</v>
      </c>
      <c r="AJ31" s="311">
        <v>329.42899999999997</v>
      </c>
      <c r="AK31" s="311">
        <v>42.230000000000004</v>
      </c>
      <c r="AL31" s="311">
        <v>209.66000000000003</v>
      </c>
      <c r="AM31" s="14" t="s">
        <v>42</v>
      </c>
      <c r="AN31" s="344" t="s">
        <v>96</v>
      </c>
      <c r="AO31" s="311">
        <v>0</v>
      </c>
      <c r="AP31" s="311">
        <v>0</v>
      </c>
      <c r="AQ31" s="311">
        <v>53355.299999999988</v>
      </c>
      <c r="AR31" s="311">
        <v>2216.1999999999998</v>
      </c>
      <c r="AS31" s="311">
        <v>1067.7</v>
      </c>
      <c r="AT31" s="311">
        <v>0</v>
      </c>
      <c r="AU31" s="311">
        <v>0</v>
      </c>
      <c r="AV31" s="311">
        <v>20.25</v>
      </c>
      <c r="AW31" s="311">
        <v>0</v>
      </c>
      <c r="AX31" s="311">
        <v>0</v>
      </c>
      <c r="AY31" s="311">
        <v>67</v>
      </c>
      <c r="AZ31" s="14" t="s">
        <v>42</v>
      </c>
      <c r="BA31" s="344" t="s">
        <v>96</v>
      </c>
      <c r="BB31" s="311">
        <v>0</v>
      </c>
      <c r="BC31" s="311">
        <v>0</v>
      </c>
      <c r="BD31" s="311">
        <v>0</v>
      </c>
      <c r="BE31" s="311">
        <v>892991.57299999997</v>
      </c>
      <c r="BF31" s="311">
        <v>34381.689999999995</v>
      </c>
      <c r="BG31" s="311">
        <v>29878</v>
      </c>
      <c r="BH31" s="311">
        <v>0</v>
      </c>
      <c r="BI31" s="311">
        <v>830.90000000000009</v>
      </c>
      <c r="BJ31" s="311">
        <v>0</v>
      </c>
      <c r="BK31" s="311">
        <v>0</v>
      </c>
      <c r="BL31" s="311">
        <v>13512.2</v>
      </c>
      <c r="BN31" s="230"/>
    </row>
    <row r="32" spans="1:66" ht="11.1" customHeight="1">
      <c r="A32" s="14"/>
      <c r="B32" s="344" t="s">
        <v>407</v>
      </c>
      <c r="C32" s="311">
        <v>0</v>
      </c>
      <c r="D32" s="311">
        <v>3879.6000000000004</v>
      </c>
      <c r="E32" s="311">
        <v>0</v>
      </c>
      <c r="F32" s="311">
        <v>16873.5</v>
      </c>
      <c r="G32" s="311">
        <v>0</v>
      </c>
      <c r="H32" s="311">
        <v>10</v>
      </c>
      <c r="I32" s="311">
        <v>24394.9</v>
      </c>
      <c r="J32" s="311">
        <v>0</v>
      </c>
      <c r="K32" s="311">
        <v>621.4</v>
      </c>
      <c r="L32" s="311">
        <v>0</v>
      </c>
      <c r="M32" s="311">
        <v>12.6</v>
      </c>
      <c r="N32" s="14"/>
      <c r="O32" s="344" t="s">
        <v>407</v>
      </c>
      <c r="P32" s="311">
        <v>1496</v>
      </c>
      <c r="Q32" s="311">
        <v>2795.4</v>
      </c>
      <c r="R32" s="311">
        <v>185.6</v>
      </c>
      <c r="S32" s="311">
        <v>121.1</v>
      </c>
      <c r="T32" s="311">
        <v>0</v>
      </c>
      <c r="U32" s="311">
        <v>3828</v>
      </c>
      <c r="V32" s="311">
        <v>414.2</v>
      </c>
      <c r="W32" s="311">
        <v>2502.6089999999995</v>
      </c>
      <c r="X32" s="311">
        <v>2047.8479999999997</v>
      </c>
      <c r="Y32" s="311">
        <v>3776.51</v>
      </c>
      <c r="Z32" s="311">
        <v>715.72</v>
      </c>
      <c r="AA32" s="14"/>
      <c r="AB32" s="344" t="s">
        <v>407</v>
      </c>
      <c r="AC32" s="311">
        <v>5790.8</v>
      </c>
      <c r="AD32" s="311">
        <v>456.90000000000003</v>
      </c>
      <c r="AE32" s="311">
        <v>62.408999999999999</v>
      </c>
      <c r="AF32" s="311">
        <v>143.61000000000001</v>
      </c>
      <c r="AG32" s="311">
        <v>0</v>
      </c>
      <c r="AH32" s="311">
        <v>0</v>
      </c>
      <c r="AI32" s="311">
        <v>14979.6</v>
      </c>
      <c r="AJ32" s="311">
        <v>298.92900000000003</v>
      </c>
      <c r="AK32" s="311">
        <v>45.529999999999994</v>
      </c>
      <c r="AL32" s="311">
        <v>131.37</v>
      </c>
      <c r="AM32" s="14"/>
      <c r="AN32" s="344" t="s">
        <v>407</v>
      </c>
      <c r="AO32" s="311">
        <v>0</v>
      </c>
      <c r="AP32" s="311">
        <v>0</v>
      </c>
      <c r="AQ32" s="311">
        <v>50734.2</v>
      </c>
      <c r="AR32" s="311">
        <v>2314.8000000000002</v>
      </c>
      <c r="AS32" s="311">
        <v>400.69999999999993</v>
      </c>
      <c r="AT32" s="311">
        <v>0</v>
      </c>
      <c r="AU32" s="311">
        <v>0</v>
      </c>
      <c r="AV32" s="311">
        <v>0</v>
      </c>
      <c r="AW32" s="311">
        <v>1.139</v>
      </c>
      <c r="AX32" s="311">
        <v>0</v>
      </c>
      <c r="AY32" s="311">
        <v>86.3</v>
      </c>
      <c r="AZ32" s="14"/>
      <c r="BA32" s="344" t="s">
        <v>407</v>
      </c>
      <c r="BB32" s="311">
        <v>0</v>
      </c>
      <c r="BC32" s="311">
        <v>0</v>
      </c>
      <c r="BD32" s="311">
        <v>0</v>
      </c>
      <c r="BE32" s="434">
        <v>890552.39599999995</v>
      </c>
      <c r="BF32" s="311">
        <v>33480.369999999995</v>
      </c>
      <c r="BG32" s="311">
        <v>32833</v>
      </c>
      <c r="BH32" s="311">
        <v>0</v>
      </c>
      <c r="BI32" s="311">
        <v>829.3</v>
      </c>
      <c r="BJ32" s="311">
        <v>0</v>
      </c>
      <c r="BK32" s="311">
        <v>0</v>
      </c>
      <c r="BL32" s="311">
        <v>13648.48</v>
      </c>
      <c r="BN32" s="230"/>
    </row>
    <row r="33" spans="1:66" ht="11.1" customHeight="1">
      <c r="A33" s="14" t="s">
        <v>43</v>
      </c>
      <c r="B33" s="344" t="s">
        <v>96</v>
      </c>
      <c r="C33" s="311">
        <v>0</v>
      </c>
      <c r="D33" s="311">
        <v>6515</v>
      </c>
      <c r="E33" s="311">
        <v>144</v>
      </c>
      <c r="F33" s="311">
        <v>9502</v>
      </c>
      <c r="G33" s="311">
        <v>0</v>
      </c>
      <c r="H33" s="311">
        <v>0</v>
      </c>
      <c r="I33" s="311">
        <v>385</v>
      </c>
      <c r="J33" s="311">
        <v>0</v>
      </c>
      <c r="K33" s="311">
        <v>0</v>
      </c>
      <c r="L33" s="311">
        <v>0</v>
      </c>
      <c r="M33" s="311">
        <v>8</v>
      </c>
      <c r="N33" s="14" t="s">
        <v>43</v>
      </c>
      <c r="O33" s="344" t="s">
        <v>96</v>
      </c>
      <c r="P33" s="311">
        <v>136</v>
      </c>
      <c r="Q33" s="311">
        <v>25</v>
      </c>
      <c r="R33" s="311">
        <v>280</v>
      </c>
      <c r="S33" s="311">
        <v>0</v>
      </c>
      <c r="T33" s="311">
        <v>0</v>
      </c>
      <c r="U33" s="311">
        <v>1217</v>
      </c>
      <c r="V33" s="311">
        <v>1835</v>
      </c>
      <c r="W33" s="311">
        <v>0</v>
      </c>
      <c r="X33" s="311">
        <v>8056</v>
      </c>
      <c r="Y33" s="311">
        <v>51732</v>
      </c>
      <c r="Z33" s="311">
        <v>0</v>
      </c>
      <c r="AA33" s="14" t="s">
        <v>43</v>
      </c>
      <c r="AB33" s="344" t="s">
        <v>96</v>
      </c>
      <c r="AC33" s="311">
        <v>0</v>
      </c>
      <c r="AD33" s="311">
        <v>0</v>
      </c>
      <c r="AE33" s="311">
        <v>3945</v>
      </c>
      <c r="AF33" s="311">
        <v>30</v>
      </c>
      <c r="AG33" s="311">
        <v>0</v>
      </c>
      <c r="AH33" s="311">
        <v>0</v>
      </c>
      <c r="AI33" s="311">
        <v>10974</v>
      </c>
      <c r="AJ33" s="311">
        <v>0</v>
      </c>
      <c r="AK33" s="311">
        <v>0</v>
      </c>
      <c r="AL33" s="311">
        <v>0</v>
      </c>
      <c r="AM33" s="14" t="s">
        <v>43</v>
      </c>
      <c r="AN33" s="344" t="s">
        <v>96</v>
      </c>
      <c r="AO33" s="311">
        <v>0</v>
      </c>
      <c r="AP33" s="311">
        <v>0</v>
      </c>
      <c r="AQ33" s="311">
        <v>0</v>
      </c>
      <c r="AR33" s="311">
        <v>940</v>
      </c>
      <c r="AS33" s="311">
        <v>2571</v>
      </c>
      <c r="AT33" s="311">
        <v>0</v>
      </c>
      <c r="AU33" s="311">
        <v>0</v>
      </c>
      <c r="AV33" s="311">
        <v>0</v>
      </c>
      <c r="AW33" s="311">
        <v>28</v>
      </c>
      <c r="AX33" s="311">
        <v>89</v>
      </c>
      <c r="AY33" s="311">
        <v>107</v>
      </c>
      <c r="AZ33" s="14" t="s">
        <v>43</v>
      </c>
      <c r="BA33" s="344" t="s">
        <v>96</v>
      </c>
      <c r="BB33" s="311">
        <v>65</v>
      </c>
      <c r="BC33" s="311">
        <v>0</v>
      </c>
      <c r="BD33" s="311">
        <v>30</v>
      </c>
      <c r="BE33" s="311">
        <v>306750.35499999998</v>
      </c>
      <c r="BF33" s="311">
        <v>14255</v>
      </c>
      <c r="BG33" s="311">
        <v>6523</v>
      </c>
      <c r="BH33" s="311">
        <v>0</v>
      </c>
      <c r="BI33" s="311">
        <v>0</v>
      </c>
      <c r="BJ33" s="311">
        <v>27</v>
      </c>
      <c r="BK33" s="311">
        <v>0</v>
      </c>
      <c r="BL33" s="311">
        <v>1078</v>
      </c>
      <c r="BN33" s="230"/>
    </row>
    <row r="34" spans="1:66" ht="11.1" customHeight="1">
      <c r="A34" s="14"/>
      <c r="B34" s="344" t="s">
        <v>407</v>
      </c>
      <c r="C34" s="311">
        <v>0</v>
      </c>
      <c r="D34" s="311">
        <v>10557</v>
      </c>
      <c r="E34" s="311">
        <v>215</v>
      </c>
      <c r="F34" s="311">
        <v>28450</v>
      </c>
      <c r="G34" s="311">
        <v>0</v>
      </c>
      <c r="H34" s="311">
        <v>0</v>
      </c>
      <c r="I34" s="311">
        <v>409</v>
      </c>
      <c r="J34" s="311">
        <v>0</v>
      </c>
      <c r="K34" s="311">
        <v>0</v>
      </c>
      <c r="L34" s="311">
        <v>0</v>
      </c>
      <c r="M34" s="311">
        <v>0</v>
      </c>
      <c r="N34" s="14"/>
      <c r="O34" s="344" t="s">
        <v>407</v>
      </c>
      <c r="P34" s="311">
        <v>430</v>
      </c>
      <c r="Q34" s="311">
        <v>127</v>
      </c>
      <c r="R34" s="311">
        <v>165</v>
      </c>
      <c r="S34" s="311">
        <v>0</v>
      </c>
      <c r="T34" s="311">
        <v>0</v>
      </c>
      <c r="U34" s="311">
        <v>1115</v>
      </c>
      <c r="V34" s="311">
        <v>2629</v>
      </c>
      <c r="W34" s="311">
        <v>0</v>
      </c>
      <c r="X34" s="311">
        <v>7572</v>
      </c>
      <c r="Y34" s="311">
        <v>59943</v>
      </c>
      <c r="Z34" s="311">
        <v>0</v>
      </c>
      <c r="AA34" s="14"/>
      <c r="AB34" s="344" t="s">
        <v>407</v>
      </c>
      <c r="AC34" s="311">
        <v>0</v>
      </c>
      <c r="AD34" s="311">
        <v>4</v>
      </c>
      <c r="AE34" s="311">
        <v>10367</v>
      </c>
      <c r="AF34" s="311">
        <v>0</v>
      </c>
      <c r="AG34" s="311">
        <v>0</v>
      </c>
      <c r="AH34" s="311">
        <v>0</v>
      </c>
      <c r="AI34" s="311">
        <v>6286</v>
      </c>
      <c r="AJ34" s="311">
        <v>0</v>
      </c>
      <c r="AK34" s="311">
        <v>0</v>
      </c>
      <c r="AL34" s="311">
        <v>0</v>
      </c>
      <c r="AM34" s="14"/>
      <c r="AN34" s="344" t="s">
        <v>407</v>
      </c>
      <c r="AO34" s="311">
        <v>0</v>
      </c>
      <c r="AP34" s="311">
        <v>0</v>
      </c>
      <c r="AQ34" s="311">
        <v>2210</v>
      </c>
      <c r="AR34" s="311">
        <v>1615</v>
      </c>
      <c r="AS34" s="311">
        <v>2776.5</v>
      </c>
      <c r="AT34" s="311">
        <v>0</v>
      </c>
      <c r="AU34" s="311">
        <v>0</v>
      </c>
      <c r="AV34" s="311">
        <v>0</v>
      </c>
      <c r="AW34" s="311">
        <v>25</v>
      </c>
      <c r="AX34" s="311">
        <v>162</v>
      </c>
      <c r="AY34" s="311">
        <v>28</v>
      </c>
      <c r="AZ34" s="14"/>
      <c r="BA34" s="344" t="s">
        <v>407</v>
      </c>
      <c r="BB34" s="311">
        <v>58</v>
      </c>
      <c r="BC34" s="311">
        <v>0</v>
      </c>
      <c r="BD34" s="311">
        <v>0</v>
      </c>
      <c r="BE34" s="434">
        <v>321237.52100000001</v>
      </c>
      <c r="BF34" s="311">
        <v>14966</v>
      </c>
      <c r="BG34" s="311">
        <v>5030</v>
      </c>
      <c r="BH34" s="311">
        <v>0</v>
      </c>
      <c r="BI34" s="311">
        <v>0</v>
      </c>
      <c r="BJ34" s="311">
        <v>0</v>
      </c>
      <c r="BK34" s="311">
        <v>0</v>
      </c>
      <c r="BL34" s="311">
        <v>2850</v>
      </c>
      <c r="BN34" s="230"/>
    </row>
    <row r="35" spans="1:66" ht="11.1" customHeight="1">
      <c r="A35" s="14" t="s">
        <v>44</v>
      </c>
      <c r="B35" s="344" t="s">
        <v>96</v>
      </c>
      <c r="C35" s="311">
        <v>0.43</v>
      </c>
      <c r="D35" s="311">
        <v>21064.95</v>
      </c>
      <c r="E35" s="311">
        <v>0</v>
      </c>
      <c r="F35" s="311">
        <v>0</v>
      </c>
      <c r="G35" s="311">
        <v>0</v>
      </c>
      <c r="H35" s="311">
        <v>0</v>
      </c>
      <c r="I35" s="311">
        <v>2641</v>
      </c>
      <c r="J35" s="311">
        <v>840</v>
      </c>
      <c r="K35" s="311">
        <v>1084.4000000000001</v>
      </c>
      <c r="L35" s="311">
        <v>0</v>
      </c>
      <c r="M35" s="311">
        <v>327</v>
      </c>
      <c r="N35" s="14" t="s">
        <v>44</v>
      </c>
      <c r="O35" s="344" t="s">
        <v>96</v>
      </c>
      <c r="P35" s="311">
        <v>3184.7</v>
      </c>
      <c r="Q35" s="311">
        <v>1758</v>
      </c>
      <c r="R35" s="311">
        <v>361.9</v>
      </c>
      <c r="S35" s="311">
        <v>1346.2</v>
      </c>
      <c r="T35" s="311">
        <v>3282.74</v>
      </c>
      <c r="U35" s="311">
        <v>2803</v>
      </c>
      <c r="V35" s="311">
        <v>8858.6</v>
      </c>
      <c r="W35" s="311">
        <v>3502.4</v>
      </c>
      <c r="X35" s="311">
        <v>444.09000000000003</v>
      </c>
      <c r="Y35" s="311">
        <v>2162.1999999999998</v>
      </c>
      <c r="Z35" s="311">
        <v>0</v>
      </c>
      <c r="AA35" s="14" t="s">
        <v>44</v>
      </c>
      <c r="AB35" s="344" t="s">
        <v>96</v>
      </c>
      <c r="AC35" s="311">
        <v>0</v>
      </c>
      <c r="AD35" s="311">
        <v>176</v>
      </c>
      <c r="AE35" s="311">
        <v>0</v>
      </c>
      <c r="AF35" s="311">
        <v>278.39999999999998</v>
      </c>
      <c r="AG35" s="311">
        <v>14739.7</v>
      </c>
      <c r="AH35" s="311">
        <v>0</v>
      </c>
      <c r="AI35" s="311">
        <v>16810</v>
      </c>
      <c r="AJ35" s="311">
        <v>23090.760000000002</v>
      </c>
      <c r="AK35" s="311">
        <v>4272.3500000000004</v>
      </c>
      <c r="AL35" s="311">
        <v>2177.4499999999998</v>
      </c>
      <c r="AM35" s="14" t="s">
        <v>44</v>
      </c>
      <c r="AN35" s="344" t="s">
        <v>96</v>
      </c>
      <c r="AO35" s="311">
        <v>0</v>
      </c>
      <c r="AP35" s="311">
        <v>0</v>
      </c>
      <c r="AQ35" s="311">
        <v>45803.1</v>
      </c>
      <c r="AR35" s="311">
        <v>1610</v>
      </c>
      <c r="AS35" s="311">
        <v>25503.93</v>
      </c>
      <c r="AT35" s="311">
        <v>2</v>
      </c>
      <c r="AU35" s="311">
        <v>1</v>
      </c>
      <c r="AV35" s="311">
        <v>0</v>
      </c>
      <c r="AW35" s="311">
        <v>0</v>
      </c>
      <c r="AX35" s="311">
        <v>3699</v>
      </c>
      <c r="AY35" s="311">
        <v>1145.4000000000001</v>
      </c>
      <c r="AZ35" s="14" t="s">
        <v>44</v>
      </c>
      <c r="BA35" s="344" t="s">
        <v>96</v>
      </c>
      <c r="BB35" s="311">
        <v>2.5</v>
      </c>
      <c r="BC35" s="311">
        <v>0</v>
      </c>
      <c r="BD35" s="311">
        <v>0</v>
      </c>
      <c r="BE35" s="311">
        <v>243647.40999999997</v>
      </c>
      <c r="BF35" s="311">
        <v>46981.32</v>
      </c>
      <c r="BG35" s="311">
        <v>81811.570000000007</v>
      </c>
      <c r="BH35" s="311">
        <v>0</v>
      </c>
      <c r="BI35" s="311">
        <v>0</v>
      </c>
      <c r="BJ35" s="311">
        <v>7</v>
      </c>
      <c r="BK35" s="311">
        <v>0</v>
      </c>
      <c r="BL35" s="311">
        <v>241</v>
      </c>
      <c r="BN35" s="230"/>
    </row>
    <row r="36" spans="1:66" ht="11.1" customHeight="1">
      <c r="A36" s="14"/>
      <c r="B36" s="344" t="s">
        <v>407</v>
      </c>
      <c r="C36" s="311">
        <v>0</v>
      </c>
      <c r="D36" s="311">
        <v>24768.1</v>
      </c>
      <c r="E36" s="311">
        <v>137.19999999999999</v>
      </c>
      <c r="F36" s="311">
        <v>0</v>
      </c>
      <c r="G36" s="311">
        <v>0</v>
      </c>
      <c r="H36" s="311">
        <v>0</v>
      </c>
      <c r="I36" s="311">
        <v>2925</v>
      </c>
      <c r="J36" s="311">
        <v>708</v>
      </c>
      <c r="K36" s="311">
        <v>604.79999999999995</v>
      </c>
      <c r="L36" s="311">
        <v>10</v>
      </c>
      <c r="M36" s="311">
        <v>521.4</v>
      </c>
      <c r="N36" s="14"/>
      <c r="O36" s="344" t="s">
        <v>407</v>
      </c>
      <c r="P36" s="311">
        <v>2825.6</v>
      </c>
      <c r="Q36" s="311">
        <v>2822.2</v>
      </c>
      <c r="R36" s="311">
        <v>191.5</v>
      </c>
      <c r="S36" s="311">
        <v>2286</v>
      </c>
      <c r="T36" s="311">
        <v>2224.5</v>
      </c>
      <c r="U36" s="311">
        <v>5106.5</v>
      </c>
      <c r="V36" s="311">
        <v>7885</v>
      </c>
      <c r="W36" s="311">
        <v>3021.2</v>
      </c>
      <c r="X36" s="311">
        <v>448.4</v>
      </c>
      <c r="Y36" s="311">
        <v>1364.6</v>
      </c>
      <c r="Z36" s="311">
        <v>214.5</v>
      </c>
      <c r="AA36" s="14"/>
      <c r="AB36" s="344" t="s">
        <v>407</v>
      </c>
      <c r="AC36" s="311">
        <v>0</v>
      </c>
      <c r="AD36" s="311">
        <v>373</v>
      </c>
      <c r="AE36" s="311">
        <v>6</v>
      </c>
      <c r="AF36" s="311">
        <v>668</v>
      </c>
      <c r="AG36" s="311">
        <v>14979.3</v>
      </c>
      <c r="AH36" s="311">
        <v>2466</v>
      </c>
      <c r="AI36" s="311">
        <v>17120.599999999999</v>
      </c>
      <c r="AJ36" s="311">
        <v>26795.3</v>
      </c>
      <c r="AK36" s="311">
        <v>3785.6</v>
      </c>
      <c r="AL36" s="311">
        <v>2428.6999999999998</v>
      </c>
      <c r="AM36" s="14"/>
      <c r="AN36" s="344" t="s">
        <v>407</v>
      </c>
      <c r="AO36" s="311">
        <v>0</v>
      </c>
      <c r="AP36" s="311">
        <v>0</v>
      </c>
      <c r="AQ36" s="311">
        <v>31212.400000000001</v>
      </c>
      <c r="AR36" s="311">
        <v>714.7</v>
      </c>
      <c r="AS36" s="311">
        <v>23947.5</v>
      </c>
      <c r="AT36" s="311">
        <v>0</v>
      </c>
      <c r="AU36" s="311">
        <v>0</v>
      </c>
      <c r="AV36" s="311">
        <v>0</v>
      </c>
      <c r="AW36" s="311">
        <v>0</v>
      </c>
      <c r="AX36" s="311">
        <v>5494</v>
      </c>
      <c r="AY36" s="311">
        <v>837.6</v>
      </c>
      <c r="AZ36" s="14"/>
      <c r="BA36" s="344" t="s">
        <v>407</v>
      </c>
      <c r="BB36" s="311">
        <v>6.9</v>
      </c>
      <c r="BC36" s="311">
        <v>7</v>
      </c>
      <c r="BD36" s="311">
        <v>0</v>
      </c>
      <c r="BE36" s="434">
        <v>205731.47</v>
      </c>
      <c r="BF36" s="311">
        <v>28777.258999999998</v>
      </c>
      <c r="BG36" s="311">
        <v>70077.2</v>
      </c>
      <c r="BH36" s="311">
        <v>0</v>
      </c>
      <c r="BI36" s="311">
        <v>0</v>
      </c>
      <c r="BJ36" s="311">
        <v>0</v>
      </c>
      <c r="BK36" s="311">
        <v>0</v>
      </c>
      <c r="BL36" s="311">
        <v>176.7</v>
      </c>
      <c r="BN36" s="230"/>
    </row>
    <row r="37" spans="1:66" ht="11.1" customHeight="1">
      <c r="A37" s="14" t="s">
        <v>330</v>
      </c>
      <c r="B37" s="344" t="s">
        <v>96</v>
      </c>
      <c r="C37" s="311">
        <v>0</v>
      </c>
      <c r="D37" s="311">
        <v>0</v>
      </c>
      <c r="E37" s="311">
        <v>6.39</v>
      </c>
      <c r="F37" s="311">
        <v>0</v>
      </c>
      <c r="G37" s="311">
        <v>15.05</v>
      </c>
      <c r="H37" s="311">
        <v>8.34</v>
      </c>
      <c r="I37" s="311">
        <v>0</v>
      </c>
      <c r="J37" s="311">
        <v>0</v>
      </c>
      <c r="K37" s="311">
        <v>693.65000000000009</v>
      </c>
      <c r="L37" s="311">
        <v>0</v>
      </c>
      <c r="M37" s="311">
        <v>789.69999999999993</v>
      </c>
      <c r="N37" s="14" t="s">
        <v>330</v>
      </c>
      <c r="O37" s="344" t="s">
        <v>96</v>
      </c>
      <c r="P37" s="311">
        <v>437.1</v>
      </c>
      <c r="Q37" s="311">
        <v>93.61</v>
      </c>
      <c r="R37" s="311">
        <v>32.200000000000003</v>
      </c>
      <c r="S37" s="311">
        <v>0</v>
      </c>
      <c r="T37" s="311">
        <v>0</v>
      </c>
      <c r="U37" s="311">
        <v>3974.8999999999996</v>
      </c>
      <c r="V37" s="311">
        <v>209.69</v>
      </c>
      <c r="W37" s="311">
        <v>119.19999999999999</v>
      </c>
      <c r="X37" s="311">
        <v>43</v>
      </c>
      <c r="Y37" s="311">
        <v>0</v>
      </c>
      <c r="Z37" s="311">
        <v>0</v>
      </c>
      <c r="AA37" s="14" t="s">
        <v>330</v>
      </c>
      <c r="AB37" s="344" t="s">
        <v>96</v>
      </c>
      <c r="AC37" s="311">
        <v>0</v>
      </c>
      <c r="AD37" s="311">
        <v>0</v>
      </c>
      <c r="AE37" s="311">
        <v>0</v>
      </c>
      <c r="AF37" s="311">
        <v>0</v>
      </c>
      <c r="AG37" s="311">
        <v>849.6</v>
      </c>
      <c r="AH37" s="311">
        <v>0</v>
      </c>
      <c r="AI37" s="311">
        <v>127</v>
      </c>
      <c r="AJ37" s="311">
        <v>387.12</v>
      </c>
      <c r="AK37" s="311">
        <v>47.2</v>
      </c>
      <c r="AL37" s="311">
        <v>122.8</v>
      </c>
      <c r="AM37" s="14" t="s">
        <v>330</v>
      </c>
      <c r="AN37" s="344" t="s">
        <v>96</v>
      </c>
      <c r="AO37" s="311">
        <v>0</v>
      </c>
      <c r="AP37" s="311">
        <v>0</v>
      </c>
      <c r="AQ37" s="311">
        <v>0</v>
      </c>
      <c r="AR37" s="311">
        <v>0</v>
      </c>
      <c r="AS37" s="311">
        <v>968.32999999999993</v>
      </c>
      <c r="AT37" s="311">
        <v>0</v>
      </c>
      <c r="AU37" s="311">
        <v>0</v>
      </c>
      <c r="AV37" s="311">
        <v>0</v>
      </c>
      <c r="AW37" s="311">
        <v>0</v>
      </c>
      <c r="AX37" s="311">
        <v>0</v>
      </c>
      <c r="AY37" s="311">
        <v>39.65</v>
      </c>
      <c r="AZ37" s="14" t="s">
        <v>330</v>
      </c>
      <c r="BA37" s="344" t="s">
        <v>96</v>
      </c>
      <c r="BB37" s="311">
        <v>0</v>
      </c>
      <c r="BC37" s="311">
        <v>0</v>
      </c>
      <c r="BD37" s="311">
        <v>0</v>
      </c>
      <c r="BE37" s="311">
        <v>0</v>
      </c>
      <c r="BF37" s="311">
        <v>109</v>
      </c>
      <c r="BG37" s="311">
        <v>7711.5389999999998</v>
      </c>
      <c r="BH37" s="311">
        <v>0</v>
      </c>
      <c r="BI37" s="311">
        <v>0</v>
      </c>
      <c r="BJ37" s="311">
        <v>0</v>
      </c>
      <c r="BK37" s="311">
        <v>0</v>
      </c>
      <c r="BL37" s="311">
        <v>0</v>
      </c>
      <c r="BN37" s="230"/>
    </row>
    <row r="38" spans="1:66" ht="11.1" customHeight="1">
      <c r="A38" s="14"/>
      <c r="B38" s="344" t="s">
        <v>407</v>
      </c>
      <c r="C38" s="311">
        <v>0</v>
      </c>
      <c r="D38" s="311">
        <v>16.14</v>
      </c>
      <c r="E38" s="311">
        <v>6.26</v>
      </c>
      <c r="F38" s="311">
        <v>0</v>
      </c>
      <c r="G38" s="311">
        <v>20.23</v>
      </c>
      <c r="H38" s="311">
        <v>2.0699999999999998</v>
      </c>
      <c r="I38" s="311">
        <v>0</v>
      </c>
      <c r="J38" s="311">
        <v>0</v>
      </c>
      <c r="K38" s="311">
        <v>861.7</v>
      </c>
      <c r="L38" s="311">
        <v>0</v>
      </c>
      <c r="M38" s="311">
        <v>633.05000000000007</v>
      </c>
      <c r="N38" s="14"/>
      <c r="O38" s="344" t="s">
        <v>407</v>
      </c>
      <c r="P38" s="311">
        <v>316.32</v>
      </c>
      <c r="Q38" s="311">
        <v>93.93</v>
      </c>
      <c r="R38" s="311">
        <v>26.57</v>
      </c>
      <c r="S38" s="311">
        <v>0</v>
      </c>
      <c r="T38" s="311">
        <v>0</v>
      </c>
      <c r="U38" s="311">
        <v>2895.1</v>
      </c>
      <c r="V38" s="311">
        <v>42.8</v>
      </c>
      <c r="W38" s="311">
        <v>105</v>
      </c>
      <c r="X38" s="311">
        <v>38</v>
      </c>
      <c r="Y38" s="311">
        <v>0</v>
      </c>
      <c r="Z38" s="311">
        <v>0</v>
      </c>
      <c r="AA38" s="14"/>
      <c r="AB38" s="344" t="s">
        <v>407</v>
      </c>
      <c r="AC38" s="311">
        <v>0</v>
      </c>
      <c r="AD38" s="311">
        <v>0</v>
      </c>
      <c r="AE38" s="311">
        <v>0</v>
      </c>
      <c r="AF38" s="311">
        <v>0</v>
      </c>
      <c r="AG38" s="311">
        <v>1055.5</v>
      </c>
      <c r="AH38" s="311">
        <v>0</v>
      </c>
      <c r="AI38" s="311">
        <v>127.60000000000001</v>
      </c>
      <c r="AJ38" s="311">
        <v>367.17900000000003</v>
      </c>
      <c r="AK38" s="311">
        <v>37</v>
      </c>
      <c r="AL38" s="311">
        <v>111</v>
      </c>
      <c r="AM38" s="14"/>
      <c r="AN38" s="344" t="s">
        <v>407</v>
      </c>
      <c r="AO38" s="311">
        <v>0</v>
      </c>
      <c r="AP38" s="311">
        <v>0</v>
      </c>
      <c r="AQ38" s="311">
        <v>169.19</v>
      </c>
      <c r="AR38" s="311">
        <v>0</v>
      </c>
      <c r="AS38" s="311">
        <v>931.66</v>
      </c>
      <c r="AT38" s="311">
        <v>0</v>
      </c>
      <c r="AU38" s="311">
        <v>0</v>
      </c>
      <c r="AV38" s="311">
        <v>0</v>
      </c>
      <c r="AW38" s="311">
        <v>0</v>
      </c>
      <c r="AX38" s="311">
        <v>0</v>
      </c>
      <c r="AY38" s="311">
        <v>0</v>
      </c>
      <c r="AZ38" s="14"/>
      <c r="BA38" s="344" t="s">
        <v>407</v>
      </c>
      <c r="BB38" s="311">
        <v>0</v>
      </c>
      <c r="BC38" s="311">
        <v>0</v>
      </c>
      <c r="BD38" s="311">
        <v>0</v>
      </c>
      <c r="BE38" s="311">
        <v>0</v>
      </c>
      <c r="BF38" s="311">
        <v>101</v>
      </c>
      <c r="BG38" s="311">
        <v>6174.8</v>
      </c>
      <c r="BH38" s="311">
        <v>0</v>
      </c>
      <c r="BI38" s="311">
        <v>0</v>
      </c>
      <c r="BJ38" s="311">
        <v>0</v>
      </c>
      <c r="BK38" s="311">
        <v>0</v>
      </c>
      <c r="BL38" s="311">
        <v>0</v>
      </c>
      <c r="BN38" s="230"/>
    </row>
    <row r="39" spans="1:66" ht="11.1" customHeight="1">
      <c r="A39" s="14" t="s">
        <v>45</v>
      </c>
      <c r="B39" s="344" t="s">
        <v>96</v>
      </c>
      <c r="C39" s="311">
        <v>0</v>
      </c>
      <c r="D39" s="311">
        <v>16743</v>
      </c>
      <c r="E39" s="311">
        <v>0</v>
      </c>
      <c r="F39" s="311">
        <v>13292</v>
      </c>
      <c r="G39" s="311">
        <v>0</v>
      </c>
      <c r="H39" s="311">
        <v>0</v>
      </c>
      <c r="I39" s="311">
        <v>0</v>
      </c>
      <c r="J39" s="311">
        <v>0</v>
      </c>
      <c r="K39" s="311">
        <v>107</v>
      </c>
      <c r="L39" s="311">
        <v>0</v>
      </c>
      <c r="M39" s="311">
        <v>0</v>
      </c>
      <c r="N39" s="14" t="s">
        <v>45</v>
      </c>
      <c r="O39" s="344" t="s">
        <v>96</v>
      </c>
      <c r="P39" s="311">
        <v>67</v>
      </c>
      <c r="Q39" s="311">
        <v>109</v>
      </c>
      <c r="R39" s="311">
        <v>0</v>
      </c>
      <c r="S39" s="311">
        <v>0</v>
      </c>
      <c r="T39" s="311">
        <v>0</v>
      </c>
      <c r="U39" s="311">
        <v>0</v>
      </c>
      <c r="V39" s="311">
        <v>4009</v>
      </c>
      <c r="W39" s="311">
        <v>737</v>
      </c>
      <c r="X39" s="311">
        <v>48531</v>
      </c>
      <c r="Y39" s="311">
        <v>672</v>
      </c>
      <c r="Z39" s="311">
        <v>2572.3199999999997</v>
      </c>
      <c r="AA39" s="14" t="s">
        <v>45</v>
      </c>
      <c r="AB39" s="344" t="s">
        <v>96</v>
      </c>
      <c r="AC39" s="311">
        <v>3435</v>
      </c>
      <c r="AD39" s="311">
        <v>29</v>
      </c>
      <c r="AE39" s="311">
        <v>2244</v>
      </c>
      <c r="AF39" s="311">
        <v>633</v>
      </c>
      <c r="AG39" s="311">
        <v>641</v>
      </c>
      <c r="AH39" s="311">
        <v>0</v>
      </c>
      <c r="AI39" s="311">
        <v>0</v>
      </c>
      <c r="AJ39" s="311">
        <v>0</v>
      </c>
      <c r="AK39" s="311">
        <v>0</v>
      </c>
      <c r="AL39" s="311">
        <v>0</v>
      </c>
      <c r="AM39" s="14" t="s">
        <v>45</v>
      </c>
      <c r="AN39" s="344" t="s">
        <v>96</v>
      </c>
      <c r="AO39" s="311">
        <v>0</v>
      </c>
      <c r="AP39" s="311">
        <v>18764</v>
      </c>
      <c r="AQ39" s="311">
        <v>0</v>
      </c>
      <c r="AR39" s="311">
        <v>73679</v>
      </c>
      <c r="AS39" s="311">
        <v>0</v>
      </c>
      <c r="AT39" s="311">
        <v>0</v>
      </c>
      <c r="AU39" s="311">
        <v>0</v>
      </c>
      <c r="AV39" s="311">
        <v>0</v>
      </c>
      <c r="AW39" s="311">
        <v>72</v>
      </c>
      <c r="AX39" s="311">
        <v>0</v>
      </c>
      <c r="AY39" s="311">
        <v>0</v>
      </c>
      <c r="AZ39" s="14" t="s">
        <v>45</v>
      </c>
      <c r="BA39" s="344" t="s">
        <v>96</v>
      </c>
      <c r="BB39" s="311">
        <v>0</v>
      </c>
      <c r="BC39" s="311">
        <v>0</v>
      </c>
      <c r="BD39" s="311">
        <v>0</v>
      </c>
      <c r="BE39" s="311">
        <v>0</v>
      </c>
      <c r="BF39" s="311">
        <v>0</v>
      </c>
      <c r="BG39" s="311">
        <v>0</v>
      </c>
      <c r="BH39" s="311">
        <v>0</v>
      </c>
      <c r="BI39" s="311">
        <v>0</v>
      </c>
      <c r="BJ39" s="311">
        <v>0</v>
      </c>
      <c r="BK39" s="311">
        <v>0</v>
      </c>
      <c r="BL39" s="311">
        <v>0</v>
      </c>
      <c r="BN39" s="230"/>
    </row>
    <row r="40" spans="1:66" ht="11.1" customHeight="1">
      <c r="A40" s="14"/>
      <c r="B40" s="344" t="s">
        <v>407</v>
      </c>
      <c r="C40" s="311">
        <v>0</v>
      </c>
      <c r="D40" s="311">
        <v>15209</v>
      </c>
      <c r="E40" s="311">
        <v>0</v>
      </c>
      <c r="F40" s="311">
        <v>12936</v>
      </c>
      <c r="G40" s="311">
        <v>0</v>
      </c>
      <c r="H40" s="311">
        <v>0</v>
      </c>
      <c r="I40" s="311">
        <v>0</v>
      </c>
      <c r="J40" s="311">
        <v>0</v>
      </c>
      <c r="K40" s="311">
        <v>94</v>
      </c>
      <c r="L40" s="311">
        <v>0</v>
      </c>
      <c r="M40" s="311">
        <v>0</v>
      </c>
      <c r="N40" s="14"/>
      <c r="O40" s="344" t="s">
        <v>407</v>
      </c>
      <c r="P40" s="311">
        <v>65</v>
      </c>
      <c r="Q40" s="311">
        <v>115</v>
      </c>
      <c r="R40" s="311">
        <v>0</v>
      </c>
      <c r="S40" s="311">
        <v>0</v>
      </c>
      <c r="T40" s="311">
        <v>0</v>
      </c>
      <c r="U40" s="311">
        <v>0</v>
      </c>
      <c r="V40" s="311">
        <v>264</v>
      </c>
      <c r="W40" s="311">
        <v>745</v>
      </c>
      <c r="X40" s="311">
        <v>48894</v>
      </c>
      <c r="Y40" s="311">
        <v>681</v>
      </c>
      <c r="Z40" s="311">
        <v>2625</v>
      </c>
      <c r="AA40" s="14"/>
      <c r="AB40" s="344" t="s">
        <v>407</v>
      </c>
      <c r="AC40" s="311">
        <v>3531</v>
      </c>
      <c r="AD40" s="311">
        <v>29</v>
      </c>
      <c r="AE40" s="311">
        <v>2241</v>
      </c>
      <c r="AF40" s="311">
        <v>633</v>
      </c>
      <c r="AG40" s="311">
        <v>630</v>
      </c>
      <c r="AH40" s="311">
        <v>0</v>
      </c>
      <c r="AI40" s="311">
        <v>0</v>
      </c>
      <c r="AJ40" s="311">
        <v>0</v>
      </c>
      <c r="AK40" s="311">
        <v>0</v>
      </c>
      <c r="AL40" s="311">
        <v>0</v>
      </c>
      <c r="AM40" s="14"/>
      <c r="AN40" s="344" t="s">
        <v>407</v>
      </c>
      <c r="AO40" s="311">
        <v>0</v>
      </c>
      <c r="AP40" s="311">
        <v>18778</v>
      </c>
      <c r="AQ40" s="311">
        <v>0</v>
      </c>
      <c r="AR40" s="311">
        <v>77323</v>
      </c>
      <c r="AS40" s="311">
        <v>0</v>
      </c>
      <c r="AT40" s="311">
        <v>0</v>
      </c>
      <c r="AU40" s="311">
        <v>0</v>
      </c>
      <c r="AV40" s="311">
        <v>0</v>
      </c>
      <c r="AW40" s="311">
        <v>133</v>
      </c>
      <c r="AX40" s="311">
        <v>0</v>
      </c>
      <c r="AY40" s="311">
        <v>0</v>
      </c>
      <c r="AZ40" s="14"/>
      <c r="BA40" s="344" t="s">
        <v>407</v>
      </c>
      <c r="BB40" s="311">
        <v>0</v>
      </c>
      <c r="BC40" s="311">
        <v>0</v>
      </c>
      <c r="BD40" s="311">
        <v>0</v>
      </c>
      <c r="BE40" s="311">
        <v>0</v>
      </c>
      <c r="BF40" s="311">
        <v>0</v>
      </c>
      <c r="BG40" s="311">
        <v>0</v>
      </c>
      <c r="BH40" s="311">
        <v>0</v>
      </c>
      <c r="BI40" s="311">
        <v>0</v>
      </c>
      <c r="BJ40" s="311">
        <v>0</v>
      </c>
      <c r="BK40" s="311">
        <v>0</v>
      </c>
      <c r="BL40" s="311">
        <v>0</v>
      </c>
      <c r="BN40" s="230"/>
    </row>
    <row r="41" spans="1:66" ht="11.1" customHeight="1">
      <c r="A41" s="14" t="s">
        <v>64</v>
      </c>
      <c r="B41" s="344" t="s">
        <v>96</v>
      </c>
      <c r="C41" s="311">
        <v>0</v>
      </c>
      <c r="D41" s="311">
        <v>10939</v>
      </c>
      <c r="E41" s="311">
        <v>0</v>
      </c>
      <c r="F41" s="311">
        <v>2635.5</v>
      </c>
      <c r="G41" s="311">
        <v>0</v>
      </c>
      <c r="H41" s="311">
        <v>0</v>
      </c>
      <c r="I41" s="311">
        <v>0</v>
      </c>
      <c r="J41" s="311">
        <v>0</v>
      </c>
      <c r="K41" s="311">
        <v>0</v>
      </c>
      <c r="L41" s="311">
        <v>0</v>
      </c>
      <c r="M41" s="311">
        <v>0</v>
      </c>
      <c r="N41" s="14" t="s">
        <v>64</v>
      </c>
      <c r="O41" s="344" t="s">
        <v>96</v>
      </c>
      <c r="P41" s="311">
        <v>0</v>
      </c>
      <c r="Q41" s="311">
        <v>0</v>
      </c>
      <c r="R41" s="311">
        <v>0</v>
      </c>
      <c r="S41" s="311">
        <v>0</v>
      </c>
      <c r="T41" s="311">
        <v>0</v>
      </c>
      <c r="U41" s="311">
        <v>0</v>
      </c>
      <c r="V41" s="311">
        <v>0</v>
      </c>
      <c r="W41" s="311">
        <v>0</v>
      </c>
      <c r="X41" s="311">
        <v>4488</v>
      </c>
      <c r="Y41" s="311">
        <v>0</v>
      </c>
      <c r="Z41" s="311">
        <v>4227</v>
      </c>
      <c r="AA41" s="14" t="s">
        <v>64</v>
      </c>
      <c r="AB41" s="344" t="s">
        <v>96</v>
      </c>
      <c r="AC41" s="311">
        <v>715.65</v>
      </c>
      <c r="AD41" s="311">
        <v>0</v>
      </c>
      <c r="AE41" s="311">
        <v>112.04999999999998</v>
      </c>
      <c r="AF41" s="311">
        <v>0</v>
      </c>
      <c r="AG41" s="311">
        <v>0</v>
      </c>
      <c r="AH41" s="311">
        <v>0</v>
      </c>
      <c r="AI41" s="311">
        <v>0</v>
      </c>
      <c r="AJ41" s="311">
        <v>0</v>
      </c>
      <c r="AK41" s="311">
        <v>0</v>
      </c>
      <c r="AL41" s="311">
        <v>0</v>
      </c>
      <c r="AM41" s="14" t="s">
        <v>64</v>
      </c>
      <c r="AN41" s="344" t="s">
        <v>96</v>
      </c>
      <c r="AO41" s="311">
        <v>0</v>
      </c>
      <c r="AP41" s="311">
        <v>0</v>
      </c>
      <c r="AQ41" s="311">
        <v>0</v>
      </c>
      <c r="AR41" s="311">
        <v>2486</v>
      </c>
      <c r="AS41" s="311">
        <v>70.650000000000006</v>
      </c>
      <c r="AT41" s="311">
        <v>0</v>
      </c>
      <c r="AU41" s="311">
        <v>0</v>
      </c>
      <c r="AV41" s="311">
        <v>0</v>
      </c>
      <c r="AW41" s="311">
        <v>45.36</v>
      </c>
      <c r="AX41" s="311">
        <v>0</v>
      </c>
      <c r="AY41" s="311">
        <v>0</v>
      </c>
      <c r="AZ41" s="14" t="s">
        <v>64</v>
      </c>
      <c r="BA41" s="344" t="s">
        <v>96</v>
      </c>
      <c r="BB41" s="311">
        <v>0</v>
      </c>
      <c r="BC41" s="311">
        <v>0</v>
      </c>
      <c r="BD41" s="311">
        <v>0</v>
      </c>
      <c r="BE41" s="311">
        <v>0</v>
      </c>
      <c r="BF41" s="311">
        <v>0</v>
      </c>
      <c r="BG41" s="311">
        <v>0</v>
      </c>
      <c r="BH41" s="311">
        <v>0</v>
      </c>
      <c r="BI41" s="311">
        <v>0</v>
      </c>
      <c r="BJ41" s="311">
        <v>0</v>
      </c>
      <c r="BK41" s="311">
        <v>0</v>
      </c>
      <c r="BL41" s="311">
        <v>0</v>
      </c>
      <c r="BN41" s="230"/>
    </row>
    <row r="42" spans="1:66" ht="11.1" customHeight="1">
      <c r="A42" s="14"/>
      <c r="B42" s="344" t="s">
        <v>407</v>
      </c>
      <c r="C42" s="311">
        <v>0</v>
      </c>
      <c r="D42" s="311">
        <v>13463</v>
      </c>
      <c r="E42" s="311">
        <v>0</v>
      </c>
      <c r="F42" s="311">
        <v>3571.7</v>
      </c>
      <c r="G42" s="311">
        <v>0</v>
      </c>
      <c r="H42" s="311">
        <v>0</v>
      </c>
      <c r="I42" s="311">
        <v>0</v>
      </c>
      <c r="J42" s="311">
        <v>0</v>
      </c>
      <c r="K42" s="311">
        <v>0</v>
      </c>
      <c r="L42" s="311">
        <v>0</v>
      </c>
      <c r="M42" s="311">
        <v>0</v>
      </c>
      <c r="N42" s="14"/>
      <c r="O42" s="344" t="s">
        <v>407</v>
      </c>
      <c r="P42" s="311">
        <v>0</v>
      </c>
      <c r="Q42" s="311">
        <v>0</v>
      </c>
      <c r="R42" s="311">
        <v>0</v>
      </c>
      <c r="S42" s="311">
        <v>0</v>
      </c>
      <c r="T42" s="311">
        <v>0</v>
      </c>
      <c r="U42" s="311">
        <v>0</v>
      </c>
      <c r="V42" s="311">
        <v>0</v>
      </c>
      <c r="W42" s="311">
        <v>0</v>
      </c>
      <c r="X42" s="311">
        <v>5101</v>
      </c>
      <c r="Y42" s="311">
        <v>0</v>
      </c>
      <c r="Z42" s="311">
        <v>5143</v>
      </c>
      <c r="AA42" s="14"/>
      <c r="AB42" s="344" t="s">
        <v>407</v>
      </c>
      <c r="AC42" s="311">
        <v>1027.5</v>
      </c>
      <c r="AD42" s="311">
        <v>0</v>
      </c>
      <c r="AE42" s="311">
        <v>100.9</v>
      </c>
      <c r="AF42" s="311">
        <v>0</v>
      </c>
      <c r="AG42" s="311">
        <v>0</v>
      </c>
      <c r="AH42" s="311">
        <v>0</v>
      </c>
      <c r="AI42" s="311">
        <v>0</v>
      </c>
      <c r="AJ42" s="311">
        <v>0</v>
      </c>
      <c r="AK42" s="311">
        <v>0</v>
      </c>
      <c r="AL42" s="311">
        <v>0</v>
      </c>
      <c r="AM42" s="14"/>
      <c r="AN42" s="344" t="s">
        <v>407</v>
      </c>
      <c r="AO42" s="311">
        <v>0</v>
      </c>
      <c r="AP42" s="311">
        <v>0</v>
      </c>
      <c r="AQ42" s="311">
        <v>0</v>
      </c>
      <c r="AR42" s="311">
        <v>3165</v>
      </c>
      <c r="AS42" s="311">
        <v>75.990000000000009</v>
      </c>
      <c r="AT42" s="311">
        <v>0</v>
      </c>
      <c r="AU42" s="311">
        <v>0</v>
      </c>
      <c r="AV42" s="311">
        <v>0</v>
      </c>
      <c r="AW42" s="311">
        <v>65.92</v>
      </c>
      <c r="AX42" s="311">
        <v>0</v>
      </c>
      <c r="AY42" s="311">
        <v>0</v>
      </c>
      <c r="AZ42" s="14"/>
      <c r="BA42" s="344" t="s">
        <v>407</v>
      </c>
      <c r="BB42" s="311">
        <v>0</v>
      </c>
      <c r="BC42" s="311">
        <v>0</v>
      </c>
      <c r="BD42" s="311">
        <v>0</v>
      </c>
      <c r="BE42" s="311">
        <v>0</v>
      </c>
      <c r="BF42" s="311">
        <v>0</v>
      </c>
      <c r="BG42" s="311">
        <v>0</v>
      </c>
      <c r="BH42" s="311">
        <v>0</v>
      </c>
      <c r="BI42" s="311">
        <v>0</v>
      </c>
      <c r="BJ42" s="311">
        <v>0</v>
      </c>
      <c r="BK42" s="311">
        <v>0</v>
      </c>
      <c r="BL42" s="311">
        <v>0</v>
      </c>
      <c r="BN42" s="230"/>
    </row>
    <row r="43" spans="1:66" ht="11.1" customHeight="1">
      <c r="A43" s="14" t="s">
        <v>81</v>
      </c>
      <c r="B43" s="344" t="s">
        <v>96</v>
      </c>
      <c r="C43" s="311">
        <v>2.93</v>
      </c>
      <c r="D43" s="311">
        <v>76.92</v>
      </c>
      <c r="E43" s="311">
        <v>24.39</v>
      </c>
      <c r="F43" s="311">
        <v>0</v>
      </c>
      <c r="G43" s="311">
        <v>0</v>
      </c>
      <c r="H43" s="311">
        <v>0</v>
      </c>
      <c r="I43" s="311">
        <v>0</v>
      </c>
      <c r="J43" s="311">
        <v>0</v>
      </c>
      <c r="K43" s="311">
        <v>0</v>
      </c>
      <c r="L43" s="311">
        <v>0</v>
      </c>
      <c r="M43" s="311">
        <v>0</v>
      </c>
      <c r="N43" s="14" t="s">
        <v>81</v>
      </c>
      <c r="O43" s="344" t="s">
        <v>96</v>
      </c>
      <c r="P43" s="311">
        <v>48.269999999999996</v>
      </c>
      <c r="Q43" s="311">
        <v>39.910000000000004</v>
      </c>
      <c r="R43" s="311">
        <v>37.5</v>
      </c>
      <c r="S43" s="311">
        <v>50.11</v>
      </c>
      <c r="T43" s="311">
        <v>0</v>
      </c>
      <c r="U43" s="311">
        <v>341.51</v>
      </c>
      <c r="V43" s="311">
        <v>284.76</v>
      </c>
      <c r="W43" s="311">
        <v>293.52</v>
      </c>
      <c r="X43" s="311">
        <v>1.86</v>
      </c>
      <c r="Y43" s="311">
        <v>19.59</v>
      </c>
      <c r="Z43" s="311">
        <v>0</v>
      </c>
      <c r="AA43" s="14" t="s">
        <v>81</v>
      </c>
      <c r="AB43" s="344" t="s">
        <v>96</v>
      </c>
      <c r="AC43" s="311">
        <v>0</v>
      </c>
      <c r="AD43" s="311">
        <v>0</v>
      </c>
      <c r="AE43" s="311">
        <v>0</v>
      </c>
      <c r="AF43" s="311">
        <v>17.920000000000002</v>
      </c>
      <c r="AG43" s="311">
        <v>0</v>
      </c>
      <c r="AH43" s="311">
        <v>0</v>
      </c>
      <c r="AI43" s="311">
        <v>134.84</v>
      </c>
      <c r="AJ43" s="311">
        <v>235.92500000000001</v>
      </c>
      <c r="AK43" s="311">
        <v>81.2</v>
      </c>
      <c r="AL43" s="311">
        <v>484.13900000000001</v>
      </c>
      <c r="AM43" s="14" t="s">
        <v>81</v>
      </c>
      <c r="AN43" s="344" t="s">
        <v>96</v>
      </c>
      <c r="AO43" s="311">
        <v>0</v>
      </c>
      <c r="AP43" s="311">
        <v>0</v>
      </c>
      <c r="AQ43" s="311">
        <v>1859.5990000000002</v>
      </c>
      <c r="AR43" s="311">
        <v>0</v>
      </c>
      <c r="AS43" s="311">
        <v>8.35</v>
      </c>
      <c r="AT43" s="311">
        <v>0</v>
      </c>
      <c r="AU43" s="311">
        <v>0</v>
      </c>
      <c r="AV43" s="311">
        <v>0</v>
      </c>
      <c r="AW43" s="311">
        <v>0</v>
      </c>
      <c r="AX43" s="311">
        <v>0</v>
      </c>
      <c r="AY43" s="311">
        <v>0</v>
      </c>
      <c r="AZ43" s="14" t="s">
        <v>81</v>
      </c>
      <c r="BA43" s="344" t="s">
        <v>96</v>
      </c>
      <c r="BB43" s="311">
        <v>0</v>
      </c>
      <c r="BC43" s="311">
        <v>0</v>
      </c>
      <c r="BD43" s="311">
        <v>0</v>
      </c>
      <c r="BE43" s="311">
        <v>0</v>
      </c>
      <c r="BF43" s="311">
        <v>103916.59</v>
      </c>
      <c r="BG43" s="311">
        <v>1914.6000000000001</v>
      </c>
      <c r="BH43" s="311">
        <v>0</v>
      </c>
      <c r="BI43" s="311">
        <v>0</v>
      </c>
      <c r="BJ43" s="311">
        <v>0</v>
      </c>
      <c r="BK43" s="311">
        <v>74.319000000000003</v>
      </c>
      <c r="BL43" s="311">
        <v>0</v>
      </c>
      <c r="BN43" s="230"/>
    </row>
    <row r="44" spans="1:66" ht="11.1" customHeight="1">
      <c r="A44" s="14"/>
      <c r="B44" s="344" t="s">
        <v>407</v>
      </c>
      <c r="C44" s="311">
        <v>0</v>
      </c>
      <c r="D44" s="311">
        <v>80.876000000000005</v>
      </c>
      <c r="E44" s="311">
        <v>23.109000000000002</v>
      </c>
      <c r="F44" s="311">
        <v>0</v>
      </c>
      <c r="G44" s="311">
        <v>0</v>
      </c>
      <c r="H44" s="311">
        <v>0</v>
      </c>
      <c r="I44" s="311">
        <v>0</v>
      </c>
      <c r="J44" s="311">
        <v>0</v>
      </c>
      <c r="K44" s="311">
        <v>0</v>
      </c>
      <c r="L44" s="311">
        <v>0</v>
      </c>
      <c r="M44" s="311">
        <v>0</v>
      </c>
      <c r="N44" s="14"/>
      <c r="O44" s="344" t="s">
        <v>407</v>
      </c>
      <c r="P44" s="311">
        <v>28.36</v>
      </c>
      <c r="Q44" s="311">
        <v>0</v>
      </c>
      <c r="R44" s="311">
        <v>11.589</v>
      </c>
      <c r="S44" s="311">
        <v>110.06</v>
      </c>
      <c r="T44" s="311">
        <v>0</v>
      </c>
      <c r="U44" s="311">
        <v>277.52999999999997</v>
      </c>
      <c r="V44" s="311">
        <v>259.988</v>
      </c>
      <c r="W44" s="311">
        <v>401.81900000000002</v>
      </c>
      <c r="X44" s="311">
        <v>0</v>
      </c>
      <c r="Y44" s="311">
        <v>46.588000000000001</v>
      </c>
      <c r="Z44" s="311">
        <v>0</v>
      </c>
      <c r="AA44" s="14"/>
      <c r="AB44" s="344" t="s">
        <v>407</v>
      </c>
      <c r="AC44" s="311">
        <v>0</v>
      </c>
      <c r="AD44" s="311">
        <v>0</v>
      </c>
      <c r="AE44" s="311">
        <v>0</v>
      </c>
      <c r="AF44" s="311">
        <v>0</v>
      </c>
      <c r="AG44" s="311">
        <v>0</v>
      </c>
      <c r="AH44" s="311">
        <v>0</v>
      </c>
      <c r="AI44" s="311">
        <v>702.52800000000002</v>
      </c>
      <c r="AJ44" s="311">
        <v>240.084</v>
      </c>
      <c r="AK44" s="311">
        <v>58.185999999999993</v>
      </c>
      <c r="AL44" s="311">
        <v>577.95400000000006</v>
      </c>
      <c r="AM44" s="14"/>
      <c r="AN44" s="344" t="s">
        <v>407</v>
      </c>
      <c r="AO44" s="311">
        <v>0</v>
      </c>
      <c r="AP44" s="311">
        <v>0</v>
      </c>
      <c r="AQ44" s="311">
        <v>1297.2950000000001</v>
      </c>
      <c r="AR44" s="311">
        <v>0</v>
      </c>
      <c r="AS44" s="311">
        <v>0</v>
      </c>
      <c r="AT44" s="311">
        <v>0</v>
      </c>
      <c r="AU44" s="311">
        <v>0</v>
      </c>
      <c r="AV44" s="311">
        <v>0</v>
      </c>
      <c r="AW44" s="311">
        <v>0</v>
      </c>
      <c r="AX44" s="311">
        <v>0</v>
      </c>
      <c r="AY44" s="311">
        <v>0</v>
      </c>
      <c r="AZ44" s="14"/>
      <c r="BA44" s="344" t="s">
        <v>407</v>
      </c>
      <c r="BB44" s="311">
        <v>0</v>
      </c>
      <c r="BC44" s="311">
        <v>0</v>
      </c>
      <c r="BD44" s="311">
        <v>0</v>
      </c>
      <c r="BE44" s="311">
        <v>0</v>
      </c>
      <c r="BF44" s="311">
        <v>124035.94</v>
      </c>
      <c r="BG44" s="311">
        <v>1158.3699999999999</v>
      </c>
      <c r="BH44" s="311">
        <v>0</v>
      </c>
      <c r="BI44" s="311">
        <v>0</v>
      </c>
      <c r="BJ44" s="311">
        <v>0</v>
      </c>
      <c r="BK44" s="311">
        <v>56.768999999999998</v>
      </c>
      <c r="BL44" s="311">
        <v>0</v>
      </c>
      <c r="BN44" s="230"/>
    </row>
    <row r="45" spans="1:66" ht="11.1" customHeight="1">
      <c r="A45" s="14" t="s">
        <v>46</v>
      </c>
      <c r="B45" s="344" t="s">
        <v>96</v>
      </c>
      <c r="C45" s="311">
        <v>0</v>
      </c>
      <c r="D45" s="311">
        <v>2507.9880000000003</v>
      </c>
      <c r="E45" s="311">
        <v>0</v>
      </c>
      <c r="F45" s="311">
        <v>871.53</v>
      </c>
      <c r="G45" s="311">
        <v>0</v>
      </c>
      <c r="H45" s="311">
        <v>0</v>
      </c>
      <c r="I45" s="311">
        <v>0</v>
      </c>
      <c r="J45" s="311">
        <v>0</v>
      </c>
      <c r="K45" s="311">
        <v>637.16000000000008</v>
      </c>
      <c r="L45" s="311">
        <v>0</v>
      </c>
      <c r="M45" s="311">
        <v>0</v>
      </c>
      <c r="N45" s="14" t="s">
        <v>46</v>
      </c>
      <c r="O45" s="344" t="s">
        <v>96</v>
      </c>
      <c r="P45" s="311">
        <v>0</v>
      </c>
      <c r="Q45" s="311">
        <v>1487</v>
      </c>
      <c r="R45" s="311">
        <v>50.1</v>
      </c>
      <c r="S45" s="311">
        <v>0</v>
      </c>
      <c r="T45" s="311">
        <v>0</v>
      </c>
      <c r="U45" s="311">
        <v>0</v>
      </c>
      <c r="V45" s="311">
        <v>954</v>
      </c>
      <c r="W45" s="311">
        <v>616.04899999999998</v>
      </c>
      <c r="X45" s="311">
        <v>12628.48</v>
      </c>
      <c r="Y45" s="311">
        <v>70</v>
      </c>
      <c r="Z45" s="311">
        <v>405.5</v>
      </c>
      <c r="AA45" s="14" t="s">
        <v>46</v>
      </c>
      <c r="AB45" s="344" t="s">
        <v>96</v>
      </c>
      <c r="AC45" s="311">
        <v>21.38</v>
      </c>
      <c r="AD45" s="311">
        <v>3642.35</v>
      </c>
      <c r="AE45" s="311">
        <v>0</v>
      </c>
      <c r="AF45" s="311">
        <v>0</v>
      </c>
      <c r="AG45" s="311">
        <v>0</v>
      </c>
      <c r="AH45" s="311">
        <v>0</v>
      </c>
      <c r="AI45" s="311">
        <v>0</v>
      </c>
      <c r="AJ45" s="311">
        <v>0</v>
      </c>
      <c r="AK45" s="311">
        <v>0</v>
      </c>
      <c r="AL45" s="311">
        <v>0</v>
      </c>
      <c r="AM45" s="14" t="s">
        <v>46</v>
      </c>
      <c r="AN45" s="344" t="s">
        <v>96</v>
      </c>
      <c r="AO45" s="311">
        <v>0</v>
      </c>
      <c r="AP45" s="311">
        <v>0</v>
      </c>
      <c r="AQ45" s="311">
        <v>19271.7</v>
      </c>
      <c r="AR45" s="311">
        <v>10297.949000000001</v>
      </c>
      <c r="AS45" s="311">
        <v>0</v>
      </c>
      <c r="AT45" s="311">
        <v>0</v>
      </c>
      <c r="AU45" s="311">
        <v>0</v>
      </c>
      <c r="AV45" s="311">
        <v>0</v>
      </c>
      <c r="AW45" s="311">
        <v>833.73</v>
      </c>
      <c r="AX45" s="311">
        <v>0</v>
      </c>
      <c r="AY45" s="311">
        <v>151.94</v>
      </c>
      <c r="AZ45" s="14" t="s">
        <v>46</v>
      </c>
      <c r="BA45" s="344" t="s">
        <v>96</v>
      </c>
      <c r="BB45" s="311">
        <v>0</v>
      </c>
      <c r="BC45" s="311">
        <v>0</v>
      </c>
      <c r="BD45" s="311">
        <v>0</v>
      </c>
      <c r="BE45" s="311">
        <v>0</v>
      </c>
      <c r="BF45" s="311">
        <v>526.42899999999997</v>
      </c>
      <c r="BG45" s="311">
        <v>0</v>
      </c>
      <c r="BH45" s="311">
        <v>0</v>
      </c>
      <c r="BI45" s="311">
        <v>0</v>
      </c>
      <c r="BJ45" s="311">
        <v>0</v>
      </c>
      <c r="BK45" s="311">
        <v>0</v>
      </c>
      <c r="BL45" s="311">
        <v>0</v>
      </c>
      <c r="BN45" s="230"/>
    </row>
    <row r="46" spans="1:66" ht="11.1" customHeight="1">
      <c r="A46" s="14"/>
      <c r="B46" s="344" t="s">
        <v>407</v>
      </c>
      <c r="C46" s="311">
        <v>0</v>
      </c>
      <c r="D46" s="311">
        <v>2356.049</v>
      </c>
      <c r="E46" s="311">
        <v>0</v>
      </c>
      <c r="F46" s="311">
        <v>715.58999999999992</v>
      </c>
      <c r="G46" s="311">
        <v>0</v>
      </c>
      <c r="H46" s="311">
        <v>0</v>
      </c>
      <c r="I46" s="311">
        <v>0</v>
      </c>
      <c r="J46" s="311">
        <v>0</v>
      </c>
      <c r="K46" s="311">
        <v>630.70800000000008</v>
      </c>
      <c r="L46" s="311">
        <v>0</v>
      </c>
      <c r="M46" s="311">
        <v>0</v>
      </c>
      <c r="N46" s="14"/>
      <c r="O46" s="344" t="s">
        <v>407</v>
      </c>
      <c r="P46" s="311">
        <v>0</v>
      </c>
      <c r="Q46" s="311">
        <v>2060.5500000000002</v>
      </c>
      <c r="R46" s="311">
        <v>174.8</v>
      </c>
      <c r="S46" s="311">
        <v>0</v>
      </c>
      <c r="T46" s="311">
        <v>0</v>
      </c>
      <c r="U46" s="311">
        <v>0</v>
      </c>
      <c r="V46" s="311">
        <v>1626</v>
      </c>
      <c r="W46" s="311">
        <v>649.5</v>
      </c>
      <c r="X46" s="311">
        <v>13262.369000000001</v>
      </c>
      <c r="Y46" s="311">
        <v>76</v>
      </c>
      <c r="Z46" s="311">
        <v>285.83</v>
      </c>
      <c r="AA46" s="14"/>
      <c r="AB46" s="344" t="s">
        <v>407</v>
      </c>
      <c r="AC46" s="311">
        <v>315.56</v>
      </c>
      <c r="AD46" s="311">
        <v>3911.8</v>
      </c>
      <c r="AE46" s="311">
        <v>0</v>
      </c>
      <c r="AF46" s="311">
        <v>0</v>
      </c>
      <c r="AG46" s="311">
        <v>0</v>
      </c>
      <c r="AH46" s="311">
        <v>0</v>
      </c>
      <c r="AI46" s="311">
        <v>0</v>
      </c>
      <c r="AJ46" s="311">
        <v>0</v>
      </c>
      <c r="AK46" s="311">
        <v>0</v>
      </c>
      <c r="AL46" s="311">
        <v>0</v>
      </c>
      <c r="AM46" s="14"/>
      <c r="AN46" s="344" t="s">
        <v>407</v>
      </c>
      <c r="AO46" s="311">
        <v>0</v>
      </c>
      <c r="AP46" s="311">
        <v>0</v>
      </c>
      <c r="AQ46" s="311">
        <v>27209.600000000002</v>
      </c>
      <c r="AR46" s="311">
        <v>9662.1990000000005</v>
      </c>
      <c r="AS46" s="311">
        <v>0</v>
      </c>
      <c r="AT46" s="311">
        <v>0</v>
      </c>
      <c r="AU46" s="311">
        <v>0</v>
      </c>
      <c r="AV46" s="311">
        <v>0</v>
      </c>
      <c r="AW46" s="311">
        <v>525.76900000000001</v>
      </c>
      <c r="AX46" s="311">
        <v>0</v>
      </c>
      <c r="AY46" s="311">
        <v>160.55000000000001</v>
      </c>
      <c r="AZ46" s="14"/>
      <c r="BA46" s="344" t="s">
        <v>407</v>
      </c>
      <c r="BB46" s="311">
        <v>0</v>
      </c>
      <c r="BC46" s="311">
        <v>0</v>
      </c>
      <c r="BD46" s="311">
        <v>0</v>
      </c>
      <c r="BE46" s="311">
        <v>0</v>
      </c>
      <c r="BF46" s="311">
        <v>832.62899999999991</v>
      </c>
      <c r="BG46" s="311">
        <v>0</v>
      </c>
      <c r="BH46" s="311">
        <v>0</v>
      </c>
      <c r="BI46" s="311">
        <v>0</v>
      </c>
      <c r="BJ46" s="311">
        <v>0</v>
      </c>
      <c r="BK46" s="311">
        <v>0</v>
      </c>
      <c r="BL46" s="311">
        <v>0</v>
      </c>
      <c r="BN46" s="230"/>
    </row>
    <row r="47" spans="1:66" ht="11.1" customHeight="1">
      <c r="A47" s="14" t="s">
        <v>47</v>
      </c>
      <c r="B47" s="344" t="s">
        <v>96</v>
      </c>
      <c r="C47" s="311">
        <v>0</v>
      </c>
      <c r="D47" s="311">
        <v>1260</v>
      </c>
      <c r="E47" s="311">
        <v>0</v>
      </c>
      <c r="F47" s="311">
        <v>2724</v>
      </c>
      <c r="G47" s="311">
        <v>0</v>
      </c>
      <c r="H47" s="311">
        <v>0</v>
      </c>
      <c r="I47" s="311">
        <v>0</v>
      </c>
      <c r="J47" s="311">
        <v>0</v>
      </c>
      <c r="K47" s="311">
        <v>0</v>
      </c>
      <c r="L47" s="311">
        <v>0</v>
      </c>
      <c r="M47" s="311">
        <v>0</v>
      </c>
      <c r="N47" s="14" t="s">
        <v>47</v>
      </c>
      <c r="O47" s="344" t="s">
        <v>96</v>
      </c>
      <c r="P47" s="311">
        <v>0</v>
      </c>
      <c r="Q47" s="311">
        <v>0</v>
      </c>
      <c r="R47" s="311">
        <v>20</v>
      </c>
      <c r="S47" s="311">
        <v>250</v>
      </c>
      <c r="T47" s="311">
        <v>0</v>
      </c>
      <c r="U47" s="311">
        <v>400</v>
      </c>
      <c r="V47" s="311">
        <v>90</v>
      </c>
      <c r="W47" s="311">
        <v>34</v>
      </c>
      <c r="X47" s="311">
        <v>66609</v>
      </c>
      <c r="Y47" s="311">
        <v>187599</v>
      </c>
      <c r="Z47" s="311">
        <v>5499</v>
      </c>
      <c r="AA47" s="14" t="s">
        <v>47</v>
      </c>
      <c r="AB47" s="344" t="s">
        <v>96</v>
      </c>
      <c r="AC47" s="311">
        <v>0</v>
      </c>
      <c r="AD47" s="311">
        <v>102</v>
      </c>
      <c r="AE47" s="311">
        <v>35413</v>
      </c>
      <c r="AF47" s="311">
        <v>308</v>
      </c>
      <c r="AG47" s="311">
        <v>0</v>
      </c>
      <c r="AH47" s="311">
        <v>0</v>
      </c>
      <c r="AI47" s="311">
        <v>18631</v>
      </c>
      <c r="AJ47" s="311">
        <v>0</v>
      </c>
      <c r="AK47" s="311">
        <v>0</v>
      </c>
      <c r="AL47" s="311">
        <v>0</v>
      </c>
      <c r="AM47" s="14" t="s">
        <v>47</v>
      </c>
      <c r="AN47" s="344" t="s">
        <v>96</v>
      </c>
      <c r="AO47" s="311">
        <v>0</v>
      </c>
      <c r="AP47" s="311">
        <v>0</v>
      </c>
      <c r="AQ47" s="311">
        <v>2157</v>
      </c>
      <c r="AR47" s="311">
        <v>468</v>
      </c>
      <c r="AS47" s="311">
        <v>3260</v>
      </c>
      <c r="AT47" s="311">
        <v>69</v>
      </c>
      <c r="AU47" s="311">
        <v>52</v>
      </c>
      <c r="AV47" s="311">
        <v>0</v>
      </c>
      <c r="AW47" s="311">
        <v>272</v>
      </c>
      <c r="AX47" s="311">
        <v>120</v>
      </c>
      <c r="AY47" s="311">
        <v>0</v>
      </c>
      <c r="AZ47" s="14" t="s">
        <v>47</v>
      </c>
      <c r="BA47" s="344" t="s">
        <v>96</v>
      </c>
      <c r="BB47" s="311">
        <v>0</v>
      </c>
      <c r="BC47" s="311">
        <v>0</v>
      </c>
      <c r="BD47" s="311">
        <v>0</v>
      </c>
      <c r="BE47" s="311">
        <v>27453.32</v>
      </c>
      <c r="BF47" s="311">
        <v>832</v>
      </c>
      <c r="BG47" s="311">
        <v>0</v>
      </c>
      <c r="BH47" s="311">
        <v>0</v>
      </c>
      <c r="BI47" s="311">
        <v>0</v>
      </c>
      <c r="BJ47" s="311">
        <v>0</v>
      </c>
      <c r="BK47" s="311">
        <v>0</v>
      </c>
      <c r="BL47" s="311">
        <v>0</v>
      </c>
      <c r="BN47" s="230"/>
    </row>
    <row r="48" spans="1:66" ht="11.1" customHeight="1">
      <c r="A48" s="14"/>
      <c r="B48" s="344" t="s">
        <v>407</v>
      </c>
      <c r="C48" s="311">
        <v>0</v>
      </c>
      <c r="D48" s="311">
        <v>3836</v>
      </c>
      <c r="E48" s="311">
        <v>0</v>
      </c>
      <c r="F48" s="311">
        <v>83550</v>
      </c>
      <c r="G48" s="311">
        <v>0</v>
      </c>
      <c r="H48" s="311">
        <v>0</v>
      </c>
      <c r="I48" s="311">
        <v>0</v>
      </c>
      <c r="J48" s="311">
        <v>0</v>
      </c>
      <c r="K48" s="311">
        <v>0</v>
      </c>
      <c r="L48" s="311">
        <v>1140</v>
      </c>
      <c r="M48" s="311">
        <v>0</v>
      </c>
      <c r="N48" s="14"/>
      <c r="O48" s="344" t="s">
        <v>407</v>
      </c>
      <c r="P48" s="311">
        <v>60</v>
      </c>
      <c r="Q48" s="311">
        <v>0</v>
      </c>
      <c r="R48" s="311">
        <v>86</v>
      </c>
      <c r="S48" s="311">
        <v>380</v>
      </c>
      <c r="T48" s="311">
        <v>0</v>
      </c>
      <c r="U48" s="311">
        <v>870</v>
      </c>
      <c r="V48" s="311">
        <v>360</v>
      </c>
      <c r="W48" s="311">
        <v>35</v>
      </c>
      <c r="X48" s="311">
        <v>64129</v>
      </c>
      <c r="Y48" s="311">
        <v>129888</v>
      </c>
      <c r="Z48" s="311">
        <v>62</v>
      </c>
      <c r="AA48" s="14"/>
      <c r="AB48" s="344" t="s">
        <v>407</v>
      </c>
      <c r="AC48" s="311">
        <v>0</v>
      </c>
      <c r="AD48" s="311">
        <v>105</v>
      </c>
      <c r="AE48" s="311">
        <v>23911</v>
      </c>
      <c r="AF48" s="311">
        <v>468</v>
      </c>
      <c r="AG48" s="311">
        <v>0</v>
      </c>
      <c r="AH48" s="311">
        <v>0</v>
      </c>
      <c r="AI48" s="311">
        <v>14440</v>
      </c>
      <c r="AJ48" s="311">
        <v>0</v>
      </c>
      <c r="AK48" s="311">
        <v>0</v>
      </c>
      <c r="AL48" s="311">
        <v>0</v>
      </c>
      <c r="AM48" s="14"/>
      <c r="AN48" s="344" t="s">
        <v>407</v>
      </c>
      <c r="AO48" s="311">
        <v>0</v>
      </c>
      <c r="AP48" s="311">
        <v>0</v>
      </c>
      <c r="AQ48" s="311">
        <v>4491</v>
      </c>
      <c r="AR48" s="311">
        <v>2024</v>
      </c>
      <c r="AS48" s="311">
        <v>3535</v>
      </c>
      <c r="AT48" s="311">
        <v>0</v>
      </c>
      <c r="AU48" s="311">
        <v>0</v>
      </c>
      <c r="AV48" s="311">
        <v>0</v>
      </c>
      <c r="AW48" s="311">
        <v>317</v>
      </c>
      <c r="AX48" s="311">
        <v>953</v>
      </c>
      <c r="AY48" s="311">
        <v>0</v>
      </c>
      <c r="AZ48" s="14"/>
      <c r="BA48" s="344" t="s">
        <v>407</v>
      </c>
      <c r="BB48" s="311">
        <v>0</v>
      </c>
      <c r="BC48" s="311">
        <v>0</v>
      </c>
      <c r="BD48" s="311">
        <v>5</v>
      </c>
      <c r="BE48" s="434">
        <v>48032.697</v>
      </c>
      <c r="BF48" s="311">
        <v>808</v>
      </c>
      <c r="BG48" s="311">
        <v>0</v>
      </c>
      <c r="BH48" s="311">
        <v>0</v>
      </c>
      <c r="BI48" s="311">
        <v>0</v>
      </c>
      <c r="BJ48" s="311">
        <v>0</v>
      </c>
      <c r="BK48" s="311">
        <v>0</v>
      </c>
      <c r="BL48" s="311">
        <v>0</v>
      </c>
      <c r="BN48" s="230"/>
    </row>
    <row r="49" spans="1:66" ht="11.1" customHeight="1">
      <c r="A49" s="14" t="s">
        <v>48</v>
      </c>
      <c r="B49" s="344" t="s">
        <v>96</v>
      </c>
      <c r="C49" s="311">
        <v>0</v>
      </c>
      <c r="D49" s="311">
        <v>0</v>
      </c>
      <c r="E49" s="311">
        <v>0</v>
      </c>
      <c r="F49" s="311">
        <v>0</v>
      </c>
      <c r="G49" s="311">
        <v>0</v>
      </c>
      <c r="H49" s="311">
        <v>0</v>
      </c>
      <c r="I49" s="311">
        <v>0</v>
      </c>
      <c r="J49" s="311">
        <v>0</v>
      </c>
      <c r="K49" s="311">
        <v>0</v>
      </c>
      <c r="L49" s="311">
        <v>0</v>
      </c>
      <c r="M49" s="311">
        <v>0</v>
      </c>
      <c r="N49" s="14" t="s">
        <v>48</v>
      </c>
      <c r="O49" s="344" t="s">
        <v>96</v>
      </c>
      <c r="P49" s="311">
        <v>0</v>
      </c>
      <c r="Q49" s="311">
        <v>0</v>
      </c>
      <c r="R49" s="311">
        <v>0</v>
      </c>
      <c r="S49" s="311">
        <v>0</v>
      </c>
      <c r="T49" s="311">
        <v>0</v>
      </c>
      <c r="U49" s="311">
        <v>22</v>
      </c>
      <c r="V49" s="311">
        <v>0</v>
      </c>
      <c r="W49" s="311">
        <v>1355</v>
      </c>
      <c r="X49" s="311">
        <v>1753</v>
      </c>
      <c r="Y49" s="311">
        <v>0</v>
      </c>
      <c r="Z49" s="311">
        <v>782</v>
      </c>
      <c r="AA49" s="14" t="s">
        <v>48</v>
      </c>
      <c r="AB49" s="344" t="s">
        <v>96</v>
      </c>
      <c r="AC49" s="311">
        <v>81</v>
      </c>
      <c r="AD49" s="311">
        <v>116</v>
      </c>
      <c r="AE49" s="311">
        <v>0</v>
      </c>
      <c r="AF49" s="311">
        <v>0</v>
      </c>
      <c r="AG49" s="311">
        <v>0</v>
      </c>
      <c r="AH49" s="311">
        <v>0</v>
      </c>
      <c r="AI49" s="311">
        <v>0</v>
      </c>
      <c r="AJ49" s="311">
        <v>0</v>
      </c>
      <c r="AK49" s="311">
        <v>8</v>
      </c>
      <c r="AL49" s="311">
        <v>0</v>
      </c>
      <c r="AM49" s="14" t="s">
        <v>48</v>
      </c>
      <c r="AN49" s="344" t="s">
        <v>96</v>
      </c>
      <c r="AO49" s="311">
        <v>0</v>
      </c>
      <c r="AP49" s="311">
        <v>0</v>
      </c>
      <c r="AQ49" s="311">
        <v>9650</v>
      </c>
      <c r="AR49" s="311">
        <v>0</v>
      </c>
      <c r="AS49" s="311">
        <v>0</v>
      </c>
      <c r="AT49" s="311">
        <v>0</v>
      </c>
      <c r="AU49" s="311">
        <v>0</v>
      </c>
      <c r="AV49" s="311">
        <v>0</v>
      </c>
      <c r="AW49" s="311">
        <v>0</v>
      </c>
      <c r="AX49" s="311">
        <v>0</v>
      </c>
      <c r="AY49" s="311">
        <v>0</v>
      </c>
      <c r="AZ49" s="14" t="s">
        <v>48</v>
      </c>
      <c r="BA49" s="344" t="s">
        <v>96</v>
      </c>
      <c r="BB49" s="311">
        <v>0</v>
      </c>
      <c r="BC49" s="311">
        <v>0</v>
      </c>
      <c r="BD49" s="311">
        <v>0</v>
      </c>
      <c r="BE49" s="311">
        <v>0</v>
      </c>
      <c r="BF49" s="311">
        <v>135253</v>
      </c>
      <c r="BG49" s="311">
        <v>0</v>
      </c>
      <c r="BH49" s="311">
        <v>0</v>
      </c>
      <c r="BI49" s="311">
        <v>0</v>
      </c>
      <c r="BJ49" s="311">
        <v>0</v>
      </c>
      <c r="BK49" s="311">
        <v>0</v>
      </c>
      <c r="BL49" s="311">
        <v>0</v>
      </c>
      <c r="BN49" s="230"/>
    </row>
    <row r="50" spans="1:66" ht="11.1" customHeight="1">
      <c r="A50" s="14"/>
      <c r="B50" s="344" t="s">
        <v>407</v>
      </c>
      <c r="C50" s="311">
        <v>0</v>
      </c>
      <c r="D50" s="311">
        <v>0</v>
      </c>
      <c r="E50" s="311">
        <v>0</v>
      </c>
      <c r="F50" s="311">
        <v>0</v>
      </c>
      <c r="G50" s="311">
        <v>0</v>
      </c>
      <c r="H50" s="311">
        <v>0</v>
      </c>
      <c r="I50" s="311">
        <v>0</v>
      </c>
      <c r="J50" s="311">
        <v>0</v>
      </c>
      <c r="K50" s="311">
        <v>0</v>
      </c>
      <c r="L50" s="311">
        <v>0</v>
      </c>
      <c r="M50" s="311">
        <v>0</v>
      </c>
      <c r="N50" s="14"/>
      <c r="O50" s="344" t="s">
        <v>407</v>
      </c>
      <c r="P50" s="311">
        <v>0</v>
      </c>
      <c r="Q50" s="311">
        <v>0</v>
      </c>
      <c r="R50" s="311">
        <v>0</v>
      </c>
      <c r="S50" s="311">
        <v>0</v>
      </c>
      <c r="T50" s="311">
        <v>0</v>
      </c>
      <c r="U50" s="311">
        <v>0</v>
      </c>
      <c r="V50" s="311">
        <v>0</v>
      </c>
      <c r="W50" s="311">
        <v>1311</v>
      </c>
      <c r="X50" s="311">
        <v>1761</v>
      </c>
      <c r="Y50" s="311">
        <v>0</v>
      </c>
      <c r="Z50" s="311">
        <v>784</v>
      </c>
      <c r="AA50" s="14"/>
      <c r="AB50" s="344" t="s">
        <v>407</v>
      </c>
      <c r="AC50" s="311">
        <v>96</v>
      </c>
      <c r="AD50" s="311">
        <v>119</v>
      </c>
      <c r="AE50" s="311">
        <v>0</v>
      </c>
      <c r="AF50" s="311">
        <v>0</v>
      </c>
      <c r="AG50" s="311">
        <v>0</v>
      </c>
      <c r="AH50" s="311">
        <v>0</v>
      </c>
      <c r="AI50" s="311">
        <v>0</v>
      </c>
      <c r="AJ50" s="311">
        <v>0</v>
      </c>
      <c r="AK50" s="311">
        <v>0</v>
      </c>
      <c r="AL50" s="311">
        <v>0</v>
      </c>
      <c r="AM50" s="14"/>
      <c r="AN50" s="344" t="s">
        <v>407</v>
      </c>
      <c r="AO50" s="311">
        <v>0</v>
      </c>
      <c r="AP50" s="311">
        <v>0</v>
      </c>
      <c r="AQ50" s="311">
        <v>8665</v>
      </c>
      <c r="AR50" s="311">
        <v>0</v>
      </c>
      <c r="AS50" s="311">
        <v>0</v>
      </c>
      <c r="AT50" s="311">
        <v>0</v>
      </c>
      <c r="AU50" s="311">
        <v>0</v>
      </c>
      <c r="AV50" s="311">
        <v>0</v>
      </c>
      <c r="AW50" s="311">
        <v>0</v>
      </c>
      <c r="AX50" s="311">
        <v>0</v>
      </c>
      <c r="AY50" s="311">
        <v>0</v>
      </c>
      <c r="AZ50" s="14"/>
      <c r="BA50" s="344" t="s">
        <v>407</v>
      </c>
      <c r="BB50" s="311">
        <v>0</v>
      </c>
      <c r="BC50" s="311">
        <v>0</v>
      </c>
      <c r="BD50" s="311">
        <v>0</v>
      </c>
      <c r="BE50" s="311">
        <v>0</v>
      </c>
      <c r="BF50" s="311">
        <v>141316</v>
      </c>
      <c r="BG50" s="311">
        <v>0</v>
      </c>
      <c r="BH50" s="311">
        <v>0</v>
      </c>
      <c r="BI50" s="311">
        <v>0</v>
      </c>
      <c r="BJ50" s="311">
        <v>0</v>
      </c>
      <c r="BK50" s="311">
        <v>0</v>
      </c>
      <c r="BL50" s="311">
        <v>0</v>
      </c>
      <c r="BN50" s="230"/>
    </row>
    <row r="51" spans="1:66" ht="11.1" customHeight="1">
      <c r="A51" s="14" t="s">
        <v>84</v>
      </c>
      <c r="B51" s="344" t="s">
        <v>96</v>
      </c>
      <c r="C51" s="311">
        <v>0</v>
      </c>
      <c r="D51" s="311">
        <v>41301.800000000003</v>
      </c>
      <c r="E51" s="311">
        <v>0</v>
      </c>
      <c r="F51" s="311">
        <v>120333</v>
      </c>
      <c r="G51" s="311">
        <v>0</v>
      </c>
      <c r="H51" s="311">
        <v>0</v>
      </c>
      <c r="I51" s="311">
        <v>0</v>
      </c>
      <c r="J51" s="311">
        <v>0</v>
      </c>
      <c r="K51" s="311">
        <v>0</v>
      </c>
      <c r="L51" s="311">
        <v>0</v>
      </c>
      <c r="M51" s="311">
        <v>0</v>
      </c>
      <c r="N51" s="14" t="s">
        <v>84</v>
      </c>
      <c r="O51" s="344" t="s">
        <v>96</v>
      </c>
      <c r="P51" s="311">
        <v>258.8</v>
      </c>
      <c r="Q51" s="311">
        <v>0</v>
      </c>
      <c r="R51" s="311">
        <v>0</v>
      </c>
      <c r="S51" s="311">
        <v>0</v>
      </c>
      <c r="T51" s="311">
        <v>0</v>
      </c>
      <c r="U51" s="311">
        <v>0</v>
      </c>
      <c r="V51" s="311">
        <v>0</v>
      </c>
      <c r="W51" s="311">
        <v>68</v>
      </c>
      <c r="X51" s="311">
        <v>67627</v>
      </c>
      <c r="Y51" s="311">
        <v>103.2</v>
      </c>
      <c r="Z51" s="311">
        <v>3051.5</v>
      </c>
      <c r="AA51" s="14" t="s">
        <v>84</v>
      </c>
      <c r="AB51" s="344" t="s">
        <v>96</v>
      </c>
      <c r="AC51" s="311">
        <v>1334</v>
      </c>
      <c r="AD51" s="311">
        <v>0</v>
      </c>
      <c r="AE51" s="311">
        <v>555</v>
      </c>
      <c r="AF51" s="311">
        <v>3055.6000000000004</v>
      </c>
      <c r="AG51" s="311">
        <v>48.1</v>
      </c>
      <c r="AH51" s="311">
        <v>0</v>
      </c>
      <c r="AI51" s="311">
        <v>109.3</v>
      </c>
      <c r="AJ51" s="311">
        <v>0</v>
      </c>
      <c r="AK51" s="311">
        <v>0</v>
      </c>
      <c r="AL51" s="311">
        <v>0</v>
      </c>
      <c r="AM51" s="14" t="s">
        <v>84</v>
      </c>
      <c r="AN51" s="344" t="s">
        <v>96</v>
      </c>
      <c r="AO51" s="311">
        <v>0</v>
      </c>
      <c r="AP51" s="311">
        <v>66890.78</v>
      </c>
      <c r="AQ51" s="311">
        <v>0</v>
      </c>
      <c r="AR51" s="311">
        <v>12604.5</v>
      </c>
      <c r="AS51" s="311">
        <v>0</v>
      </c>
      <c r="AT51" s="311">
        <v>0</v>
      </c>
      <c r="AU51" s="311">
        <v>0</v>
      </c>
      <c r="AV51" s="311">
        <v>3203</v>
      </c>
      <c r="AW51" s="311">
        <v>8304.7000000000007</v>
      </c>
      <c r="AX51" s="311">
        <v>0</v>
      </c>
      <c r="AY51" s="311">
        <v>120</v>
      </c>
      <c r="AZ51" s="14" t="s">
        <v>84</v>
      </c>
      <c r="BA51" s="344" t="s">
        <v>96</v>
      </c>
      <c r="BB51" s="311">
        <v>0</v>
      </c>
      <c r="BC51" s="311">
        <v>0</v>
      </c>
      <c r="BD51" s="311">
        <v>0</v>
      </c>
      <c r="BE51" s="311">
        <v>0</v>
      </c>
      <c r="BF51" s="311">
        <v>0</v>
      </c>
      <c r="BG51" s="311">
        <v>0</v>
      </c>
      <c r="BH51" s="311">
        <v>0</v>
      </c>
      <c r="BI51" s="311">
        <v>0</v>
      </c>
      <c r="BJ51" s="311">
        <v>0</v>
      </c>
      <c r="BK51" s="311">
        <v>0</v>
      </c>
      <c r="BL51" s="311">
        <v>0</v>
      </c>
      <c r="BN51" s="230"/>
    </row>
    <row r="52" spans="1:66" ht="11.1" customHeight="1">
      <c r="A52" s="14"/>
      <c r="B52" s="344" t="s">
        <v>407</v>
      </c>
      <c r="C52" s="311">
        <v>0</v>
      </c>
      <c r="D52" s="311">
        <v>54867.239000000001</v>
      </c>
      <c r="E52" s="311">
        <v>0</v>
      </c>
      <c r="F52" s="311">
        <v>141439.69</v>
      </c>
      <c r="G52" s="311">
        <v>0</v>
      </c>
      <c r="H52" s="311">
        <v>0</v>
      </c>
      <c r="I52" s="311">
        <v>0</v>
      </c>
      <c r="J52" s="311">
        <v>0</v>
      </c>
      <c r="K52" s="311">
        <v>0</v>
      </c>
      <c r="L52" s="311">
        <v>0</v>
      </c>
      <c r="M52" s="311">
        <v>0</v>
      </c>
      <c r="N52" s="14"/>
      <c r="O52" s="344" t="s">
        <v>407</v>
      </c>
      <c r="P52" s="311">
        <v>547</v>
      </c>
      <c r="Q52" s="311">
        <v>0</v>
      </c>
      <c r="R52" s="311">
        <v>0</v>
      </c>
      <c r="S52" s="311">
        <v>0</v>
      </c>
      <c r="T52" s="311">
        <v>0</v>
      </c>
      <c r="U52" s="311">
        <v>0</v>
      </c>
      <c r="V52" s="311">
        <v>0</v>
      </c>
      <c r="W52" s="311">
        <v>91.8</v>
      </c>
      <c r="X52" s="311">
        <v>65175.75</v>
      </c>
      <c r="Y52" s="311">
        <v>37</v>
      </c>
      <c r="Z52" s="311">
        <v>4360</v>
      </c>
      <c r="AA52" s="14"/>
      <c r="AB52" s="344" t="s">
        <v>407</v>
      </c>
      <c r="AC52" s="311">
        <v>1054</v>
      </c>
      <c r="AD52" s="311">
        <v>0</v>
      </c>
      <c r="AE52" s="311">
        <v>588.36999999999989</v>
      </c>
      <c r="AF52" s="311">
        <v>1992.15</v>
      </c>
      <c r="AG52" s="311">
        <v>23.4</v>
      </c>
      <c r="AH52" s="311">
        <v>0</v>
      </c>
      <c r="AI52" s="311">
        <v>130</v>
      </c>
      <c r="AJ52" s="311">
        <v>0</v>
      </c>
      <c r="AK52" s="311">
        <v>0</v>
      </c>
      <c r="AL52" s="311">
        <v>0</v>
      </c>
      <c r="AM52" s="14"/>
      <c r="AN52" s="344" t="s">
        <v>407</v>
      </c>
      <c r="AO52" s="311">
        <v>0</v>
      </c>
      <c r="AP52" s="311">
        <v>73176.040000000008</v>
      </c>
      <c r="AQ52" s="311">
        <v>0</v>
      </c>
      <c r="AR52" s="311">
        <v>15193</v>
      </c>
      <c r="AS52" s="311">
        <v>0</v>
      </c>
      <c r="AT52" s="311">
        <v>0</v>
      </c>
      <c r="AU52" s="311">
        <v>0</v>
      </c>
      <c r="AV52" s="311">
        <v>3347.7000000000003</v>
      </c>
      <c r="AW52" s="311">
        <v>6486.5</v>
      </c>
      <c r="AX52" s="311">
        <v>0</v>
      </c>
      <c r="AY52" s="311">
        <v>78.875</v>
      </c>
      <c r="AZ52" s="14"/>
      <c r="BA52" s="344" t="s">
        <v>407</v>
      </c>
      <c r="BB52" s="311">
        <v>0</v>
      </c>
      <c r="BC52" s="311">
        <v>0</v>
      </c>
      <c r="BD52" s="311">
        <v>0</v>
      </c>
      <c r="BE52" s="311">
        <v>0</v>
      </c>
      <c r="BF52" s="311">
        <v>0</v>
      </c>
      <c r="BG52" s="311">
        <v>0</v>
      </c>
      <c r="BH52" s="311">
        <v>0</v>
      </c>
      <c r="BI52" s="311">
        <v>0</v>
      </c>
      <c r="BJ52" s="311">
        <v>0</v>
      </c>
      <c r="BK52" s="311">
        <v>0</v>
      </c>
      <c r="BL52" s="311">
        <v>0</v>
      </c>
      <c r="BN52" s="230"/>
    </row>
    <row r="53" spans="1:66" ht="11.1" customHeight="1">
      <c r="A53" s="14" t="s">
        <v>82</v>
      </c>
      <c r="B53" s="344" t="s">
        <v>96</v>
      </c>
      <c r="C53" s="311">
        <v>0</v>
      </c>
      <c r="D53" s="311">
        <v>14</v>
      </c>
      <c r="E53" s="311">
        <v>5</v>
      </c>
      <c r="F53" s="311">
        <v>0</v>
      </c>
      <c r="G53" s="311">
        <v>0</v>
      </c>
      <c r="H53" s="311">
        <v>254</v>
      </c>
      <c r="I53" s="311">
        <v>0</v>
      </c>
      <c r="J53" s="311">
        <v>0</v>
      </c>
      <c r="K53" s="311">
        <v>4330</v>
      </c>
      <c r="L53" s="311">
        <v>0</v>
      </c>
      <c r="M53" s="311">
        <v>412</v>
      </c>
      <c r="N53" s="14" t="s">
        <v>82</v>
      </c>
      <c r="O53" s="344" t="s">
        <v>96</v>
      </c>
      <c r="P53" s="311">
        <v>2158</v>
      </c>
      <c r="Q53" s="311">
        <v>2555</v>
      </c>
      <c r="R53" s="311">
        <v>34</v>
      </c>
      <c r="S53" s="311">
        <v>0</v>
      </c>
      <c r="T53" s="311">
        <v>50</v>
      </c>
      <c r="U53" s="311">
        <v>1302</v>
      </c>
      <c r="V53" s="311">
        <v>212</v>
      </c>
      <c r="W53" s="311">
        <v>0</v>
      </c>
      <c r="X53" s="311">
        <v>0</v>
      </c>
      <c r="Y53" s="311">
        <v>0</v>
      </c>
      <c r="Z53" s="311">
        <v>0</v>
      </c>
      <c r="AA53" s="14" t="s">
        <v>82</v>
      </c>
      <c r="AB53" s="344" t="s">
        <v>96</v>
      </c>
      <c r="AC53" s="311">
        <v>0</v>
      </c>
      <c r="AD53" s="311">
        <v>0</v>
      </c>
      <c r="AE53" s="311">
        <v>0</v>
      </c>
      <c r="AF53" s="311">
        <v>0</v>
      </c>
      <c r="AG53" s="311">
        <v>0</v>
      </c>
      <c r="AH53" s="311">
        <v>0</v>
      </c>
      <c r="AI53" s="311">
        <v>3056</v>
      </c>
      <c r="AJ53" s="311">
        <v>1188</v>
      </c>
      <c r="AK53" s="311">
        <v>256</v>
      </c>
      <c r="AL53" s="311">
        <v>136</v>
      </c>
      <c r="AM53" s="14" t="s">
        <v>82</v>
      </c>
      <c r="AN53" s="344" t="s">
        <v>96</v>
      </c>
      <c r="AO53" s="311">
        <v>0</v>
      </c>
      <c r="AP53" s="311">
        <v>0</v>
      </c>
      <c r="AQ53" s="311">
        <v>1160</v>
      </c>
      <c r="AR53" s="311">
        <v>0</v>
      </c>
      <c r="AS53" s="311">
        <v>393</v>
      </c>
      <c r="AT53" s="311">
        <v>0</v>
      </c>
      <c r="AU53" s="311">
        <v>0</v>
      </c>
      <c r="AV53" s="311">
        <v>0</v>
      </c>
      <c r="AW53" s="311">
        <v>0</v>
      </c>
      <c r="AX53" s="311">
        <v>55</v>
      </c>
      <c r="AY53" s="311">
        <v>0</v>
      </c>
      <c r="AZ53" s="14" t="s">
        <v>82</v>
      </c>
      <c r="BA53" s="344" t="s">
        <v>96</v>
      </c>
      <c r="BB53" s="311">
        <v>0</v>
      </c>
      <c r="BC53" s="311">
        <v>0</v>
      </c>
      <c r="BD53" s="311">
        <v>0</v>
      </c>
      <c r="BE53" s="311">
        <v>0</v>
      </c>
      <c r="BF53" s="311">
        <v>41696</v>
      </c>
      <c r="BG53" s="311">
        <v>22655</v>
      </c>
      <c r="BH53" s="311">
        <v>0</v>
      </c>
      <c r="BI53" s="311">
        <v>0</v>
      </c>
      <c r="BJ53" s="311">
        <v>0</v>
      </c>
      <c r="BK53" s="311">
        <v>489</v>
      </c>
      <c r="BL53" s="311">
        <v>0</v>
      </c>
      <c r="BN53" s="230"/>
    </row>
    <row r="54" spans="1:66" ht="11.1" customHeight="1">
      <c r="A54" s="14"/>
      <c r="B54" s="344" t="s">
        <v>407</v>
      </c>
      <c r="C54" s="311">
        <v>0</v>
      </c>
      <c r="D54" s="311">
        <v>0</v>
      </c>
      <c r="E54" s="311">
        <v>4</v>
      </c>
      <c r="F54" s="311">
        <v>0</v>
      </c>
      <c r="G54" s="311">
        <v>0</v>
      </c>
      <c r="H54" s="311">
        <v>181</v>
      </c>
      <c r="I54" s="311">
        <v>0</v>
      </c>
      <c r="J54" s="311">
        <v>0</v>
      </c>
      <c r="K54" s="311">
        <v>4296</v>
      </c>
      <c r="L54" s="311">
        <v>0</v>
      </c>
      <c r="M54" s="311">
        <v>315</v>
      </c>
      <c r="N54" s="14"/>
      <c r="O54" s="344" t="s">
        <v>407</v>
      </c>
      <c r="P54" s="311">
        <v>1806</v>
      </c>
      <c r="Q54" s="311">
        <v>3323</v>
      </c>
      <c r="R54" s="311">
        <v>30</v>
      </c>
      <c r="S54" s="311">
        <v>0</v>
      </c>
      <c r="T54" s="311">
        <v>43</v>
      </c>
      <c r="U54" s="311">
        <v>1150</v>
      </c>
      <c r="V54" s="311">
        <v>724</v>
      </c>
      <c r="W54" s="311">
        <v>0</v>
      </c>
      <c r="X54" s="311">
        <v>0</v>
      </c>
      <c r="Y54" s="311">
        <v>0</v>
      </c>
      <c r="Z54" s="311">
        <v>0</v>
      </c>
      <c r="AA54" s="14"/>
      <c r="AB54" s="344" t="s">
        <v>407</v>
      </c>
      <c r="AC54" s="311">
        <v>0</v>
      </c>
      <c r="AD54" s="311">
        <v>0</v>
      </c>
      <c r="AE54" s="311">
        <v>0</v>
      </c>
      <c r="AF54" s="311">
        <v>0</v>
      </c>
      <c r="AG54" s="311">
        <v>0</v>
      </c>
      <c r="AH54" s="311">
        <v>0</v>
      </c>
      <c r="AI54" s="311">
        <v>3407</v>
      </c>
      <c r="AJ54" s="311">
        <v>1657</v>
      </c>
      <c r="AK54" s="311">
        <v>342</v>
      </c>
      <c r="AL54" s="311">
        <v>130</v>
      </c>
      <c r="AM54" s="14"/>
      <c r="AN54" s="344" t="s">
        <v>407</v>
      </c>
      <c r="AO54" s="311">
        <v>0</v>
      </c>
      <c r="AP54" s="311">
        <v>0</v>
      </c>
      <c r="AQ54" s="311">
        <v>2053</v>
      </c>
      <c r="AR54" s="311">
        <v>0</v>
      </c>
      <c r="AS54" s="311">
        <v>613</v>
      </c>
      <c r="AT54" s="311">
        <v>0</v>
      </c>
      <c r="AU54" s="311">
        <v>0</v>
      </c>
      <c r="AV54" s="311">
        <v>0</v>
      </c>
      <c r="AW54" s="311">
        <v>0</v>
      </c>
      <c r="AX54" s="311">
        <v>40</v>
      </c>
      <c r="AY54" s="311">
        <v>0</v>
      </c>
      <c r="AZ54" s="14"/>
      <c r="BA54" s="344" t="s">
        <v>407</v>
      </c>
      <c r="BB54" s="311">
        <v>0</v>
      </c>
      <c r="BC54" s="311">
        <v>0</v>
      </c>
      <c r="BD54" s="311">
        <v>0</v>
      </c>
      <c r="BE54" s="311">
        <v>0</v>
      </c>
      <c r="BF54" s="311">
        <v>46155</v>
      </c>
      <c r="BG54" s="311">
        <v>21035</v>
      </c>
      <c r="BH54" s="311">
        <v>0</v>
      </c>
      <c r="BI54" s="311">
        <v>0</v>
      </c>
      <c r="BJ54" s="311">
        <v>0</v>
      </c>
      <c r="BK54" s="311">
        <v>458</v>
      </c>
      <c r="BL54" s="311">
        <v>0</v>
      </c>
      <c r="BN54" s="230"/>
    </row>
    <row r="55" spans="1:66" ht="11.1" customHeight="1">
      <c r="A55" s="14" t="s">
        <v>83</v>
      </c>
      <c r="B55" s="344" t="s">
        <v>96</v>
      </c>
      <c r="C55" s="311">
        <v>0</v>
      </c>
      <c r="D55" s="311">
        <v>207.60000000000002</v>
      </c>
      <c r="E55" s="311">
        <v>0</v>
      </c>
      <c r="F55" s="311">
        <v>22063.47</v>
      </c>
      <c r="G55" s="311">
        <v>0</v>
      </c>
      <c r="H55" s="311">
        <v>0</v>
      </c>
      <c r="I55" s="311">
        <v>0</v>
      </c>
      <c r="J55" s="311">
        <v>0</v>
      </c>
      <c r="K55" s="311">
        <v>0</v>
      </c>
      <c r="L55" s="311">
        <v>0</v>
      </c>
      <c r="M55" s="311">
        <v>8.44</v>
      </c>
      <c r="N55" s="14" t="s">
        <v>83</v>
      </c>
      <c r="O55" s="344" t="s">
        <v>96</v>
      </c>
      <c r="P55" s="311">
        <v>0</v>
      </c>
      <c r="Q55" s="311">
        <v>0</v>
      </c>
      <c r="R55" s="311">
        <v>0</v>
      </c>
      <c r="S55" s="311">
        <v>0</v>
      </c>
      <c r="T55" s="311">
        <v>0</v>
      </c>
      <c r="U55" s="311">
        <v>0</v>
      </c>
      <c r="V55" s="311">
        <v>389.35</v>
      </c>
      <c r="W55" s="311">
        <v>0</v>
      </c>
      <c r="X55" s="311">
        <v>24335.833999999999</v>
      </c>
      <c r="Y55" s="311">
        <v>282.851</v>
      </c>
      <c r="Z55" s="311">
        <v>93.778999999999996</v>
      </c>
      <c r="AA55" s="14" t="s">
        <v>83</v>
      </c>
      <c r="AB55" s="344" t="s">
        <v>96</v>
      </c>
      <c r="AC55" s="311">
        <v>0</v>
      </c>
      <c r="AD55" s="311">
        <v>0</v>
      </c>
      <c r="AE55" s="311">
        <v>11018.046000000002</v>
      </c>
      <c r="AF55" s="311">
        <v>9</v>
      </c>
      <c r="AG55" s="311">
        <v>0</v>
      </c>
      <c r="AH55" s="311">
        <v>0</v>
      </c>
      <c r="AI55" s="311">
        <v>0</v>
      </c>
      <c r="AJ55" s="311">
        <v>0</v>
      </c>
      <c r="AK55" s="311">
        <v>0</v>
      </c>
      <c r="AL55" s="311">
        <v>0</v>
      </c>
      <c r="AM55" s="14" t="s">
        <v>83</v>
      </c>
      <c r="AN55" s="344" t="s">
        <v>96</v>
      </c>
      <c r="AO55" s="311">
        <v>0</v>
      </c>
      <c r="AP55" s="311">
        <v>0</v>
      </c>
      <c r="AQ55" s="311">
        <v>0</v>
      </c>
      <c r="AR55" s="311">
        <v>336.42</v>
      </c>
      <c r="AS55" s="311">
        <v>1.105</v>
      </c>
      <c r="AT55" s="311">
        <v>0</v>
      </c>
      <c r="AU55" s="311">
        <v>0</v>
      </c>
      <c r="AV55" s="311">
        <v>0</v>
      </c>
      <c r="AW55" s="311">
        <v>119.93900000000001</v>
      </c>
      <c r="AX55" s="311">
        <v>0</v>
      </c>
      <c r="AY55" s="311">
        <v>0</v>
      </c>
      <c r="AZ55" s="14" t="s">
        <v>83</v>
      </c>
      <c r="BA55" s="344" t="s">
        <v>96</v>
      </c>
      <c r="BB55" s="311">
        <v>0</v>
      </c>
      <c r="BC55" s="311">
        <v>0</v>
      </c>
      <c r="BD55" s="311">
        <v>0</v>
      </c>
      <c r="BE55" s="311">
        <v>0</v>
      </c>
      <c r="BF55" s="311">
        <v>0</v>
      </c>
      <c r="BG55" s="311">
        <v>0</v>
      </c>
      <c r="BH55" s="311">
        <v>0</v>
      </c>
      <c r="BI55" s="311">
        <v>0</v>
      </c>
      <c r="BJ55" s="311">
        <v>0</v>
      </c>
      <c r="BK55" s="311">
        <v>0</v>
      </c>
      <c r="BL55" s="311">
        <v>0</v>
      </c>
      <c r="BN55" s="230"/>
    </row>
    <row r="56" spans="1:66" ht="11.1" customHeight="1">
      <c r="A56" s="14"/>
      <c r="B56" s="344" t="s">
        <v>407</v>
      </c>
      <c r="C56" s="311">
        <v>0</v>
      </c>
      <c r="D56" s="311">
        <v>134.23000000000002</v>
      </c>
      <c r="E56" s="311">
        <v>0</v>
      </c>
      <c r="F56" s="311">
        <v>1207.9000000000001</v>
      </c>
      <c r="G56" s="311">
        <v>0</v>
      </c>
      <c r="H56" s="311">
        <v>0</v>
      </c>
      <c r="I56" s="311">
        <v>0</v>
      </c>
      <c r="J56" s="311">
        <v>0</v>
      </c>
      <c r="K56" s="311">
        <v>6.0389999999999997</v>
      </c>
      <c r="L56" s="311">
        <v>0</v>
      </c>
      <c r="M56" s="311">
        <v>13.059999999999999</v>
      </c>
      <c r="N56" s="14"/>
      <c r="O56" s="344" t="s">
        <v>407</v>
      </c>
      <c r="P56" s="311">
        <v>0</v>
      </c>
      <c r="Q56" s="311">
        <v>3.91</v>
      </c>
      <c r="R56" s="311">
        <v>0</v>
      </c>
      <c r="S56" s="311">
        <v>0</v>
      </c>
      <c r="T56" s="311">
        <v>0</v>
      </c>
      <c r="U56" s="311">
        <v>0</v>
      </c>
      <c r="V56" s="311">
        <v>497.36699999999996</v>
      </c>
      <c r="W56" s="311">
        <v>0</v>
      </c>
      <c r="X56" s="311">
        <v>24235.195</v>
      </c>
      <c r="Y56" s="311">
        <v>406.53200000000004</v>
      </c>
      <c r="Z56" s="311">
        <v>252.53399999999999</v>
      </c>
      <c r="AA56" s="14"/>
      <c r="AB56" s="344" t="s">
        <v>407</v>
      </c>
      <c r="AC56" s="311">
        <v>0</v>
      </c>
      <c r="AD56" s="311">
        <v>0</v>
      </c>
      <c r="AE56" s="311">
        <v>11499.602999999999</v>
      </c>
      <c r="AF56" s="311">
        <v>15.5</v>
      </c>
      <c r="AG56" s="311">
        <v>0</v>
      </c>
      <c r="AH56" s="311">
        <v>0</v>
      </c>
      <c r="AI56" s="311">
        <v>0</v>
      </c>
      <c r="AJ56" s="311">
        <v>0</v>
      </c>
      <c r="AK56" s="311">
        <v>0</v>
      </c>
      <c r="AL56" s="311">
        <v>0</v>
      </c>
      <c r="AM56" s="14"/>
      <c r="AN56" s="344" t="s">
        <v>407</v>
      </c>
      <c r="AO56" s="311">
        <v>0</v>
      </c>
      <c r="AP56" s="311">
        <v>0</v>
      </c>
      <c r="AQ56" s="311">
        <v>0</v>
      </c>
      <c r="AR56" s="311">
        <v>527.61</v>
      </c>
      <c r="AS56" s="311">
        <v>1.7</v>
      </c>
      <c r="AT56" s="311">
        <v>0</v>
      </c>
      <c r="AU56" s="311">
        <v>0</v>
      </c>
      <c r="AV56" s="311">
        <v>0</v>
      </c>
      <c r="AW56" s="311">
        <v>124.09000000000002</v>
      </c>
      <c r="AX56" s="311">
        <v>0</v>
      </c>
      <c r="AY56" s="311">
        <v>0</v>
      </c>
      <c r="AZ56" s="14"/>
      <c r="BA56" s="344" t="s">
        <v>407</v>
      </c>
      <c r="BB56" s="311">
        <v>0</v>
      </c>
      <c r="BC56" s="311">
        <v>0</v>
      </c>
      <c r="BD56" s="311">
        <v>0</v>
      </c>
      <c r="BE56" s="311">
        <v>0</v>
      </c>
      <c r="BF56" s="311">
        <v>0</v>
      </c>
      <c r="BG56" s="311">
        <v>0</v>
      </c>
      <c r="BH56" s="311">
        <v>0</v>
      </c>
      <c r="BI56" s="311">
        <v>0</v>
      </c>
      <c r="BJ56" s="311">
        <v>0</v>
      </c>
      <c r="BK56" s="311">
        <v>0</v>
      </c>
      <c r="BL56" s="311">
        <v>0</v>
      </c>
      <c r="BN56" s="230"/>
    </row>
    <row r="57" spans="1:66" ht="11.1" customHeight="1">
      <c r="A57" s="14" t="s">
        <v>85</v>
      </c>
      <c r="B57" s="344" t="s">
        <v>96</v>
      </c>
      <c r="C57" s="311">
        <v>0</v>
      </c>
      <c r="D57" s="311">
        <v>6733.5149999999994</v>
      </c>
      <c r="E57" s="311">
        <v>0</v>
      </c>
      <c r="F57" s="311">
        <v>8512.2689999999984</v>
      </c>
      <c r="G57" s="311">
        <v>0</v>
      </c>
      <c r="H57" s="311">
        <v>0</v>
      </c>
      <c r="I57" s="311">
        <v>0</v>
      </c>
      <c r="J57" s="311">
        <v>0</v>
      </c>
      <c r="K57" s="311">
        <v>10.28</v>
      </c>
      <c r="L57" s="311">
        <v>0</v>
      </c>
      <c r="M57" s="311">
        <v>0</v>
      </c>
      <c r="N57" s="14" t="s">
        <v>85</v>
      </c>
      <c r="O57" s="344" t="s">
        <v>96</v>
      </c>
      <c r="P57" s="311">
        <v>5.52</v>
      </c>
      <c r="Q57" s="311">
        <v>0</v>
      </c>
      <c r="R57" s="311">
        <v>0</v>
      </c>
      <c r="S57" s="311">
        <v>0</v>
      </c>
      <c r="T57" s="311">
        <v>0</v>
      </c>
      <c r="U57" s="311">
        <v>0</v>
      </c>
      <c r="V57" s="311">
        <v>0</v>
      </c>
      <c r="W57" s="311">
        <v>554.14600000000007</v>
      </c>
      <c r="X57" s="311">
        <v>53022.66</v>
      </c>
      <c r="Y57" s="311">
        <v>150.54900000000004</v>
      </c>
      <c r="Z57" s="311">
        <v>6643.9980000000014</v>
      </c>
      <c r="AA57" s="14" t="s">
        <v>85</v>
      </c>
      <c r="AB57" s="344" t="s">
        <v>96</v>
      </c>
      <c r="AC57" s="311">
        <v>1674.9700000000003</v>
      </c>
      <c r="AD57" s="311">
        <v>104.91900000000001</v>
      </c>
      <c r="AE57" s="311">
        <v>2146.9369999999999</v>
      </c>
      <c r="AF57" s="311">
        <v>1858.529</v>
      </c>
      <c r="AG57" s="311">
        <v>575.28500000000008</v>
      </c>
      <c r="AH57" s="311">
        <v>353.20000000000005</v>
      </c>
      <c r="AI57" s="311">
        <v>0</v>
      </c>
      <c r="AJ57" s="311">
        <v>0</v>
      </c>
      <c r="AK57" s="311">
        <v>0</v>
      </c>
      <c r="AL57" s="311">
        <v>0</v>
      </c>
      <c r="AM57" s="14" t="s">
        <v>85</v>
      </c>
      <c r="AN57" s="344" t="s">
        <v>96</v>
      </c>
      <c r="AO57" s="311">
        <v>0</v>
      </c>
      <c r="AP57" s="311">
        <v>57416.65</v>
      </c>
      <c r="AQ57" s="311">
        <v>0</v>
      </c>
      <c r="AR57" s="311">
        <v>14995.678</v>
      </c>
      <c r="AS57" s="311">
        <v>133.62</v>
      </c>
      <c r="AT57" s="311">
        <v>0</v>
      </c>
      <c r="AU57" s="311">
        <v>0</v>
      </c>
      <c r="AV57" s="311">
        <v>0</v>
      </c>
      <c r="AW57" s="311">
        <v>2409.8789999999999</v>
      </c>
      <c r="AX57" s="311">
        <v>0</v>
      </c>
      <c r="AY57" s="311">
        <v>0</v>
      </c>
      <c r="AZ57" s="14" t="s">
        <v>85</v>
      </c>
      <c r="BA57" s="344" t="s">
        <v>96</v>
      </c>
      <c r="BB57" s="311">
        <v>0</v>
      </c>
      <c r="BC57" s="311">
        <v>0</v>
      </c>
      <c r="BD57" s="311">
        <v>0</v>
      </c>
      <c r="BE57" s="311">
        <v>0</v>
      </c>
      <c r="BF57" s="311">
        <v>0</v>
      </c>
      <c r="BG57" s="311">
        <v>0</v>
      </c>
      <c r="BH57" s="311">
        <v>0</v>
      </c>
      <c r="BI57" s="311">
        <v>0</v>
      </c>
      <c r="BJ57" s="311">
        <v>0</v>
      </c>
      <c r="BK57" s="311">
        <v>0</v>
      </c>
      <c r="BL57" s="311">
        <v>0</v>
      </c>
      <c r="BN57" s="230"/>
    </row>
    <row r="58" spans="1:66" ht="11.1" customHeight="1">
      <c r="A58" s="16"/>
      <c r="B58" s="345" t="s">
        <v>407</v>
      </c>
      <c r="C58" s="313">
        <v>0</v>
      </c>
      <c r="D58" s="313">
        <v>5817.83</v>
      </c>
      <c r="E58" s="313">
        <v>0</v>
      </c>
      <c r="F58" s="313">
        <v>14794.288</v>
      </c>
      <c r="G58" s="313">
        <v>0</v>
      </c>
      <c r="H58" s="313">
        <v>0</v>
      </c>
      <c r="I58" s="313">
        <v>0</v>
      </c>
      <c r="J58" s="313">
        <v>0</v>
      </c>
      <c r="K58" s="313">
        <v>0</v>
      </c>
      <c r="L58" s="313">
        <v>0</v>
      </c>
      <c r="M58" s="313">
        <v>0</v>
      </c>
      <c r="N58" s="16"/>
      <c r="O58" s="345" t="s">
        <v>407</v>
      </c>
      <c r="P58" s="313">
        <v>39.28</v>
      </c>
      <c r="Q58" s="313">
        <v>0</v>
      </c>
      <c r="R58" s="313">
        <v>0</v>
      </c>
      <c r="S58" s="313">
        <v>0</v>
      </c>
      <c r="T58" s="313">
        <v>0</v>
      </c>
      <c r="U58" s="313">
        <v>0</v>
      </c>
      <c r="V58" s="313">
        <v>0</v>
      </c>
      <c r="W58" s="313">
        <v>615.06600000000003</v>
      </c>
      <c r="X58" s="313">
        <v>55954.67</v>
      </c>
      <c r="Y58" s="313">
        <v>278.25800000000004</v>
      </c>
      <c r="Z58" s="313">
        <v>8096.2100000000009</v>
      </c>
      <c r="AA58" s="16"/>
      <c r="AB58" s="345" t="s">
        <v>407</v>
      </c>
      <c r="AC58" s="313">
        <v>1852.4490000000001</v>
      </c>
      <c r="AD58" s="313">
        <v>123.98</v>
      </c>
      <c r="AE58" s="313">
        <v>2520.1570000000002</v>
      </c>
      <c r="AF58" s="313">
        <v>2138.096</v>
      </c>
      <c r="AG58" s="313">
        <v>737.42700000000002</v>
      </c>
      <c r="AH58" s="313">
        <v>351.34899999999999</v>
      </c>
      <c r="AI58" s="313">
        <v>0</v>
      </c>
      <c r="AJ58" s="313">
        <v>0</v>
      </c>
      <c r="AK58" s="313">
        <v>0</v>
      </c>
      <c r="AL58" s="313">
        <v>0</v>
      </c>
      <c r="AM58" s="16"/>
      <c r="AN58" s="345" t="s">
        <v>407</v>
      </c>
      <c r="AO58" s="313">
        <v>0</v>
      </c>
      <c r="AP58" s="313">
        <v>62377.89</v>
      </c>
      <c r="AQ58" s="313">
        <v>0</v>
      </c>
      <c r="AR58" s="313">
        <v>15898.639000000001</v>
      </c>
      <c r="AS58" s="313">
        <v>50.36</v>
      </c>
      <c r="AT58" s="313">
        <v>0</v>
      </c>
      <c r="AU58" s="313">
        <v>0</v>
      </c>
      <c r="AV58" s="313">
        <v>0</v>
      </c>
      <c r="AW58" s="313">
        <v>2494.1230000000005</v>
      </c>
      <c r="AX58" s="313">
        <v>0</v>
      </c>
      <c r="AY58" s="313">
        <v>36.43</v>
      </c>
      <c r="AZ58" s="16"/>
      <c r="BA58" s="345" t="s">
        <v>407</v>
      </c>
      <c r="BB58" s="313">
        <v>0</v>
      </c>
      <c r="BC58" s="313">
        <v>0</v>
      </c>
      <c r="BD58" s="313">
        <v>0</v>
      </c>
      <c r="BE58" s="313">
        <v>0</v>
      </c>
      <c r="BF58" s="313">
        <v>0</v>
      </c>
      <c r="BG58" s="313">
        <v>0</v>
      </c>
      <c r="BH58" s="313">
        <v>0</v>
      </c>
      <c r="BI58" s="313">
        <v>0</v>
      </c>
      <c r="BJ58" s="313">
        <v>0</v>
      </c>
      <c r="BK58" s="313">
        <v>0</v>
      </c>
      <c r="BL58" s="313">
        <v>0</v>
      </c>
      <c r="BN58" s="407"/>
    </row>
    <row r="59" spans="1:66" ht="9" customHeight="1">
      <c r="A59" s="219"/>
      <c r="B59" s="219"/>
      <c r="C59" s="219"/>
      <c r="D59" s="219"/>
      <c r="E59" s="219"/>
      <c r="F59" s="219"/>
      <c r="G59" s="219"/>
      <c r="H59" s="219"/>
      <c r="I59" s="219"/>
      <c r="J59" s="219"/>
      <c r="K59" s="219"/>
      <c r="L59" s="219"/>
      <c r="M59" s="238" t="s">
        <v>7</v>
      </c>
      <c r="N59" s="219"/>
      <c r="O59" s="219"/>
      <c r="P59" s="219"/>
      <c r="Q59" s="219"/>
      <c r="R59" s="219"/>
      <c r="S59" s="219"/>
      <c r="T59" s="219"/>
      <c r="U59" s="219"/>
      <c r="V59" s="219"/>
      <c r="W59" s="219"/>
      <c r="X59" s="219"/>
      <c r="Y59" s="219"/>
      <c r="Z59" s="259" t="s">
        <v>177</v>
      </c>
      <c r="AA59" s="219"/>
      <c r="AB59" s="219"/>
      <c r="AC59" s="219"/>
      <c r="AD59" s="219"/>
      <c r="AE59" s="219"/>
      <c r="AF59" s="219"/>
      <c r="AG59" s="219"/>
      <c r="AH59" s="219"/>
      <c r="AI59" s="219"/>
      <c r="AJ59" s="219"/>
      <c r="AK59" s="219"/>
      <c r="AL59" s="259" t="s">
        <v>177</v>
      </c>
      <c r="AM59" s="219"/>
      <c r="AN59" s="219"/>
      <c r="AO59" s="219"/>
      <c r="AP59" s="219"/>
      <c r="AQ59" s="219"/>
      <c r="AR59" s="219"/>
      <c r="AS59" s="219"/>
      <c r="AT59" s="219"/>
      <c r="AU59" s="219"/>
      <c r="AV59" s="219"/>
      <c r="AW59" s="219"/>
      <c r="AX59" s="219"/>
      <c r="AY59" s="259" t="s">
        <v>177</v>
      </c>
      <c r="AZ59" s="240" t="s">
        <v>115</v>
      </c>
      <c r="BA59" s="219"/>
      <c r="BB59" s="219"/>
      <c r="BC59" s="219"/>
      <c r="BD59" s="219"/>
      <c r="BE59" s="219"/>
      <c r="BF59" s="219"/>
      <c r="BG59" s="219"/>
      <c r="BH59" s="219"/>
      <c r="BI59" s="219"/>
      <c r="BJ59" s="219"/>
      <c r="BK59" s="219"/>
      <c r="BL59" s="219"/>
      <c r="BM59" s="253"/>
      <c r="BN59" s="243"/>
    </row>
    <row r="60" spans="1:66" ht="9" customHeight="1">
      <c r="A60" s="219"/>
      <c r="B60" s="219"/>
      <c r="C60" s="219"/>
      <c r="D60" s="219"/>
      <c r="E60" s="219"/>
      <c r="F60" s="219"/>
      <c r="G60" s="219"/>
      <c r="H60" s="219"/>
      <c r="I60" s="219"/>
      <c r="J60" s="219"/>
      <c r="K60" s="219"/>
      <c r="L60" s="219"/>
      <c r="M60" s="219"/>
      <c r="N60" s="219"/>
      <c r="O60" s="219"/>
      <c r="P60" s="219"/>
      <c r="Q60" s="219"/>
      <c r="R60" s="219"/>
      <c r="S60" s="219"/>
      <c r="T60" s="219"/>
      <c r="U60" s="219"/>
      <c r="V60" s="219"/>
      <c r="W60" s="219"/>
      <c r="X60" s="219"/>
      <c r="Y60" s="219"/>
      <c r="Z60" s="219"/>
      <c r="AA60" s="219"/>
      <c r="AB60" s="219"/>
      <c r="AC60" s="219"/>
      <c r="AD60" s="219"/>
      <c r="AE60" s="219"/>
      <c r="AF60" s="219"/>
      <c r="AG60" s="219"/>
      <c r="AH60" s="219"/>
      <c r="AI60" s="219"/>
      <c r="AJ60" s="219"/>
      <c r="AK60" s="219"/>
      <c r="AL60" s="219"/>
      <c r="AM60" s="219"/>
      <c r="AN60" s="219"/>
      <c r="AO60" s="219"/>
      <c r="AP60" s="219"/>
      <c r="AQ60" s="219"/>
      <c r="AR60" s="219"/>
      <c r="AS60" s="219"/>
      <c r="AT60" s="219"/>
      <c r="AU60" s="219"/>
      <c r="AV60" s="219"/>
      <c r="AW60" s="219"/>
      <c r="AX60" s="219"/>
      <c r="AY60" s="219"/>
      <c r="AZ60" s="240" t="s">
        <v>122</v>
      </c>
      <c r="BA60" s="219"/>
      <c r="BB60" s="219"/>
      <c r="BC60" s="219"/>
      <c r="BD60" s="219"/>
      <c r="BE60" s="219"/>
      <c r="BF60" s="219"/>
      <c r="BG60" s="219"/>
      <c r="BH60" s="219"/>
      <c r="BI60" s="219"/>
      <c r="BJ60" s="219"/>
      <c r="BK60" s="219"/>
      <c r="BL60" s="219"/>
      <c r="BM60" s="253"/>
    </row>
    <row r="61" spans="1:66" ht="9" customHeight="1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  <c r="U61" s="214"/>
      <c r="V61" s="214"/>
      <c r="W61" s="214"/>
      <c r="X61" s="214"/>
      <c r="Y61" s="214"/>
      <c r="Z61" s="214"/>
      <c r="AA61" s="214"/>
      <c r="AB61" s="214"/>
      <c r="AC61" s="214"/>
      <c r="AD61" s="214"/>
      <c r="AE61" s="214"/>
      <c r="AF61" s="214"/>
      <c r="AG61" s="214"/>
      <c r="AH61" s="214"/>
      <c r="AI61" s="214"/>
      <c r="AJ61" s="214"/>
      <c r="AK61" s="214"/>
      <c r="AL61" s="214"/>
      <c r="AM61" s="214"/>
      <c r="AN61" s="214"/>
      <c r="AO61" s="214"/>
      <c r="AP61" s="214"/>
      <c r="AQ61" s="214"/>
      <c r="AR61" s="214"/>
      <c r="AS61" s="214"/>
      <c r="AT61" s="214"/>
      <c r="AU61" s="214"/>
      <c r="AV61" s="214"/>
      <c r="AW61" s="214"/>
      <c r="AX61" s="214"/>
      <c r="AY61" s="214"/>
      <c r="AZ61" s="329" t="s">
        <v>300</v>
      </c>
      <c r="BA61" s="329"/>
      <c r="BB61" s="253"/>
      <c r="BC61" s="253"/>
      <c r="BD61" s="253"/>
      <c r="BE61" s="253"/>
      <c r="BF61" s="253"/>
      <c r="BG61" s="253"/>
      <c r="BH61" s="253"/>
      <c r="BI61" s="329"/>
      <c r="BJ61" s="329"/>
      <c r="BK61" s="329"/>
      <c r="BL61" s="329"/>
      <c r="BM61" s="329"/>
    </row>
    <row r="62" spans="1:66" ht="12.7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  <c r="U62" s="214"/>
      <c r="V62" s="214"/>
      <c r="W62" s="214"/>
      <c r="X62" s="214"/>
      <c r="Y62" s="214"/>
      <c r="Z62" s="214"/>
      <c r="AA62" s="214"/>
      <c r="AB62" s="214"/>
      <c r="AC62" s="214"/>
      <c r="AD62" s="214"/>
      <c r="AE62" s="214"/>
      <c r="AF62" s="214"/>
      <c r="AG62" s="214"/>
      <c r="AH62" s="214"/>
      <c r="AI62" s="214"/>
      <c r="AJ62" s="214"/>
      <c r="AK62" s="214"/>
      <c r="AL62" s="214"/>
      <c r="AM62" s="214"/>
      <c r="AN62" s="214"/>
      <c r="AO62" s="214"/>
      <c r="AP62" s="214"/>
      <c r="AQ62" s="214"/>
      <c r="AR62" s="214"/>
      <c r="AS62" s="214"/>
      <c r="AT62" s="214"/>
      <c r="AU62" s="214"/>
      <c r="AV62" s="214"/>
      <c r="AW62" s="214"/>
      <c r="AX62" s="214"/>
      <c r="AY62" s="214"/>
      <c r="AZ62" s="253"/>
      <c r="BA62" s="253"/>
      <c r="BB62" s="253"/>
      <c r="BC62" s="253"/>
      <c r="BD62" s="253"/>
      <c r="BE62" s="253"/>
      <c r="BF62" s="253"/>
      <c r="BG62" s="253"/>
      <c r="BH62" s="253"/>
      <c r="BI62" s="253"/>
      <c r="BJ62" s="253"/>
      <c r="BK62" s="253"/>
      <c r="BL62" s="253"/>
      <c r="BM62" s="253"/>
    </row>
    <row r="63" spans="1:66" ht="12.75">
      <c r="A63" s="214"/>
      <c r="B63" s="214"/>
      <c r="C63" s="214"/>
      <c r="D63" s="214"/>
      <c r="E63" s="214"/>
      <c r="F63" s="214"/>
      <c r="G63" s="214"/>
      <c r="H63" s="214"/>
      <c r="I63" s="214"/>
      <c r="J63" s="214"/>
      <c r="K63" s="214"/>
      <c r="L63" s="214"/>
      <c r="M63" s="214"/>
      <c r="N63" s="214"/>
      <c r="O63" s="214"/>
      <c r="P63" s="214"/>
      <c r="Q63" s="214"/>
      <c r="R63" s="214"/>
      <c r="S63" s="214"/>
      <c r="T63" s="214"/>
      <c r="U63" s="214"/>
      <c r="V63" s="214"/>
      <c r="W63" s="214"/>
      <c r="X63" s="214"/>
      <c r="Y63" s="214"/>
      <c r="Z63" s="214"/>
      <c r="AA63" s="214"/>
      <c r="AB63" s="214"/>
      <c r="AC63" s="214"/>
      <c r="AD63" s="214"/>
      <c r="AE63" s="214"/>
      <c r="AF63" s="214"/>
      <c r="AG63" s="214"/>
      <c r="AH63" s="214"/>
      <c r="AI63" s="214"/>
      <c r="AJ63" s="214"/>
      <c r="AK63" s="214"/>
      <c r="AL63" s="214"/>
      <c r="AM63" s="214"/>
      <c r="AN63" s="214"/>
      <c r="AO63" s="214"/>
      <c r="AP63" s="214"/>
      <c r="AQ63" s="214"/>
      <c r="AR63" s="214"/>
      <c r="AS63" s="214"/>
      <c r="AT63" s="214"/>
      <c r="AU63" s="214"/>
      <c r="AV63" s="214"/>
      <c r="AW63" s="214"/>
      <c r="AX63" s="214"/>
      <c r="AY63" s="214"/>
      <c r="AZ63" s="253"/>
      <c r="BA63" s="253"/>
      <c r="BB63" s="253"/>
      <c r="BC63" s="253"/>
      <c r="BD63" s="253"/>
      <c r="BE63" s="253"/>
      <c r="BF63" s="253"/>
      <c r="BG63" s="253"/>
      <c r="BH63" s="253"/>
      <c r="BI63" s="253"/>
      <c r="BJ63" s="253"/>
      <c r="BK63" s="253"/>
      <c r="BL63" s="253"/>
      <c r="BM63" s="253"/>
    </row>
    <row r="64" spans="1:66" ht="12.75">
      <c r="A64" s="214"/>
      <c r="B64" s="214"/>
      <c r="C64" s="214"/>
      <c r="D64" s="214"/>
      <c r="E64" s="214"/>
      <c r="F64" s="214"/>
      <c r="G64" s="214"/>
      <c r="H64" s="214"/>
      <c r="I64" s="214"/>
      <c r="J64" s="214"/>
      <c r="K64" s="214"/>
      <c r="L64" s="214"/>
      <c r="M64" s="214"/>
      <c r="N64" s="214"/>
      <c r="O64" s="214"/>
      <c r="P64" s="214"/>
      <c r="Q64" s="214"/>
      <c r="R64" s="214"/>
      <c r="S64" s="214"/>
      <c r="T64" s="214"/>
      <c r="U64" s="214"/>
      <c r="V64" s="214"/>
      <c r="W64" s="214"/>
      <c r="X64" s="214"/>
      <c r="Y64" s="214"/>
      <c r="Z64" s="214"/>
      <c r="AA64" s="214"/>
      <c r="AB64" s="214"/>
      <c r="AC64" s="214"/>
      <c r="AD64" s="214"/>
      <c r="AE64" s="214"/>
      <c r="AF64" s="214"/>
      <c r="AG64" s="214"/>
      <c r="AH64" s="214"/>
      <c r="AI64" s="214"/>
      <c r="AJ64" s="214"/>
      <c r="AK64" s="214"/>
      <c r="AL64" s="214"/>
      <c r="AM64" s="214"/>
      <c r="AN64" s="214"/>
      <c r="AO64" s="214"/>
      <c r="AP64" s="214"/>
      <c r="AQ64" s="214"/>
      <c r="AR64" s="214"/>
      <c r="AS64" s="214"/>
      <c r="AT64" s="214"/>
      <c r="AU64" s="214"/>
      <c r="AV64" s="214"/>
      <c r="AW64" s="214"/>
      <c r="AX64" s="214"/>
      <c r="AY64" s="214"/>
      <c r="AZ64" s="214"/>
      <c r="BA64" s="214"/>
      <c r="BB64" s="214"/>
      <c r="BC64" s="214"/>
      <c r="BD64" s="214"/>
      <c r="BE64" s="214"/>
      <c r="BF64" s="214"/>
      <c r="BG64" s="214"/>
      <c r="BH64" s="214"/>
      <c r="BI64" s="214"/>
      <c r="BJ64" s="214"/>
      <c r="BK64" s="214"/>
      <c r="BL64" s="214"/>
      <c r="BM64" s="214"/>
    </row>
  </sheetData>
  <mergeCells count="5">
    <mergeCell ref="A5:A6"/>
    <mergeCell ref="N5:N6"/>
    <mergeCell ref="AA5:AA6"/>
    <mergeCell ref="AM5:AM6"/>
    <mergeCell ref="AZ5:AZ6"/>
  </mergeCells>
  <phoneticPr fontId="10" type="noConversion"/>
  <pageMargins left="0" right="0" top="0" bottom="0" header="0" footer="0"/>
  <pageSetup paperSize="9" orientation="portrait" r:id="rId1"/>
  <colBreaks count="4" manualBreakCount="4">
    <brk id="13" max="1048575" man="1"/>
    <brk id="26" max="1048575" man="1"/>
    <brk id="38" max="1048575" man="1"/>
    <brk id="51" max="1048575" man="1"/>
  </col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21"/>
  <dimension ref="A1:Q121"/>
  <sheetViews>
    <sheetView showGridLines="0" topLeftCell="A7" zoomScale="150" workbookViewId="0"/>
  </sheetViews>
  <sheetFormatPr baseColWidth="10" defaultColWidth="10.7109375" defaultRowHeight="17.100000000000001" customHeight="1"/>
  <cols>
    <col min="1" max="1" width="10.28515625" style="268" customWidth="1"/>
    <col min="2" max="2" width="5.85546875" style="268" customWidth="1"/>
    <col min="3" max="16" width="6.7109375" style="268" customWidth="1"/>
    <col min="17" max="16384" width="10.7109375" style="268"/>
  </cols>
  <sheetData>
    <row r="1" spans="1:16" ht="16.350000000000001" customHeight="1">
      <c r="A1" s="105" t="s">
        <v>408</v>
      </c>
      <c r="B1" s="283"/>
      <c r="C1" s="284"/>
      <c r="D1" s="50"/>
    </row>
    <row r="2" spans="1:16" ht="12" customHeight="1">
      <c r="A2" s="525" t="s">
        <v>183</v>
      </c>
      <c r="B2" s="28"/>
      <c r="C2" s="106"/>
    </row>
    <row r="3" spans="1:16" ht="1.5" customHeight="1">
      <c r="A3" s="107"/>
      <c r="C3" s="106"/>
    </row>
    <row r="4" spans="1:16" ht="18" customHeight="1">
      <c r="A4" s="249" t="s">
        <v>68</v>
      </c>
      <c r="B4" s="250" t="s">
        <v>113</v>
      </c>
      <c r="C4" s="249" t="s">
        <v>409</v>
      </c>
      <c r="D4" s="234" t="s">
        <v>201</v>
      </c>
      <c r="E4" s="234" t="s">
        <v>202</v>
      </c>
      <c r="F4" s="234" t="s">
        <v>203</v>
      </c>
      <c r="G4" s="234" t="s">
        <v>204</v>
      </c>
      <c r="H4" s="234" t="s">
        <v>205</v>
      </c>
      <c r="I4" s="234" t="s">
        <v>206</v>
      </c>
      <c r="J4" s="234" t="s">
        <v>207</v>
      </c>
      <c r="K4" s="234" t="s">
        <v>334</v>
      </c>
      <c r="L4" s="234" t="s">
        <v>335</v>
      </c>
      <c r="M4" s="234" t="s">
        <v>336</v>
      </c>
      <c r="N4" s="234" t="s">
        <v>199</v>
      </c>
      <c r="O4" s="234" t="s">
        <v>200</v>
      </c>
      <c r="P4" s="249" t="s">
        <v>282</v>
      </c>
    </row>
    <row r="5" spans="1:16" ht="12" customHeight="1">
      <c r="A5" s="107" t="s">
        <v>289</v>
      </c>
      <c r="B5" s="108">
        <v>2019</v>
      </c>
      <c r="C5" s="323">
        <v>41.36</v>
      </c>
      <c r="D5" s="324">
        <v>9.36</v>
      </c>
      <c r="E5" s="324">
        <v>32</v>
      </c>
      <c r="F5" s="324">
        <v>354.4</v>
      </c>
      <c r="G5" s="324">
        <v>866.06</v>
      </c>
      <c r="H5" s="324">
        <v>7819.3490000000011</v>
      </c>
      <c r="I5" s="324">
        <v>39333.908000000003</v>
      </c>
      <c r="J5" s="324">
        <v>58844.999000000003</v>
      </c>
      <c r="K5" s="324">
        <v>52714.29099999999</v>
      </c>
      <c r="L5" s="324">
        <v>18392.694</v>
      </c>
      <c r="M5" s="324">
        <v>5692.8180000000002</v>
      </c>
      <c r="N5" s="324">
        <v>3899.0859999999998</v>
      </c>
      <c r="O5" s="324">
        <v>2601.1</v>
      </c>
      <c r="P5" s="314">
        <v>190560.065</v>
      </c>
    </row>
    <row r="6" spans="1:16" ht="12" customHeight="1">
      <c r="B6" s="108">
        <v>2020</v>
      </c>
      <c r="C6" s="321">
        <v>72.5</v>
      </c>
      <c r="D6" s="324">
        <v>0</v>
      </c>
      <c r="E6" s="324">
        <v>72.5</v>
      </c>
      <c r="F6" s="324"/>
      <c r="G6" s="324"/>
      <c r="H6" s="324"/>
      <c r="I6" s="324"/>
      <c r="J6" s="324"/>
      <c r="K6" s="324"/>
      <c r="L6" s="324"/>
      <c r="M6" s="324"/>
      <c r="N6" s="324"/>
      <c r="O6" s="324"/>
      <c r="P6" s="314"/>
    </row>
    <row r="7" spans="1:16" ht="12" customHeight="1">
      <c r="A7" s="107" t="s">
        <v>258</v>
      </c>
      <c r="B7" s="108">
        <v>2019</v>
      </c>
      <c r="C7" s="321">
        <v>209770.04300000001</v>
      </c>
      <c r="D7" s="324">
        <v>102653.35300000002</v>
      </c>
      <c r="E7" s="324">
        <v>107116.69</v>
      </c>
      <c r="F7" s="324">
        <v>78068.957000000009</v>
      </c>
      <c r="G7" s="324">
        <v>61622.018000000004</v>
      </c>
      <c r="H7" s="324">
        <v>75639.507999999987</v>
      </c>
      <c r="I7" s="324">
        <v>152432.62899999999</v>
      </c>
      <c r="J7" s="324">
        <v>208126.36499999999</v>
      </c>
      <c r="K7" s="324">
        <v>106664.32400000001</v>
      </c>
      <c r="L7" s="324">
        <v>93890.821999999986</v>
      </c>
      <c r="M7" s="324">
        <v>90149.790000000008</v>
      </c>
      <c r="N7" s="324">
        <v>81645.31</v>
      </c>
      <c r="O7" s="324">
        <v>113815.69899999998</v>
      </c>
      <c r="P7" s="314">
        <v>1271825.4650000001</v>
      </c>
    </row>
    <row r="8" spans="1:16" ht="12" customHeight="1">
      <c r="B8" s="108">
        <v>2020</v>
      </c>
      <c r="C8" s="321">
        <v>225477.68800000002</v>
      </c>
      <c r="D8" s="324">
        <v>105055.73400000001</v>
      </c>
      <c r="E8" s="324">
        <v>120421.954</v>
      </c>
      <c r="F8" s="324"/>
      <c r="G8" s="324"/>
      <c r="H8" s="324"/>
      <c r="I8" s="324"/>
      <c r="J8" s="324"/>
      <c r="K8" s="324"/>
      <c r="L8" s="324"/>
      <c r="M8" s="324"/>
      <c r="N8" s="324"/>
      <c r="O8" s="324"/>
      <c r="P8" s="314"/>
    </row>
    <row r="9" spans="1:16" ht="12" customHeight="1">
      <c r="A9" s="107" t="s">
        <v>224</v>
      </c>
      <c r="B9" s="108">
        <v>2019</v>
      </c>
      <c r="C9" s="321">
        <v>1515.06</v>
      </c>
      <c r="D9" s="324">
        <v>548.61</v>
      </c>
      <c r="E9" s="324">
        <v>966.45</v>
      </c>
      <c r="F9" s="324">
        <v>2152.6879999999996</v>
      </c>
      <c r="G9" s="324">
        <v>31003.968000000001</v>
      </c>
      <c r="H9" s="324">
        <v>77092.569000000003</v>
      </c>
      <c r="I9" s="324">
        <v>97581.917000000016</v>
      </c>
      <c r="J9" s="324">
        <v>58592.293000000005</v>
      </c>
      <c r="K9" s="324">
        <v>29810.38</v>
      </c>
      <c r="L9" s="324">
        <v>5687.4900000000007</v>
      </c>
      <c r="M9" s="324">
        <v>1576.04</v>
      </c>
      <c r="N9" s="324">
        <v>2091.29</v>
      </c>
      <c r="O9" s="324">
        <v>866.59</v>
      </c>
      <c r="P9" s="314">
        <v>307970.28499999997</v>
      </c>
    </row>
    <row r="10" spans="1:16" ht="12" customHeight="1">
      <c r="B10" s="108">
        <v>2020</v>
      </c>
      <c r="C10" s="321">
        <v>790.18899999999996</v>
      </c>
      <c r="D10" s="324">
        <v>111.85000000000001</v>
      </c>
      <c r="E10" s="324">
        <v>678.33899999999994</v>
      </c>
      <c r="F10" s="324"/>
      <c r="G10" s="324"/>
      <c r="H10" s="324"/>
      <c r="I10" s="324"/>
      <c r="J10" s="324"/>
      <c r="K10" s="324"/>
      <c r="L10" s="324"/>
      <c r="M10" s="324"/>
      <c r="N10" s="324"/>
      <c r="O10" s="324"/>
      <c r="P10" s="314"/>
    </row>
    <row r="11" spans="1:16" ht="12" customHeight="1">
      <c r="A11" s="107" t="s">
        <v>318</v>
      </c>
      <c r="B11" s="108">
        <v>2019</v>
      </c>
      <c r="C11" s="321">
        <v>290675.53299999994</v>
      </c>
      <c r="D11" s="324">
        <v>146692.46899999995</v>
      </c>
      <c r="E11" s="324">
        <v>143983.06400000001</v>
      </c>
      <c r="F11" s="324">
        <v>294273.647</v>
      </c>
      <c r="G11" s="324">
        <v>413755.79700000002</v>
      </c>
      <c r="H11" s="324">
        <v>434898.29699999996</v>
      </c>
      <c r="I11" s="324">
        <v>564477.28200000001</v>
      </c>
      <c r="J11" s="324">
        <v>345668.68</v>
      </c>
      <c r="K11" s="324">
        <v>124682.493</v>
      </c>
      <c r="L11" s="324">
        <v>145153.94400000002</v>
      </c>
      <c r="M11" s="324">
        <v>134830.33799999999</v>
      </c>
      <c r="N11" s="324">
        <v>157542.28999999998</v>
      </c>
      <c r="O11" s="324">
        <v>282347.39900000003</v>
      </c>
      <c r="P11" s="314">
        <v>3188305.7</v>
      </c>
    </row>
    <row r="12" spans="1:16" ht="12" customHeight="1">
      <c r="B12" s="108">
        <v>2020</v>
      </c>
      <c r="C12" s="321">
        <v>405490.37800000003</v>
      </c>
      <c r="D12" s="324">
        <v>223646.24799999999</v>
      </c>
      <c r="E12" s="324">
        <v>181844.13000000003</v>
      </c>
      <c r="F12" s="324"/>
      <c r="G12" s="324"/>
      <c r="H12" s="324"/>
      <c r="I12" s="324"/>
      <c r="J12" s="324"/>
      <c r="K12" s="324"/>
      <c r="L12" s="324"/>
      <c r="M12" s="324"/>
      <c r="N12" s="324"/>
      <c r="O12" s="324"/>
      <c r="P12" s="314"/>
    </row>
    <row r="13" spans="1:16" ht="12" customHeight="1">
      <c r="A13" s="107" t="s">
        <v>172</v>
      </c>
      <c r="B13" s="108">
        <v>2019</v>
      </c>
      <c r="C13" s="321">
        <v>42.05</v>
      </c>
      <c r="D13" s="324">
        <v>0</v>
      </c>
      <c r="E13" s="324">
        <v>42.05</v>
      </c>
      <c r="F13" s="324">
        <v>411.43</v>
      </c>
      <c r="G13" s="324">
        <v>12969.451999999999</v>
      </c>
      <c r="H13" s="324">
        <v>31983.814999999999</v>
      </c>
      <c r="I13" s="324">
        <v>53439.725999999995</v>
      </c>
      <c r="J13" s="324">
        <v>60655.148999999998</v>
      </c>
      <c r="K13" s="324">
        <v>39359.442999999999</v>
      </c>
      <c r="L13" s="324">
        <v>14495.168999999998</v>
      </c>
      <c r="M13" s="324">
        <v>1739.309</v>
      </c>
      <c r="N13" s="324">
        <v>335.2</v>
      </c>
      <c r="O13" s="324">
        <v>78.31</v>
      </c>
      <c r="P13" s="314">
        <v>215509.05300000001</v>
      </c>
    </row>
    <row r="14" spans="1:16" ht="12" customHeight="1">
      <c r="B14" s="108">
        <v>2020</v>
      </c>
      <c r="C14" s="321">
        <v>36.03</v>
      </c>
      <c r="D14" s="324">
        <v>20.23</v>
      </c>
      <c r="E14" s="324">
        <v>15.8</v>
      </c>
      <c r="F14" s="324"/>
      <c r="G14" s="324"/>
      <c r="H14" s="324"/>
      <c r="I14" s="324"/>
      <c r="J14" s="324"/>
      <c r="K14" s="324"/>
      <c r="L14" s="324"/>
      <c r="M14" s="324"/>
      <c r="N14" s="324"/>
      <c r="O14" s="324"/>
      <c r="P14" s="314"/>
    </row>
    <row r="15" spans="1:16" ht="12" customHeight="1">
      <c r="A15" s="107" t="s">
        <v>73</v>
      </c>
      <c r="B15" s="108">
        <v>2019</v>
      </c>
      <c r="C15" s="321">
        <v>2643.8849999999998</v>
      </c>
      <c r="D15" s="324">
        <v>1664.6849999999999</v>
      </c>
      <c r="E15" s="324">
        <v>979.19999999999993</v>
      </c>
      <c r="F15" s="324">
        <v>2433.38</v>
      </c>
      <c r="G15" s="324">
        <v>26012.697999999997</v>
      </c>
      <c r="H15" s="324">
        <v>28017.468999999997</v>
      </c>
      <c r="I15" s="324">
        <v>14247.26</v>
      </c>
      <c r="J15" s="324">
        <v>5614.0969999999998</v>
      </c>
      <c r="K15" s="324">
        <v>5698.7190000000001</v>
      </c>
      <c r="L15" s="324">
        <v>2190.17</v>
      </c>
      <c r="M15" s="324">
        <v>1025.6089999999999</v>
      </c>
      <c r="N15" s="324">
        <v>1068.5349999999999</v>
      </c>
      <c r="O15" s="324">
        <v>823.39400000000001</v>
      </c>
      <c r="P15" s="314">
        <v>89775.215999999986</v>
      </c>
    </row>
    <row r="16" spans="1:16" ht="12" customHeight="1">
      <c r="B16" s="108">
        <v>2020</v>
      </c>
      <c r="C16" s="321">
        <v>3356.3199999999997</v>
      </c>
      <c r="D16" s="324">
        <v>819.81</v>
      </c>
      <c r="E16" s="324">
        <v>2536.5099999999998</v>
      </c>
      <c r="F16" s="324"/>
      <c r="G16" s="324"/>
      <c r="H16" s="324"/>
      <c r="I16" s="324"/>
      <c r="J16" s="324"/>
      <c r="K16" s="324"/>
      <c r="L16" s="324"/>
      <c r="M16" s="324"/>
      <c r="N16" s="324"/>
      <c r="O16" s="324"/>
      <c r="P16" s="314"/>
    </row>
    <row r="17" spans="1:16" ht="12" customHeight="1">
      <c r="A17" s="107" t="s">
        <v>320</v>
      </c>
      <c r="B17" s="108">
        <v>2019</v>
      </c>
      <c r="C17" s="321">
        <v>61682.149999999994</v>
      </c>
      <c r="D17" s="324">
        <v>31718.049999999996</v>
      </c>
      <c r="E17" s="324">
        <v>29964.1</v>
      </c>
      <c r="F17" s="324">
        <v>31960.400000000001</v>
      </c>
      <c r="G17" s="324">
        <v>28393.54</v>
      </c>
      <c r="H17" s="324">
        <v>26676.29</v>
      </c>
      <c r="I17" s="324">
        <v>28514.34</v>
      </c>
      <c r="J17" s="324">
        <v>22520.300000000003</v>
      </c>
      <c r="K17" s="324">
        <v>25615.17</v>
      </c>
      <c r="L17" s="324">
        <v>32621.83</v>
      </c>
      <c r="M17" s="324">
        <v>32053.800000000003</v>
      </c>
      <c r="N17" s="324">
        <v>34074.800000000003</v>
      </c>
      <c r="O17" s="324">
        <v>42645.340000000004</v>
      </c>
      <c r="P17" s="314">
        <v>366757.96</v>
      </c>
    </row>
    <row r="18" spans="1:16" ht="12" customHeight="1">
      <c r="B18" s="108">
        <v>2020</v>
      </c>
      <c r="C18" s="321">
        <v>60079.17</v>
      </c>
      <c r="D18" s="324">
        <v>27161.9</v>
      </c>
      <c r="E18" s="324">
        <v>32917.269999999997</v>
      </c>
      <c r="F18" s="324"/>
      <c r="G18" s="324"/>
      <c r="H18" s="324"/>
      <c r="I18" s="324"/>
      <c r="J18" s="324"/>
      <c r="K18" s="324"/>
      <c r="L18" s="324"/>
      <c r="M18" s="324"/>
      <c r="N18" s="324"/>
      <c r="O18" s="324"/>
      <c r="P18" s="314"/>
    </row>
    <row r="19" spans="1:16" ht="12" customHeight="1">
      <c r="A19" s="107" t="s">
        <v>329</v>
      </c>
      <c r="B19" s="108">
        <v>2019</v>
      </c>
      <c r="C19" s="321">
        <v>15816.1</v>
      </c>
      <c r="D19" s="324">
        <v>6802.5</v>
      </c>
      <c r="E19" s="324">
        <v>9013.6</v>
      </c>
      <c r="F19" s="324">
        <v>10159.549999999999</v>
      </c>
      <c r="G19" s="324">
        <v>7674.5</v>
      </c>
      <c r="H19" s="324">
        <v>4724.51</v>
      </c>
      <c r="I19" s="324">
        <v>4233.7</v>
      </c>
      <c r="J19" s="324">
        <v>5047.1000000000004</v>
      </c>
      <c r="K19" s="324">
        <v>10211.700000000001</v>
      </c>
      <c r="L19" s="324">
        <v>12472.66</v>
      </c>
      <c r="M19" s="324">
        <v>23977.600000000002</v>
      </c>
      <c r="N19" s="324">
        <v>23504.350000000002</v>
      </c>
      <c r="O19" s="324">
        <v>14060.45</v>
      </c>
      <c r="P19" s="314">
        <v>131882.22000000003</v>
      </c>
    </row>
    <row r="20" spans="1:16" ht="12" customHeight="1">
      <c r="B20" s="108">
        <v>2020</v>
      </c>
      <c r="C20" s="321">
        <v>7817.7000000000007</v>
      </c>
      <c r="D20" s="324">
        <v>4172.1000000000004</v>
      </c>
      <c r="E20" s="324">
        <v>3645.6</v>
      </c>
      <c r="F20" s="324"/>
      <c r="G20" s="324"/>
      <c r="H20" s="324"/>
      <c r="I20" s="324"/>
      <c r="J20" s="324"/>
      <c r="K20" s="324"/>
      <c r="L20" s="324"/>
      <c r="M20" s="324"/>
      <c r="N20" s="324"/>
      <c r="O20" s="324"/>
      <c r="P20" s="314"/>
    </row>
    <row r="21" spans="1:16" ht="12" customHeight="1">
      <c r="A21" s="107" t="s">
        <v>244</v>
      </c>
      <c r="B21" s="108">
        <v>2019</v>
      </c>
      <c r="C21" s="321">
        <v>9264.64</v>
      </c>
      <c r="D21" s="324">
        <v>4460.07</v>
      </c>
      <c r="E21" s="324">
        <v>4804.57</v>
      </c>
      <c r="F21" s="324">
        <v>6260.4299999999994</v>
      </c>
      <c r="G21" s="324">
        <v>3669.7960000000003</v>
      </c>
      <c r="H21" s="324">
        <v>2803.9719999999998</v>
      </c>
      <c r="I21" s="324">
        <v>4770.0150000000003</v>
      </c>
      <c r="J21" s="324">
        <v>5438.88</v>
      </c>
      <c r="K21" s="324">
        <v>2816.7599999999998</v>
      </c>
      <c r="L21" s="324">
        <v>2698.33</v>
      </c>
      <c r="M21" s="324">
        <v>1822.6</v>
      </c>
      <c r="N21" s="324">
        <v>1365</v>
      </c>
      <c r="O21" s="324">
        <v>2244.7400000000002</v>
      </c>
      <c r="P21" s="314">
        <v>43155.163</v>
      </c>
    </row>
    <row r="22" spans="1:16" ht="12" customHeight="1">
      <c r="B22" s="108">
        <v>2020</v>
      </c>
      <c r="C22" s="321">
        <v>8545.3469999999998</v>
      </c>
      <c r="D22" s="324">
        <v>4610.5259999999998</v>
      </c>
      <c r="E22" s="324">
        <v>3934.8209999999999</v>
      </c>
      <c r="F22" s="324"/>
      <c r="G22" s="324"/>
      <c r="H22" s="324"/>
      <c r="I22" s="324"/>
      <c r="J22" s="324"/>
      <c r="K22" s="324"/>
      <c r="L22" s="324"/>
      <c r="M22" s="324"/>
      <c r="N22" s="324"/>
      <c r="O22" s="324"/>
      <c r="P22" s="314"/>
    </row>
    <row r="23" spans="1:16" ht="12" customHeight="1">
      <c r="A23" s="107" t="s">
        <v>306</v>
      </c>
      <c r="B23" s="108">
        <v>2019</v>
      </c>
      <c r="C23" s="321">
        <v>4099</v>
      </c>
      <c r="D23" s="324">
        <v>2117</v>
      </c>
      <c r="E23" s="324">
        <v>1982</v>
      </c>
      <c r="F23" s="324">
        <v>720</v>
      </c>
      <c r="G23" s="324">
        <v>0</v>
      </c>
      <c r="H23" s="324">
        <v>0</v>
      </c>
      <c r="I23" s="324">
        <v>12</v>
      </c>
      <c r="J23" s="324">
        <v>1478</v>
      </c>
      <c r="K23" s="324">
        <v>0</v>
      </c>
      <c r="L23" s="324">
        <v>2285</v>
      </c>
      <c r="M23" s="324">
        <v>2428</v>
      </c>
      <c r="N23" s="324">
        <v>7442</v>
      </c>
      <c r="O23" s="324">
        <v>4096</v>
      </c>
      <c r="P23" s="314">
        <v>22560</v>
      </c>
    </row>
    <row r="24" spans="1:16" ht="12" customHeight="1">
      <c r="B24" s="108">
        <v>2020</v>
      </c>
      <c r="C24" s="321">
        <v>1150</v>
      </c>
      <c r="D24" s="324">
        <v>10</v>
      </c>
      <c r="E24" s="324">
        <v>1140</v>
      </c>
      <c r="F24" s="324"/>
      <c r="G24" s="324"/>
      <c r="H24" s="324"/>
      <c r="I24" s="324"/>
      <c r="J24" s="324"/>
      <c r="K24" s="324"/>
      <c r="L24" s="324"/>
      <c r="M24" s="324"/>
      <c r="N24" s="324"/>
      <c r="O24" s="324"/>
      <c r="P24" s="314"/>
    </row>
    <row r="25" spans="1:16" ht="12" customHeight="1">
      <c r="A25" s="107" t="s">
        <v>245</v>
      </c>
      <c r="B25" s="108">
        <v>2019</v>
      </c>
      <c r="C25" s="321">
        <v>7767.75</v>
      </c>
      <c r="D25" s="324">
        <v>2609.15</v>
      </c>
      <c r="E25" s="324">
        <v>5158.5999999999995</v>
      </c>
      <c r="F25" s="324">
        <v>5870.47</v>
      </c>
      <c r="G25" s="324">
        <v>3306.7499999999995</v>
      </c>
      <c r="H25" s="324">
        <v>1458.8</v>
      </c>
      <c r="I25" s="324">
        <v>1484.33</v>
      </c>
      <c r="J25" s="324">
        <v>791.25</v>
      </c>
      <c r="K25" s="324">
        <v>399</v>
      </c>
      <c r="L25" s="324">
        <v>6887.3</v>
      </c>
      <c r="M25" s="324">
        <v>9513</v>
      </c>
      <c r="N25" s="324">
        <v>5997.7349999999997</v>
      </c>
      <c r="O25" s="324">
        <v>553.4</v>
      </c>
      <c r="P25" s="314">
        <v>44029.784999999996</v>
      </c>
    </row>
    <row r="26" spans="1:16" ht="12" customHeight="1">
      <c r="B26" s="108">
        <v>2020</v>
      </c>
      <c r="C26" s="321">
        <v>1539.29</v>
      </c>
      <c r="D26" s="324">
        <v>780.54</v>
      </c>
      <c r="E26" s="324">
        <v>758.75</v>
      </c>
      <c r="F26" s="324"/>
      <c r="G26" s="324"/>
      <c r="H26" s="324"/>
      <c r="I26" s="324"/>
      <c r="J26" s="324"/>
      <c r="K26" s="324"/>
      <c r="L26" s="324"/>
      <c r="M26" s="324"/>
      <c r="N26" s="324"/>
      <c r="O26" s="324"/>
      <c r="P26" s="314"/>
    </row>
    <row r="27" spans="1:16" ht="12" customHeight="1">
      <c r="A27" s="107" t="s">
        <v>170</v>
      </c>
      <c r="B27" s="108">
        <v>2019</v>
      </c>
      <c r="C27" s="321">
        <v>49841.069000000003</v>
      </c>
      <c r="D27" s="324">
        <v>26885.069000000003</v>
      </c>
      <c r="E27" s="324">
        <v>22956</v>
      </c>
      <c r="F27" s="324">
        <v>14930.159999999998</v>
      </c>
      <c r="G27" s="324">
        <v>8959.6099999999988</v>
      </c>
      <c r="H27" s="324">
        <v>9553.094000000001</v>
      </c>
      <c r="I27" s="324">
        <v>11299.652000000002</v>
      </c>
      <c r="J27" s="324">
        <v>10140.698</v>
      </c>
      <c r="K27" s="324">
        <v>15499.458999999999</v>
      </c>
      <c r="L27" s="324">
        <v>10357.288</v>
      </c>
      <c r="M27" s="324">
        <v>25415.99</v>
      </c>
      <c r="N27" s="324">
        <v>21014.696000000004</v>
      </c>
      <c r="O27" s="324">
        <v>25230.757000000001</v>
      </c>
      <c r="P27" s="314">
        <v>202242.473</v>
      </c>
    </row>
    <row r="28" spans="1:16" ht="12" customHeight="1">
      <c r="B28" s="108">
        <v>2020</v>
      </c>
      <c r="C28" s="321">
        <v>50503.019</v>
      </c>
      <c r="D28" s="324">
        <v>32577.49</v>
      </c>
      <c r="E28" s="324">
        <v>17925.528999999999</v>
      </c>
      <c r="F28" s="324"/>
      <c r="G28" s="324"/>
      <c r="H28" s="324"/>
      <c r="I28" s="324"/>
      <c r="J28" s="324"/>
      <c r="K28" s="324"/>
      <c r="L28" s="324"/>
      <c r="M28" s="324"/>
      <c r="N28" s="324"/>
      <c r="O28" s="324"/>
      <c r="P28" s="314"/>
    </row>
    <row r="29" spans="1:16" ht="12" customHeight="1">
      <c r="A29" s="107" t="s">
        <v>304</v>
      </c>
      <c r="B29" s="108">
        <v>2019</v>
      </c>
      <c r="C29" s="321">
        <v>34078.019999999997</v>
      </c>
      <c r="D29" s="324">
        <v>16507.25</v>
      </c>
      <c r="E29" s="324">
        <v>17570.769999999997</v>
      </c>
      <c r="F29" s="324">
        <v>19983.789999999997</v>
      </c>
      <c r="G29" s="324">
        <v>19001.655999999999</v>
      </c>
      <c r="H29" s="324">
        <v>15780.153999999999</v>
      </c>
      <c r="I29" s="324">
        <v>14659.749000000002</v>
      </c>
      <c r="J29" s="324">
        <v>19936.489999999998</v>
      </c>
      <c r="K29" s="324">
        <v>25506.818000000003</v>
      </c>
      <c r="L29" s="324">
        <v>24417.25</v>
      </c>
      <c r="M29" s="324">
        <v>17010.728999999999</v>
      </c>
      <c r="N29" s="324">
        <v>11565.629999999997</v>
      </c>
      <c r="O29" s="324">
        <v>11365.4</v>
      </c>
      <c r="P29" s="314">
        <v>213305.68599999999</v>
      </c>
    </row>
    <row r="30" spans="1:16" ht="12" customHeight="1">
      <c r="B30" s="108">
        <v>2020</v>
      </c>
      <c r="C30" s="321">
        <v>29230.799999999999</v>
      </c>
      <c r="D30" s="324">
        <v>15238.66</v>
      </c>
      <c r="E30" s="324">
        <v>13992.14</v>
      </c>
      <c r="F30" s="324"/>
      <c r="G30" s="324"/>
      <c r="H30" s="324"/>
      <c r="I30" s="324"/>
      <c r="J30" s="324"/>
      <c r="K30" s="324"/>
      <c r="L30" s="324"/>
      <c r="M30" s="324"/>
      <c r="N30" s="324"/>
      <c r="O30" s="324"/>
      <c r="P30" s="314"/>
    </row>
    <row r="31" spans="1:16" ht="12" customHeight="1">
      <c r="A31" s="107" t="s">
        <v>232</v>
      </c>
      <c r="B31" s="108">
        <v>2019</v>
      </c>
      <c r="C31" s="321">
        <v>22980.975999999995</v>
      </c>
      <c r="D31" s="324">
        <v>9940.1179999999986</v>
      </c>
      <c r="E31" s="324">
        <v>13040.857999999998</v>
      </c>
      <c r="F31" s="324">
        <v>17866.499</v>
      </c>
      <c r="G31" s="324">
        <v>15871.597</v>
      </c>
      <c r="H31" s="324">
        <v>11617.560000000001</v>
      </c>
      <c r="I31" s="324">
        <v>11773.61</v>
      </c>
      <c r="J31" s="324">
        <v>9364.357</v>
      </c>
      <c r="K31" s="324">
        <v>11046.796</v>
      </c>
      <c r="L31" s="324">
        <v>10814.831999999999</v>
      </c>
      <c r="M31" s="324">
        <v>6394.6459999999997</v>
      </c>
      <c r="N31" s="324">
        <v>5437.1769999999988</v>
      </c>
      <c r="O31" s="324">
        <v>6029.9569999999994</v>
      </c>
      <c r="P31" s="314">
        <v>129198.00699999998</v>
      </c>
    </row>
    <row r="32" spans="1:16" ht="12" customHeight="1">
      <c r="B32" s="108">
        <v>2020</v>
      </c>
      <c r="C32" s="321">
        <v>24208.752000000004</v>
      </c>
      <c r="D32" s="324">
        <v>10487.038000000002</v>
      </c>
      <c r="E32" s="324">
        <v>13721.714000000002</v>
      </c>
      <c r="F32" s="324"/>
      <c r="G32" s="324"/>
      <c r="H32" s="324"/>
      <c r="I32" s="324"/>
      <c r="J32" s="324"/>
      <c r="K32" s="324"/>
      <c r="L32" s="324"/>
      <c r="M32" s="324"/>
      <c r="N32" s="324"/>
      <c r="O32" s="324"/>
      <c r="P32" s="314"/>
    </row>
    <row r="33" spans="1:16" ht="12" customHeight="1">
      <c r="A33" s="107" t="s">
        <v>303</v>
      </c>
      <c r="B33" s="108">
        <v>2019</v>
      </c>
      <c r="C33" s="321">
        <v>32954.398000000001</v>
      </c>
      <c r="D33" s="324">
        <v>17494.388999999999</v>
      </c>
      <c r="E33" s="324">
        <v>15460.009</v>
      </c>
      <c r="F33" s="324">
        <v>16111.700000000003</v>
      </c>
      <c r="G33" s="324">
        <v>15443.918000000001</v>
      </c>
      <c r="H33" s="324">
        <v>13963.299000000003</v>
      </c>
      <c r="I33" s="324">
        <v>12210.126999999999</v>
      </c>
      <c r="J33" s="324">
        <v>17637.858</v>
      </c>
      <c r="K33" s="324">
        <v>20837.157000000003</v>
      </c>
      <c r="L33" s="324">
        <v>19093.439999999999</v>
      </c>
      <c r="M33" s="324">
        <v>16416.39</v>
      </c>
      <c r="N33" s="324">
        <v>13323.139999999998</v>
      </c>
      <c r="O33" s="324">
        <v>13565.499000000002</v>
      </c>
      <c r="P33" s="314">
        <v>191556.92600000001</v>
      </c>
    </row>
    <row r="34" spans="1:16" ht="12" customHeight="1">
      <c r="B34" s="108">
        <v>2020</v>
      </c>
      <c r="C34" s="321">
        <v>30660.149000000001</v>
      </c>
      <c r="D34" s="324">
        <v>15714.579999999998</v>
      </c>
      <c r="E34" s="324">
        <v>14945.569000000003</v>
      </c>
      <c r="F34" s="324"/>
      <c r="G34" s="324"/>
      <c r="H34" s="324"/>
      <c r="I34" s="324"/>
      <c r="J34" s="324"/>
      <c r="K34" s="324"/>
      <c r="L34" s="324"/>
      <c r="M34" s="324"/>
      <c r="N34" s="324"/>
      <c r="O34" s="324"/>
      <c r="P34" s="314"/>
    </row>
    <row r="35" spans="1:16" ht="12" customHeight="1">
      <c r="A35" s="107" t="s">
        <v>295</v>
      </c>
      <c r="B35" s="108">
        <v>2019</v>
      </c>
      <c r="C35" s="321">
        <v>6580.0590000000002</v>
      </c>
      <c r="D35" s="324">
        <v>4966.7190000000001</v>
      </c>
      <c r="E35" s="324">
        <v>1613.34</v>
      </c>
      <c r="F35" s="324">
        <v>1174.17</v>
      </c>
      <c r="G35" s="324">
        <v>2659.75</v>
      </c>
      <c r="H35" s="324">
        <v>2787.78</v>
      </c>
      <c r="I35" s="324">
        <v>4022.6999999999994</v>
      </c>
      <c r="J35" s="324">
        <v>2841.3899999999994</v>
      </c>
      <c r="K35" s="324">
        <v>4718.1509999999998</v>
      </c>
      <c r="L35" s="324">
        <v>6275.4079999999994</v>
      </c>
      <c r="M35" s="324">
        <v>11170.862000000001</v>
      </c>
      <c r="N35" s="324">
        <v>17990.263999999999</v>
      </c>
      <c r="O35" s="324">
        <v>23076.896999999997</v>
      </c>
      <c r="P35" s="314">
        <v>83297.430999999997</v>
      </c>
    </row>
    <row r="36" spans="1:16" ht="12" customHeight="1">
      <c r="B36" s="108">
        <v>2020</v>
      </c>
      <c r="C36" s="321">
        <v>5624.1900000000005</v>
      </c>
      <c r="D36" s="324">
        <v>3584.26</v>
      </c>
      <c r="E36" s="324">
        <v>2039.9299999999998</v>
      </c>
      <c r="F36" s="324"/>
      <c r="G36" s="324"/>
      <c r="H36" s="324"/>
      <c r="I36" s="324"/>
      <c r="J36" s="324"/>
      <c r="K36" s="324"/>
      <c r="L36" s="324"/>
      <c r="M36" s="324"/>
      <c r="N36" s="324"/>
      <c r="O36" s="324"/>
      <c r="P36" s="314"/>
    </row>
    <row r="37" spans="1:16" ht="12" customHeight="1">
      <c r="A37" s="107" t="s">
        <v>326</v>
      </c>
      <c r="B37" s="108">
        <v>2019</v>
      </c>
      <c r="C37" s="321">
        <v>79324.676000000007</v>
      </c>
      <c r="D37" s="324">
        <v>45700.987999999998</v>
      </c>
      <c r="E37" s="324">
        <v>33623.688000000002</v>
      </c>
      <c r="F37" s="324">
        <v>27462.29</v>
      </c>
      <c r="G37" s="324">
        <v>65384.33</v>
      </c>
      <c r="H37" s="324">
        <v>36318.19</v>
      </c>
      <c r="I37" s="324">
        <v>36823.832000000002</v>
      </c>
      <c r="J37" s="324">
        <v>45990.548000000003</v>
      </c>
      <c r="K37" s="324">
        <v>95239.332999999999</v>
      </c>
      <c r="L37" s="324">
        <v>62132.918000000005</v>
      </c>
      <c r="M37" s="324">
        <v>60242.442999999999</v>
      </c>
      <c r="N37" s="324">
        <v>55494.264999999999</v>
      </c>
      <c r="O37" s="324">
        <v>67166.90400000001</v>
      </c>
      <c r="P37" s="314">
        <v>631579.72900000005</v>
      </c>
    </row>
    <row r="38" spans="1:16" ht="12" customHeight="1">
      <c r="B38" s="108">
        <v>2020</v>
      </c>
      <c r="C38" s="321">
        <v>85060.56700000001</v>
      </c>
      <c r="D38" s="324">
        <v>47717.305</v>
      </c>
      <c r="E38" s="324">
        <v>37343.26200000001</v>
      </c>
      <c r="F38" s="324"/>
      <c r="G38" s="324"/>
      <c r="H38" s="324"/>
      <c r="I38" s="324"/>
      <c r="J38" s="324"/>
      <c r="K38" s="324"/>
      <c r="L38" s="324"/>
      <c r="M38" s="324"/>
      <c r="N38" s="324"/>
      <c r="O38" s="324"/>
      <c r="P38" s="314"/>
    </row>
    <row r="39" spans="1:16" ht="12" customHeight="1">
      <c r="A39" s="107" t="s">
        <v>285</v>
      </c>
      <c r="B39" s="108">
        <v>2019</v>
      </c>
      <c r="C39" s="321">
        <v>66270.888999999996</v>
      </c>
      <c r="D39" s="324">
        <v>36428.33</v>
      </c>
      <c r="E39" s="324">
        <v>29842.559000000001</v>
      </c>
      <c r="F39" s="324">
        <v>48643.57</v>
      </c>
      <c r="G39" s="324">
        <v>75725.206999999995</v>
      </c>
      <c r="H39" s="324">
        <v>63358.54</v>
      </c>
      <c r="I39" s="324">
        <v>27572.209000000003</v>
      </c>
      <c r="J39" s="324">
        <v>13394.625000000002</v>
      </c>
      <c r="K39" s="324">
        <v>17594.63</v>
      </c>
      <c r="L39" s="324">
        <v>31391.384000000005</v>
      </c>
      <c r="M39" s="324">
        <v>37750.85</v>
      </c>
      <c r="N39" s="324">
        <v>23493.87</v>
      </c>
      <c r="O39" s="324">
        <v>16674.249000000003</v>
      </c>
      <c r="P39" s="314">
        <v>421870.02300000004</v>
      </c>
    </row>
    <row r="40" spans="1:16" ht="12" customHeight="1">
      <c r="B40" s="108">
        <v>2020</v>
      </c>
      <c r="C40" s="322">
        <v>59598.812999999995</v>
      </c>
      <c r="D40" s="324">
        <v>22806.837000000003</v>
      </c>
      <c r="E40" s="324">
        <v>36791.975999999995</v>
      </c>
      <c r="F40" s="324"/>
      <c r="G40" s="324"/>
      <c r="H40" s="324"/>
      <c r="I40" s="324"/>
      <c r="J40" s="324"/>
      <c r="K40" s="324"/>
      <c r="L40" s="324"/>
      <c r="M40" s="324"/>
      <c r="N40" s="324"/>
      <c r="O40" s="324"/>
      <c r="P40" s="314"/>
    </row>
    <row r="41" spans="1:16" ht="12.75">
      <c r="A41" s="236"/>
      <c r="B41" s="118"/>
      <c r="C41" s="119"/>
      <c r="D41" s="237"/>
      <c r="E41" s="237"/>
      <c r="F41" s="237"/>
      <c r="G41" s="237"/>
      <c r="H41" s="237"/>
      <c r="I41" s="237"/>
      <c r="J41" s="237"/>
      <c r="K41" s="237"/>
      <c r="L41" s="237"/>
      <c r="M41" s="237"/>
      <c r="N41" s="237"/>
      <c r="O41" s="237"/>
      <c r="P41" s="238" t="s">
        <v>283</v>
      </c>
    </row>
    <row r="42" spans="1:16" ht="12.75">
      <c r="A42" s="86" t="s">
        <v>363</v>
      </c>
      <c r="B42" s="120"/>
      <c r="C42" s="119"/>
      <c r="D42" s="119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119"/>
    </row>
    <row r="43" spans="1:16" ht="14.1" customHeight="1">
      <c r="A43" s="249" t="s">
        <v>68</v>
      </c>
      <c r="B43" s="250" t="s">
        <v>113</v>
      </c>
      <c r="C43" s="249" t="s">
        <v>409</v>
      </c>
      <c r="D43" s="234" t="s">
        <v>201</v>
      </c>
      <c r="E43" s="234" t="s">
        <v>202</v>
      </c>
      <c r="F43" s="234" t="s">
        <v>203</v>
      </c>
      <c r="G43" s="234" t="s">
        <v>204</v>
      </c>
      <c r="H43" s="234" t="s">
        <v>205</v>
      </c>
      <c r="I43" s="234" t="s">
        <v>206</v>
      </c>
      <c r="J43" s="234" t="s">
        <v>207</v>
      </c>
      <c r="K43" s="234" t="s">
        <v>334</v>
      </c>
      <c r="L43" s="234" t="s">
        <v>335</v>
      </c>
      <c r="M43" s="234" t="s">
        <v>336</v>
      </c>
      <c r="N43" s="234" t="s">
        <v>199</v>
      </c>
      <c r="O43" s="234" t="s">
        <v>200</v>
      </c>
      <c r="P43" s="249" t="s">
        <v>282</v>
      </c>
    </row>
    <row r="44" spans="1:16" ht="12" customHeight="1">
      <c r="A44" s="107" t="s">
        <v>291</v>
      </c>
      <c r="B44" s="108">
        <v>2019</v>
      </c>
      <c r="C44" s="321">
        <v>32111.159000000003</v>
      </c>
      <c r="D44" s="324">
        <v>15416.327000000001</v>
      </c>
      <c r="E44" s="324">
        <v>16694.832000000002</v>
      </c>
      <c r="F44" s="324">
        <v>41299.424000000006</v>
      </c>
      <c r="G44" s="324">
        <v>81296.088000000003</v>
      </c>
      <c r="H44" s="324">
        <v>122416.46899999998</v>
      </c>
      <c r="I44" s="324">
        <v>114561.784</v>
      </c>
      <c r="J44" s="324">
        <v>49787.172000000013</v>
      </c>
      <c r="K44" s="324">
        <v>23395.319000000003</v>
      </c>
      <c r="L44" s="324">
        <v>17360.829000000009</v>
      </c>
      <c r="M44" s="324">
        <v>17729.310000000005</v>
      </c>
      <c r="N44" s="324">
        <v>18494.256000000001</v>
      </c>
      <c r="O44" s="324">
        <v>17459.153000000002</v>
      </c>
      <c r="P44" s="314">
        <v>535910.96300000011</v>
      </c>
    </row>
    <row r="45" spans="1:16" ht="12" customHeight="1">
      <c r="B45" s="108">
        <v>2020</v>
      </c>
      <c r="C45" s="321">
        <v>33665.185000000005</v>
      </c>
      <c r="D45" s="324">
        <v>15068.898000000003</v>
      </c>
      <c r="E45" s="324">
        <v>18596.287</v>
      </c>
      <c r="F45" s="324"/>
      <c r="G45" s="324"/>
      <c r="H45" s="324"/>
      <c r="I45" s="324"/>
      <c r="J45" s="324"/>
      <c r="K45" s="324"/>
      <c r="L45" s="324"/>
      <c r="M45" s="324"/>
      <c r="N45" s="324"/>
      <c r="O45" s="324"/>
      <c r="P45" s="314"/>
    </row>
    <row r="46" spans="1:16" ht="12" customHeight="1">
      <c r="A46" s="107" t="s">
        <v>322</v>
      </c>
      <c r="B46" s="108">
        <v>2019</v>
      </c>
      <c r="C46" s="321">
        <v>395134.57699999999</v>
      </c>
      <c r="D46" s="324">
        <v>195001.37999999998</v>
      </c>
      <c r="E46" s="324">
        <v>200133.19700000001</v>
      </c>
      <c r="F46" s="324">
        <v>197589.435</v>
      </c>
      <c r="G46" s="324">
        <v>191076.95</v>
      </c>
      <c r="H46" s="324">
        <v>192524.576</v>
      </c>
      <c r="I46" s="324">
        <v>189085.72399999999</v>
      </c>
      <c r="J46" s="324">
        <v>182502.08900000001</v>
      </c>
      <c r="K46" s="324">
        <v>179052.052</v>
      </c>
      <c r="L46" s="324">
        <v>184096.37499999997</v>
      </c>
      <c r="M46" s="324">
        <v>184919.12700000001</v>
      </c>
      <c r="N46" s="324">
        <v>191442.217</v>
      </c>
      <c r="O46" s="324">
        <v>192679.92200000002</v>
      </c>
      <c r="P46" s="314">
        <v>2280103.0439999998</v>
      </c>
    </row>
    <row r="47" spans="1:16" ht="12" customHeight="1">
      <c r="B47" s="108">
        <v>2020</v>
      </c>
      <c r="C47" s="321">
        <v>391254.29099999997</v>
      </c>
      <c r="D47" s="324">
        <v>197295.36199999996</v>
      </c>
      <c r="E47" s="324">
        <v>193958.929</v>
      </c>
      <c r="F47" s="324"/>
      <c r="G47" s="324"/>
      <c r="H47" s="324"/>
      <c r="I47" s="324"/>
      <c r="J47" s="324"/>
      <c r="K47" s="324"/>
      <c r="L47" s="324"/>
      <c r="M47" s="324"/>
      <c r="N47" s="324"/>
      <c r="O47" s="324"/>
      <c r="P47" s="314"/>
    </row>
    <row r="48" spans="1:16" ht="12" customHeight="1">
      <c r="A48" s="107" t="s">
        <v>287</v>
      </c>
      <c r="B48" s="108">
        <v>2019</v>
      </c>
      <c r="C48" s="321">
        <v>263840.63300000003</v>
      </c>
      <c r="D48" s="324">
        <v>219567.12900000004</v>
      </c>
      <c r="E48" s="324">
        <v>44273.504000000001</v>
      </c>
      <c r="F48" s="324">
        <v>11996.428999999998</v>
      </c>
      <c r="G48" s="324">
        <v>2599.9189999999994</v>
      </c>
      <c r="H48" s="324">
        <v>667.90499999999997</v>
      </c>
      <c r="I48" s="324">
        <v>502.04900000000004</v>
      </c>
      <c r="J48" s="324">
        <v>451.02800000000002</v>
      </c>
      <c r="K48" s="324">
        <v>9290.39</v>
      </c>
      <c r="L48" s="324">
        <v>13531.409</v>
      </c>
      <c r="M48" s="324">
        <v>22464.318000000003</v>
      </c>
      <c r="N48" s="324">
        <v>49224.089000000007</v>
      </c>
      <c r="O48" s="324">
        <v>162511.20799999998</v>
      </c>
      <c r="P48" s="314">
        <v>537079.37700000009</v>
      </c>
    </row>
    <row r="49" spans="1:16" ht="12" customHeight="1">
      <c r="B49" s="108">
        <v>2020</v>
      </c>
      <c r="C49" s="321">
        <v>211325.636</v>
      </c>
      <c r="D49" s="324">
        <v>132963.81</v>
      </c>
      <c r="E49" s="324">
        <v>78361.825999999986</v>
      </c>
      <c r="F49" s="324"/>
      <c r="G49" s="324"/>
      <c r="H49" s="324"/>
      <c r="I49" s="324"/>
      <c r="J49" s="324"/>
      <c r="K49" s="324"/>
      <c r="L49" s="324"/>
      <c r="M49" s="324"/>
      <c r="N49" s="324"/>
      <c r="O49" s="324"/>
      <c r="P49" s="314"/>
    </row>
    <row r="50" spans="1:16" ht="12" customHeight="1">
      <c r="A50" s="107" t="s">
        <v>72</v>
      </c>
      <c r="B50" s="108">
        <v>2019</v>
      </c>
      <c r="C50" s="321">
        <v>30349.624000000003</v>
      </c>
      <c r="D50" s="324">
        <v>17046.167000000001</v>
      </c>
      <c r="E50" s="324">
        <v>13303.457000000002</v>
      </c>
      <c r="F50" s="324">
        <v>14421.321</v>
      </c>
      <c r="G50" s="324">
        <v>13850.057000000001</v>
      </c>
      <c r="H50" s="324">
        <v>14099.579000000002</v>
      </c>
      <c r="I50" s="324">
        <v>14328.153999999999</v>
      </c>
      <c r="J50" s="324">
        <v>13927.746000000001</v>
      </c>
      <c r="K50" s="324">
        <v>13132.98</v>
      </c>
      <c r="L50" s="324">
        <v>12850.849</v>
      </c>
      <c r="M50" s="324">
        <v>14283.954000000002</v>
      </c>
      <c r="N50" s="324">
        <v>15263.04</v>
      </c>
      <c r="O50" s="324">
        <v>15159.901</v>
      </c>
      <c r="P50" s="314">
        <v>171667.20500000002</v>
      </c>
    </row>
    <row r="51" spans="1:16" ht="12" customHeight="1">
      <c r="B51" s="108">
        <v>2020</v>
      </c>
      <c r="C51" s="321">
        <v>28220.132000000001</v>
      </c>
      <c r="D51" s="324">
        <v>13487.288</v>
      </c>
      <c r="E51" s="324">
        <v>14732.844000000001</v>
      </c>
      <c r="F51" s="324"/>
      <c r="G51" s="324"/>
      <c r="H51" s="324"/>
      <c r="I51" s="324"/>
      <c r="J51" s="324"/>
      <c r="K51" s="324"/>
      <c r="L51" s="324"/>
      <c r="M51" s="324"/>
      <c r="N51" s="324"/>
      <c r="O51" s="324"/>
      <c r="P51" s="314"/>
    </row>
    <row r="52" spans="1:16" ht="12" customHeight="1">
      <c r="A52" s="107" t="s">
        <v>234</v>
      </c>
      <c r="B52" s="108">
        <v>2019</v>
      </c>
      <c r="C52" s="321">
        <v>103566.452</v>
      </c>
      <c r="D52" s="324">
        <v>52818.968999999997</v>
      </c>
      <c r="E52" s="324">
        <v>50747.483000000007</v>
      </c>
      <c r="F52" s="324">
        <v>48770.47</v>
      </c>
      <c r="G52" s="324">
        <v>45334.849999999991</v>
      </c>
      <c r="H52" s="324">
        <v>43600.855000000003</v>
      </c>
      <c r="I52" s="324">
        <v>40091.670000000006</v>
      </c>
      <c r="J52" s="324">
        <v>40725.519999999997</v>
      </c>
      <c r="K52" s="324">
        <v>38895.699000000001</v>
      </c>
      <c r="L52" s="324">
        <v>40962.008000000002</v>
      </c>
      <c r="M52" s="324">
        <v>45355.307999999997</v>
      </c>
      <c r="N52" s="324">
        <v>57607.589000000007</v>
      </c>
      <c r="O52" s="324">
        <v>63996.452999999994</v>
      </c>
      <c r="P52" s="314">
        <v>568906.87400000007</v>
      </c>
    </row>
    <row r="53" spans="1:16" ht="12" customHeight="1">
      <c r="B53" s="108">
        <v>2020</v>
      </c>
      <c r="C53" s="321">
        <v>103824.819</v>
      </c>
      <c r="D53" s="324">
        <v>52679.518999999993</v>
      </c>
      <c r="E53" s="324">
        <v>51145.30000000001</v>
      </c>
      <c r="F53" s="324"/>
      <c r="G53" s="324"/>
      <c r="H53" s="324"/>
      <c r="I53" s="324"/>
      <c r="J53" s="324"/>
      <c r="K53" s="324"/>
      <c r="L53" s="324"/>
      <c r="M53" s="324"/>
      <c r="N53" s="324"/>
      <c r="O53" s="324"/>
      <c r="P53" s="314"/>
    </row>
    <row r="54" spans="1:16" ht="12" customHeight="1">
      <c r="A54" s="107" t="s">
        <v>142</v>
      </c>
      <c r="B54" s="108">
        <v>2019</v>
      </c>
      <c r="C54" s="321">
        <v>7127.9079999999994</v>
      </c>
      <c r="D54" s="324">
        <v>3293.8689999999997</v>
      </c>
      <c r="E54" s="324">
        <v>3834.0390000000002</v>
      </c>
      <c r="F54" s="324">
        <v>4806.9620000000014</v>
      </c>
      <c r="G54" s="324">
        <v>4856.8789999999999</v>
      </c>
      <c r="H54" s="324">
        <v>5205.3249999999998</v>
      </c>
      <c r="I54" s="324">
        <v>4468.6479999999992</v>
      </c>
      <c r="J54" s="324">
        <v>4799.9960000000019</v>
      </c>
      <c r="K54" s="324">
        <v>4688.2</v>
      </c>
      <c r="L54" s="324">
        <v>4548.1100000000006</v>
      </c>
      <c r="M54" s="324">
        <v>4655.7489999999998</v>
      </c>
      <c r="N54" s="324">
        <v>4364.451</v>
      </c>
      <c r="O54" s="324">
        <v>4202.0110000000004</v>
      </c>
      <c r="P54" s="314">
        <v>53724.239000000001</v>
      </c>
    </row>
    <row r="55" spans="1:16" ht="12" customHeight="1">
      <c r="B55" s="108">
        <v>2020</v>
      </c>
      <c r="C55" s="321">
        <v>7348.2380000000003</v>
      </c>
      <c r="D55" s="324">
        <v>2792.37</v>
      </c>
      <c r="E55" s="324">
        <v>4555.8680000000004</v>
      </c>
      <c r="F55" s="324"/>
      <c r="G55" s="324"/>
      <c r="H55" s="324"/>
      <c r="I55" s="324"/>
      <c r="J55" s="324"/>
      <c r="K55" s="324"/>
      <c r="L55" s="324"/>
      <c r="M55" s="324"/>
      <c r="N55" s="324"/>
      <c r="O55" s="324"/>
      <c r="P55" s="314"/>
    </row>
    <row r="56" spans="1:16" ht="12" customHeight="1">
      <c r="A56" s="107" t="s">
        <v>164</v>
      </c>
      <c r="B56" s="108">
        <v>2019</v>
      </c>
      <c r="C56" s="321">
        <v>58247.276000000013</v>
      </c>
      <c r="D56" s="324">
        <v>27469.209000000003</v>
      </c>
      <c r="E56" s="324">
        <v>30778.067000000006</v>
      </c>
      <c r="F56" s="324">
        <v>33066.334999999992</v>
      </c>
      <c r="G56" s="324">
        <v>31183.749999999996</v>
      </c>
      <c r="H56" s="324">
        <v>30983.439999999995</v>
      </c>
      <c r="I56" s="324">
        <v>26956.258999999998</v>
      </c>
      <c r="J56" s="324">
        <v>18010.905999999999</v>
      </c>
      <c r="K56" s="324">
        <v>13088.366000000002</v>
      </c>
      <c r="L56" s="324">
        <v>16016.873999999998</v>
      </c>
      <c r="M56" s="324">
        <v>17606.849000000002</v>
      </c>
      <c r="N56" s="324">
        <v>21863.682000000001</v>
      </c>
      <c r="O56" s="324">
        <v>22133.39</v>
      </c>
      <c r="P56" s="314">
        <v>289157.12699999998</v>
      </c>
    </row>
    <row r="57" spans="1:16" ht="12" customHeight="1">
      <c r="B57" s="108">
        <v>2020</v>
      </c>
      <c r="C57" s="321">
        <v>53986.578999999998</v>
      </c>
      <c r="D57" s="324">
        <v>24950.087</v>
      </c>
      <c r="E57" s="324">
        <v>29036.492000000002</v>
      </c>
      <c r="F57" s="324"/>
      <c r="G57" s="324"/>
      <c r="H57" s="324"/>
      <c r="I57" s="324"/>
      <c r="J57" s="324"/>
      <c r="K57" s="324"/>
      <c r="L57" s="324"/>
      <c r="M57" s="324"/>
      <c r="N57" s="324"/>
      <c r="O57" s="324"/>
      <c r="P57" s="314"/>
    </row>
    <row r="58" spans="1:16" ht="12" customHeight="1">
      <c r="A58" s="107" t="s">
        <v>290</v>
      </c>
      <c r="B58" s="108">
        <v>2019</v>
      </c>
      <c r="C58" s="321">
        <v>55273.703999999998</v>
      </c>
      <c r="D58" s="324">
        <v>25063.898999999998</v>
      </c>
      <c r="E58" s="324">
        <v>30209.804999999997</v>
      </c>
      <c r="F58" s="324">
        <v>31892.306999999997</v>
      </c>
      <c r="G58" s="324">
        <v>32288.182000000004</v>
      </c>
      <c r="H58" s="324">
        <v>51526.316000000006</v>
      </c>
      <c r="I58" s="324">
        <v>61531.653000000006</v>
      </c>
      <c r="J58" s="324">
        <v>78195.538</v>
      </c>
      <c r="K58" s="324">
        <v>64691.959000000003</v>
      </c>
      <c r="L58" s="324">
        <v>39474.151000000005</v>
      </c>
      <c r="M58" s="324">
        <v>35014.888999999996</v>
      </c>
      <c r="N58" s="324">
        <v>32287.659999999996</v>
      </c>
      <c r="O58" s="324">
        <v>32754.246999999999</v>
      </c>
      <c r="P58" s="314">
        <v>514930.60599999997</v>
      </c>
    </row>
    <row r="59" spans="1:16" ht="12" customHeight="1">
      <c r="B59" s="108">
        <v>2020</v>
      </c>
      <c r="C59" s="321">
        <v>54818.453000000009</v>
      </c>
      <c r="D59" s="324">
        <v>23977.087000000003</v>
      </c>
      <c r="E59" s="324">
        <v>30841.366000000005</v>
      </c>
      <c r="F59" s="324"/>
      <c r="G59" s="324"/>
      <c r="H59" s="324"/>
      <c r="I59" s="324"/>
      <c r="J59" s="324"/>
      <c r="K59" s="324"/>
      <c r="L59" s="324"/>
      <c r="M59" s="324"/>
      <c r="N59" s="324"/>
      <c r="O59" s="324"/>
      <c r="P59" s="314"/>
    </row>
    <row r="60" spans="1:16" ht="12" customHeight="1">
      <c r="A60" s="107" t="s">
        <v>169</v>
      </c>
      <c r="B60" s="108">
        <v>2019</v>
      </c>
      <c r="C60" s="321">
        <v>19679.175000000003</v>
      </c>
      <c r="D60" s="324">
        <v>6695.6859999999997</v>
      </c>
      <c r="E60" s="324">
        <v>12983.489000000001</v>
      </c>
      <c r="F60" s="324">
        <v>39891.21</v>
      </c>
      <c r="G60" s="324">
        <v>58309.357999999993</v>
      </c>
      <c r="H60" s="324">
        <v>70181.237000000008</v>
      </c>
      <c r="I60" s="324">
        <v>68131.58</v>
      </c>
      <c r="J60" s="324">
        <v>85644.678</v>
      </c>
      <c r="K60" s="324">
        <v>56413.008999999998</v>
      </c>
      <c r="L60" s="324">
        <v>35515.11</v>
      </c>
      <c r="M60" s="324">
        <v>26944.419000000002</v>
      </c>
      <c r="N60" s="324">
        <v>29815.289000000001</v>
      </c>
      <c r="O60" s="324">
        <v>17070.538</v>
      </c>
      <c r="P60" s="314">
        <v>507595.603</v>
      </c>
    </row>
    <row r="61" spans="1:16" ht="12" customHeight="1">
      <c r="B61" s="108">
        <v>2020</v>
      </c>
      <c r="C61" s="321">
        <v>20219.526999999998</v>
      </c>
      <c r="D61" s="324">
        <v>6319.2580000000007</v>
      </c>
      <c r="E61" s="324">
        <v>13900.268999999998</v>
      </c>
      <c r="F61" s="324"/>
      <c r="G61" s="324"/>
      <c r="H61" s="324"/>
      <c r="I61" s="324"/>
      <c r="J61" s="324"/>
      <c r="K61" s="324"/>
      <c r="L61" s="324"/>
      <c r="M61" s="324"/>
      <c r="N61" s="324"/>
      <c r="O61" s="324"/>
      <c r="P61" s="314"/>
    </row>
    <row r="62" spans="1:16" ht="12" customHeight="1">
      <c r="A62" s="107" t="s">
        <v>140</v>
      </c>
      <c r="B62" s="108">
        <v>2019</v>
      </c>
      <c r="C62" s="321">
        <v>8933.32</v>
      </c>
      <c r="D62" s="324">
        <v>3346.9500000000003</v>
      </c>
      <c r="E62" s="324">
        <v>5586.37</v>
      </c>
      <c r="F62" s="324">
        <v>7483.61</v>
      </c>
      <c r="G62" s="324">
        <v>7268.44</v>
      </c>
      <c r="H62" s="324">
        <v>6645.2580000000007</v>
      </c>
      <c r="I62" s="324">
        <v>7325.0489999999982</v>
      </c>
      <c r="J62" s="324">
        <v>29925.040000000005</v>
      </c>
      <c r="K62" s="324">
        <v>13721.44</v>
      </c>
      <c r="L62" s="324">
        <v>4303.57</v>
      </c>
      <c r="M62" s="324">
        <v>2310.6</v>
      </c>
      <c r="N62" s="324">
        <v>2202.268</v>
      </c>
      <c r="O62" s="324">
        <v>2920.7779999999998</v>
      </c>
      <c r="P62" s="314">
        <v>93039.373000000021</v>
      </c>
    </row>
    <row r="63" spans="1:16" ht="12" customHeight="1">
      <c r="A63" s="260" t="s">
        <v>67</v>
      </c>
      <c r="B63" s="111">
        <v>2020</v>
      </c>
      <c r="C63" s="321">
        <v>10944.499</v>
      </c>
      <c r="D63" s="324">
        <v>4148.7700000000004</v>
      </c>
      <c r="E63" s="324">
        <v>6795.7289999999994</v>
      </c>
      <c r="F63" s="324"/>
      <c r="G63" s="324"/>
      <c r="H63" s="324"/>
      <c r="I63" s="324"/>
      <c r="J63" s="324"/>
      <c r="K63" s="324"/>
      <c r="L63" s="324"/>
      <c r="M63" s="324"/>
      <c r="N63" s="324"/>
      <c r="O63" s="324"/>
      <c r="P63" s="314"/>
    </row>
    <row r="64" spans="1:16" ht="12" customHeight="1">
      <c r="A64" s="260" t="s">
        <v>328</v>
      </c>
      <c r="B64" s="111">
        <v>2019</v>
      </c>
      <c r="C64" s="321">
        <v>214631.03899999999</v>
      </c>
      <c r="D64" s="324">
        <v>106917.23899999999</v>
      </c>
      <c r="E64" s="324">
        <v>107713.80000000002</v>
      </c>
      <c r="F64" s="324">
        <v>82036.560000000012</v>
      </c>
      <c r="G64" s="324">
        <v>18477.32</v>
      </c>
      <c r="H64" s="324">
        <v>12150.6</v>
      </c>
      <c r="I64" s="324">
        <v>14128.74</v>
      </c>
      <c r="J64" s="324">
        <v>12452.1</v>
      </c>
      <c r="K64" s="324">
        <v>13219.8</v>
      </c>
      <c r="L64" s="324">
        <v>15792.1</v>
      </c>
      <c r="M64" s="324">
        <v>46517.600000000006</v>
      </c>
      <c r="N64" s="324">
        <v>64180.7</v>
      </c>
      <c r="O64" s="324">
        <v>144617.80000000002</v>
      </c>
      <c r="P64" s="314">
        <v>638204.35899999994</v>
      </c>
    </row>
    <row r="65" spans="1:16" ht="12" customHeight="1">
      <c r="A65" s="110"/>
      <c r="B65" s="111">
        <v>2020</v>
      </c>
      <c r="C65" s="321">
        <v>239771.34099999999</v>
      </c>
      <c r="D65" s="324">
        <v>134125.69999999998</v>
      </c>
      <c r="E65" s="324">
        <v>105645.641</v>
      </c>
      <c r="F65" s="324"/>
      <c r="G65" s="324"/>
      <c r="H65" s="324"/>
      <c r="I65" s="324"/>
      <c r="J65" s="324"/>
      <c r="K65" s="324"/>
      <c r="L65" s="324"/>
      <c r="M65" s="324"/>
      <c r="N65" s="324"/>
      <c r="O65" s="324"/>
      <c r="P65" s="314"/>
    </row>
    <row r="66" spans="1:16" ht="12" customHeight="1">
      <c r="A66" s="260" t="s">
        <v>294</v>
      </c>
      <c r="B66" s="111">
        <v>2019</v>
      </c>
      <c r="C66" s="321">
        <v>27767.576000000005</v>
      </c>
      <c r="D66" s="324">
        <v>9832.1330000000016</v>
      </c>
      <c r="E66" s="324">
        <v>17935.443000000003</v>
      </c>
      <c r="F66" s="324">
        <v>15408.605999999998</v>
      </c>
      <c r="G66" s="324">
        <v>16407.656999999999</v>
      </c>
      <c r="H66" s="324">
        <v>17190.344000000008</v>
      </c>
      <c r="I66" s="324">
        <v>13468.002</v>
      </c>
      <c r="J66" s="324">
        <v>10646.158000000001</v>
      </c>
      <c r="K66" s="324">
        <v>8273.61</v>
      </c>
      <c r="L66" s="324">
        <v>8537.09</v>
      </c>
      <c r="M66" s="324">
        <v>6688.93</v>
      </c>
      <c r="N66" s="324">
        <v>9423.68</v>
      </c>
      <c r="O66" s="324">
        <v>8472.598</v>
      </c>
      <c r="P66" s="314">
        <v>142284.25099999999</v>
      </c>
    </row>
    <row r="67" spans="1:16" ht="12" customHeight="1">
      <c r="B67" s="108">
        <v>2020</v>
      </c>
      <c r="C67" s="321">
        <v>31657.731</v>
      </c>
      <c r="D67" s="324">
        <v>13864.288999999999</v>
      </c>
      <c r="E67" s="324">
        <v>17793.441999999999</v>
      </c>
      <c r="F67" s="324"/>
      <c r="G67" s="324"/>
      <c r="H67" s="324"/>
      <c r="I67" s="324"/>
      <c r="J67" s="324"/>
      <c r="K67" s="324"/>
      <c r="L67" s="324"/>
      <c r="M67" s="324"/>
      <c r="N67" s="324"/>
      <c r="O67" s="324"/>
      <c r="P67" s="314"/>
    </row>
    <row r="68" spans="1:16" ht="12" customHeight="1">
      <c r="A68" s="107" t="s">
        <v>108</v>
      </c>
      <c r="B68" s="108">
        <v>2019</v>
      </c>
      <c r="C68" s="321">
        <v>10294.535</v>
      </c>
      <c r="D68" s="324">
        <v>3006.92</v>
      </c>
      <c r="E68" s="324">
        <v>7287.6150000000007</v>
      </c>
      <c r="F68" s="324">
        <v>8536.4240000000027</v>
      </c>
      <c r="G68" s="324">
        <v>4505.3360000000002</v>
      </c>
      <c r="H68" s="324">
        <v>2235.52</v>
      </c>
      <c r="I68" s="324">
        <v>2385.1390000000001</v>
      </c>
      <c r="J68" s="324">
        <v>2077.3469999999998</v>
      </c>
      <c r="K68" s="324">
        <v>3686.2</v>
      </c>
      <c r="L68" s="324">
        <v>3444.2000000000003</v>
      </c>
      <c r="M68" s="324">
        <v>4209.5</v>
      </c>
      <c r="N68" s="324">
        <v>2511.1</v>
      </c>
      <c r="O68" s="324">
        <v>2215.8850000000002</v>
      </c>
      <c r="P68" s="314">
        <v>46101.185999999994</v>
      </c>
    </row>
    <row r="69" spans="1:16" ht="12" customHeight="1">
      <c r="B69" s="108">
        <v>2020</v>
      </c>
      <c r="C69" s="321">
        <v>7637.4949999999999</v>
      </c>
      <c r="D69" s="324">
        <v>2785.3580000000002</v>
      </c>
      <c r="E69" s="324">
        <v>4852.1369999999997</v>
      </c>
      <c r="F69" s="324"/>
      <c r="G69" s="324"/>
      <c r="H69" s="324"/>
      <c r="I69" s="324"/>
      <c r="J69" s="324"/>
      <c r="K69" s="324"/>
      <c r="L69" s="324"/>
      <c r="M69" s="324"/>
      <c r="N69" s="324"/>
      <c r="O69" s="324"/>
      <c r="P69" s="314"/>
    </row>
    <row r="70" spans="1:16" ht="12" customHeight="1">
      <c r="A70" s="107" t="s">
        <v>104</v>
      </c>
      <c r="B70" s="108">
        <v>2019</v>
      </c>
      <c r="C70" s="321">
        <v>28872.226000000002</v>
      </c>
      <c r="D70" s="324">
        <v>7858.2880000000005</v>
      </c>
      <c r="E70" s="324">
        <v>21013.938000000002</v>
      </c>
      <c r="F70" s="324">
        <v>22133.938999999998</v>
      </c>
      <c r="G70" s="324">
        <v>12820.734</v>
      </c>
      <c r="H70" s="324">
        <v>5405.2460000000001</v>
      </c>
      <c r="I70" s="324">
        <v>3584.91</v>
      </c>
      <c r="J70" s="324">
        <v>1968.7</v>
      </c>
      <c r="K70" s="324">
        <v>463.88</v>
      </c>
      <c r="L70" s="324">
        <v>443.65999999999997</v>
      </c>
      <c r="M70" s="324">
        <v>375.62</v>
      </c>
      <c r="N70" s="324">
        <v>588</v>
      </c>
      <c r="O70" s="324">
        <v>2945.9769999999999</v>
      </c>
      <c r="P70" s="314">
        <v>79602.892000000007</v>
      </c>
    </row>
    <row r="71" spans="1:16" ht="12" customHeight="1">
      <c r="B71" s="108">
        <v>2020</v>
      </c>
      <c r="C71" s="321">
        <v>23071.142</v>
      </c>
      <c r="D71" s="324">
        <v>5379.0889999999999</v>
      </c>
      <c r="E71" s="324">
        <v>17692.053</v>
      </c>
      <c r="F71" s="324"/>
      <c r="G71" s="324"/>
      <c r="H71" s="324"/>
      <c r="I71" s="324"/>
      <c r="J71" s="324"/>
      <c r="K71" s="324"/>
      <c r="L71" s="324"/>
      <c r="M71" s="324"/>
      <c r="N71" s="324"/>
      <c r="O71" s="324"/>
      <c r="P71" s="314"/>
    </row>
    <row r="72" spans="1:16" ht="12" customHeight="1">
      <c r="A72" s="107" t="s">
        <v>171</v>
      </c>
      <c r="B72" s="108">
        <v>2019</v>
      </c>
      <c r="C72" s="321">
        <v>0</v>
      </c>
      <c r="D72" s="324">
        <v>0</v>
      </c>
      <c r="E72" s="324">
        <v>0</v>
      </c>
      <c r="F72" s="324">
        <v>8031.55</v>
      </c>
      <c r="G72" s="324">
        <v>51126.45</v>
      </c>
      <c r="H72" s="324">
        <v>76015.360000000001</v>
      </c>
      <c r="I72" s="324">
        <v>40334.65</v>
      </c>
      <c r="J72" s="324">
        <v>7422.45</v>
      </c>
      <c r="K72" s="324">
        <v>7952.38</v>
      </c>
      <c r="L72" s="324">
        <v>102.89999999999999</v>
      </c>
      <c r="M72" s="324">
        <v>0</v>
      </c>
      <c r="N72" s="324">
        <v>0</v>
      </c>
      <c r="O72" s="324">
        <v>0</v>
      </c>
      <c r="P72" s="314">
        <v>190985.74</v>
      </c>
    </row>
    <row r="73" spans="1:16" ht="12" customHeight="1">
      <c r="B73" s="108">
        <v>2020</v>
      </c>
      <c r="C73" s="321">
        <v>0</v>
      </c>
      <c r="D73" s="324">
        <v>0</v>
      </c>
      <c r="E73" s="324">
        <v>0</v>
      </c>
      <c r="F73" s="324"/>
      <c r="G73" s="324"/>
      <c r="H73" s="324"/>
      <c r="I73" s="324"/>
      <c r="J73" s="324"/>
      <c r="K73" s="324"/>
      <c r="L73" s="324"/>
      <c r="M73" s="324"/>
      <c r="N73" s="324"/>
      <c r="O73" s="324"/>
      <c r="P73" s="314"/>
    </row>
    <row r="74" spans="1:16" ht="12" customHeight="1">
      <c r="A74" s="107" t="s">
        <v>339</v>
      </c>
      <c r="B74" s="108">
        <v>2019</v>
      </c>
      <c r="C74" s="321">
        <v>148216.43</v>
      </c>
      <c r="D74" s="324">
        <v>80902.25</v>
      </c>
      <c r="E74" s="324">
        <v>67314.179999999993</v>
      </c>
      <c r="F74" s="324">
        <v>75550.826000000001</v>
      </c>
      <c r="G74" s="324">
        <v>74480.698999999993</v>
      </c>
      <c r="H74" s="324">
        <v>70463.11</v>
      </c>
      <c r="I74" s="324">
        <v>62187.409</v>
      </c>
      <c r="J74" s="324">
        <v>62454.354999999996</v>
      </c>
      <c r="K74" s="324">
        <v>76514.7</v>
      </c>
      <c r="L74" s="324">
        <v>81768.399999999994</v>
      </c>
      <c r="M74" s="324">
        <v>87001.44</v>
      </c>
      <c r="N74" s="324">
        <v>89379.712999999989</v>
      </c>
      <c r="O74" s="324">
        <v>84911.818999999989</v>
      </c>
      <c r="P74" s="314">
        <v>912928.90099999995</v>
      </c>
    </row>
    <row r="75" spans="1:16" ht="12" customHeight="1">
      <c r="B75" s="108">
        <v>2020</v>
      </c>
      <c r="C75" s="321">
        <v>159776.93</v>
      </c>
      <c r="D75" s="324">
        <v>80274.84</v>
      </c>
      <c r="E75" s="324">
        <v>79502.09</v>
      </c>
      <c r="F75" s="324"/>
      <c r="G75" s="324"/>
      <c r="H75" s="324"/>
      <c r="I75" s="324"/>
      <c r="J75" s="324"/>
      <c r="K75" s="324"/>
      <c r="L75" s="324"/>
      <c r="M75" s="324"/>
      <c r="N75" s="324"/>
      <c r="O75" s="324"/>
      <c r="P75" s="314"/>
    </row>
    <row r="76" spans="1:16" ht="12" customHeight="1">
      <c r="A76" s="107" t="s">
        <v>319</v>
      </c>
      <c r="B76" s="108">
        <v>2019</v>
      </c>
      <c r="C76" s="321">
        <v>505852.28700000001</v>
      </c>
      <c r="D76" s="324">
        <v>222670.24799999999</v>
      </c>
      <c r="E76" s="324">
        <v>283182.03899999999</v>
      </c>
      <c r="F76" s="324">
        <v>459375.54599999997</v>
      </c>
      <c r="G76" s="324">
        <v>1009629.0190000001</v>
      </c>
      <c r="H76" s="324">
        <v>1213489.7949999999</v>
      </c>
      <c r="I76" s="324">
        <v>624323.25400000007</v>
      </c>
      <c r="J76" s="324">
        <v>300168.55900000001</v>
      </c>
      <c r="K76" s="324">
        <v>237864.33100000001</v>
      </c>
      <c r="L76" s="324">
        <v>218247.21799999999</v>
      </c>
      <c r="M76" s="324">
        <v>253379.73900000003</v>
      </c>
      <c r="N76" s="324">
        <v>255300.65</v>
      </c>
      <c r="O76" s="324">
        <v>253432.69299999997</v>
      </c>
      <c r="P76" s="314">
        <v>5331063.0910000009</v>
      </c>
    </row>
    <row r="77" spans="1:16" ht="12" customHeight="1">
      <c r="B77" s="108">
        <v>2020</v>
      </c>
      <c r="C77" s="321">
        <v>550264.51</v>
      </c>
      <c r="D77" s="324">
        <v>252219.59800000006</v>
      </c>
      <c r="E77" s="324">
        <v>298044.91200000001</v>
      </c>
      <c r="F77" s="324"/>
      <c r="G77" s="324"/>
      <c r="H77" s="324"/>
      <c r="I77" s="324"/>
      <c r="J77" s="324"/>
      <c r="K77" s="324"/>
      <c r="L77" s="324"/>
      <c r="M77" s="324"/>
      <c r="N77" s="324"/>
      <c r="O77" s="324"/>
      <c r="P77" s="314"/>
    </row>
    <row r="78" spans="1:16" ht="12" customHeight="1">
      <c r="A78" s="107" t="s">
        <v>325</v>
      </c>
      <c r="B78" s="108">
        <v>2019</v>
      </c>
      <c r="C78" s="321">
        <v>193911.041</v>
      </c>
      <c r="D78" s="324">
        <v>98124.663</v>
      </c>
      <c r="E78" s="324">
        <v>95786.377999999997</v>
      </c>
      <c r="F78" s="324">
        <v>100119.40400000001</v>
      </c>
      <c r="G78" s="324">
        <v>106978.92</v>
      </c>
      <c r="H78" s="324">
        <v>113122.236</v>
      </c>
      <c r="I78" s="324">
        <v>108197.50900000001</v>
      </c>
      <c r="J78" s="324">
        <v>98030.059000000008</v>
      </c>
      <c r="K78" s="324">
        <v>99906.968999999997</v>
      </c>
      <c r="L78" s="324">
        <v>99559.142000000007</v>
      </c>
      <c r="M78" s="324">
        <v>116812.84899999999</v>
      </c>
      <c r="N78" s="324">
        <v>124247.01799999998</v>
      </c>
      <c r="O78" s="324">
        <v>125127.607</v>
      </c>
      <c r="P78" s="314">
        <v>1286012.754</v>
      </c>
    </row>
    <row r="79" spans="1:16" ht="12" customHeight="1">
      <c r="A79" s="110"/>
      <c r="B79" s="111">
        <v>2020</v>
      </c>
      <c r="C79" s="322">
        <v>203255.86800000002</v>
      </c>
      <c r="D79" s="324">
        <v>102804.679</v>
      </c>
      <c r="E79" s="324">
        <v>100451.189</v>
      </c>
      <c r="F79" s="324"/>
      <c r="G79" s="324"/>
      <c r="H79" s="324"/>
      <c r="I79" s="324"/>
      <c r="J79" s="324"/>
      <c r="K79" s="324"/>
      <c r="L79" s="324"/>
      <c r="M79" s="324"/>
      <c r="N79" s="324"/>
      <c r="O79" s="324"/>
      <c r="P79" s="316"/>
    </row>
    <row r="80" spans="1:16" ht="12.75">
      <c r="A80" s="236"/>
      <c r="B80" s="118"/>
      <c r="C80" s="119"/>
      <c r="D80" s="237"/>
      <c r="E80" s="237"/>
      <c r="F80" s="237"/>
      <c r="G80" s="237"/>
      <c r="H80" s="237"/>
      <c r="I80" s="237"/>
      <c r="J80" s="237"/>
      <c r="K80" s="237"/>
      <c r="L80" s="237"/>
      <c r="M80" s="237"/>
      <c r="N80" s="237"/>
      <c r="O80" s="237"/>
      <c r="P80" s="238" t="s">
        <v>284</v>
      </c>
    </row>
    <row r="81" spans="1:16" ht="14.1" customHeight="1">
      <c r="A81" s="86" t="s">
        <v>363</v>
      </c>
      <c r="B81" s="120"/>
      <c r="C81" s="119"/>
      <c r="D81" s="119"/>
      <c r="E81" s="119"/>
      <c r="F81" s="119"/>
      <c r="G81" s="119"/>
      <c r="H81" s="119"/>
      <c r="I81" s="119"/>
      <c r="J81" s="119"/>
      <c r="K81" s="119"/>
      <c r="L81" s="119"/>
      <c r="M81" s="119"/>
      <c r="N81" s="119"/>
      <c r="O81" s="119"/>
      <c r="P81" s="119"/>
    </row>
    <row r="82" spans="1:16" ht="14.1" customHeight="1">
      <c r="A82" s="249" t="s">
        <v>68</v>
      </c>
      <c r="B82" s="250" t="s">
        <v>113</v>
      </c>
      <c r="C82" s="249" t="s">
        <v>409</v>
      </c>
      <c r="D82" s="234" t="s">
        <v>201</v>
      </c>
      <c r="E82" s="234" t="s">
        <v>202</v>
      </c>
      <c r="F82" s="234" t="s">
        <v>203</v>
      </c>
      <c r="G82" s="234" t="s">
        <v>204</v>
      </c>
      <c r="H82" s="234" t="s">
        <v>205</v>
      </c>
      <c r="I82" s="234" t="s">
        <v>206</v>
      </c>
      <c r="J82" s="234" t="s">
        <v>207</v>
      </c>
      <c r="K82" s="234" t="s">
        <v>207</v>
      </c>
      <c r="L82" s="234" t="s">
        <v>335</v>
      </c>
      <c r="M82" s="234" t="s">
        <v>336</v>
      </c>
      <c r="N82" s="234" t="s">
        <v>199</v>
      </c>
      <c r="O82" s="234" t="s">
        <v>200</v>
      </c>
      <c r="P82" s="249" t="s">
        <v>282</v>
      </c>
    </row>
    <row r="83" spans="1:16" ht="12" customHeight="1">
      <c r="A83" s="107" t="s">
        <v>233</v>
      </c>
      <c r="B83" s="108">
        <v>2019</v>
      </c>
      <c r="C83" s="321">
        <v>46351.934999999998</v>
      </c>
      <c r="D83" s="324">
        <v>23603.775000000001</v>
      </c>
      <c r="E83" s="324">
        <v>22748.159999999996</v>
      </c>
      <c r="F83" s="324">
        <v>21487.454000000002</v>
      </c>
      <c r="G83" s="324">
        <v>28656.55</v>
      </c>
      <c r="H83" s="324">
        <v>27036.93</v>
      </c>
      <c r="I83" s="324">
        <v>22525.82</v>
      </c>
      <c r="J83" s="324">
        <v>20817.590000000004</v>
      </c>
      <c r="K83" s="324">
        <v>25708.841</v>
      </c>
      <c r="L83" s="324">
        <v>28670.477999999996</v>
      </c>
      <c r="M83" s="324">
        <v>30763.803000000004</v>
      </c>
      <c r="N83" s="324">
        <v>27334.298999999995</v>
      </c>
      <c r="O83" s="324">
        <v>21990.061999999994</v>
      </c>
      <c r="P83" s="314">
        <v>301343.76199999999</v>
      </c>
    </row>
    <row r="84" spans="1:16" ht="12" customHeight="1">
      <c r="B84" s="108">
        <v>2020</v>
      </c>
      <c r="C84" s="321">
        <v>38968.570000000007</v>
      </c>
      <c r="D84" s="324">
        <v>20180.730000000003</v>
      </c>
      <c r="E84" s="324">
        <v>18787.84</v>
      </c>
      <c r="F84" s="324"/>
      <c r="G84" s="324"/>
      <c r="H84" s="324"/>
      <c r="I84" s="324"/>
      <c r="J84" s="324"/>
      <c r="K84" s="324"/>
      <c r="L84" s="324"/>
      <c r="M84" s="324"/>
      <c r="N84" s="324"/>
      <c r="O84" s="324"/>
      <c r="P84" s="314"/>
    </row>
    <row r="85" spans="1:16" ht="12" customHeight="1">
      <c r="A85" s="107" t="s">
        <v>305</v>
      </c>
      <c r="B85" s="108">
        <v>2019</v>
      </c>
      <c r="C85" s="321">
        <v>197.1</v>
      </c>
      <c r="D85" s="324">
        <v>62</v>
      </c>
      <c r="E85" s="324">
        <v>135.1</v>
      </c>
      <c r="F85" s="324">
        <v>687.97</v>
      </c>
      <c r="G85" s="324">
        <v>21652.539000000004</v>
      </c>
      <c r="H85" s="324">
        <v>36389.469000000005</v>
      </c>
      <c r="I85" s="324">
        <v>25113.629999999997</v>
      </c>
      <c r="J85" s="324">
        <v>8819.4200000000019</v>
      </c>
      <c r="K85" s="324">
        <v>2749.32</v>
      </c>
      <c r="L85" s="324">
        <v>1125.3</v>
      </c>
      <c r="M85" s="324">
        <v>421</v>
      </c>
      <c r="N85" s="324">
        <v>91</v>
      </c>
      <c r="O85" s="324">
        <v>0</v>
      </c>
      <c r="P85" s="314">
        <v>97246.748000000021</v>
      </c>
    </row>
    <row r="86" spans="1:16" ht="12" customHeight="1">
      <c r="B86" s="108">
        <v>2020</v>
      </c>
      <c r="C86" s="321">
        <v>131.19999999999999</v>
      </c>
      <c r="D86" s="324">
        <v>0</v>
      </c>
      <c r="E86" s="324">
        <v>131.19999999999999</v>
      </c>
      <c r="F86" s="324"/>
      <c r="G86" s="324"/>
      <c r="H86" s="324"/>
      <c r="I86" s="324"/>
      <c r="J86" s="324"/>
      <c r="K86" s="324"/>
      <c r="L86" s="324"/>
      <c r="M86" s="324"/>
      <c r="N86" s="324"/>
      <c r="O86" s="324"/>
      <c r="P86" s="314"/>
    </row>
    <row r="87" spans="1:16" ht="12" customHeight="1">
      <c r="A87" s="107" t="s">
        <v>338</v>
      </c>
      <c r="B87" s="108">
        <v>2019</v>
      </c>
      <c r="C87" s="321">
        <v>7215.2999999999993</v>
      </c>
      <c r="D87" s="324">
        <v>1768.4</v>
      </c>
      <c r="E87" s="324">
        <v>5446.9</v>
      </c>
      <c r="F87" s="324">
        <v>11719.71</v>
      </c>
      <c r="G87" s="324">
        <v>31568.717999999997</v>
      </c>
      <c r="H87" s="324">
        <v>64223.469999999994</v>
      </c>
      <c r="I87" s="324">
        <v>46198.600000000006</v>
      </c>
      <c r="J87" s="324">
        <v>22891.003999999997</v>
      </c>
      <c r="K87" s="324">
        <v>6955.0300000000007</v>
      </c>
      <c r="L87" s="324">
        <v>1920.94</v>
      </c>
      <c r="M87" s="324">
        <v>1792.7</v>
      </c>
      <c r="N87" s="324">
        <v>1736.3</v>
      </c>
      <c r="O87" s="324">
        <v>1900.1</v>
      </c>
      <c r="P87" s="314">
        <v>198121.872</v>
      </c>
    </row>
    <row r="88" spans="1:16" ht="12" customHeight="1">
      <c r="A88" s="110"/>
      <c r="B88" s="111">
        <v>2020</v>
      </c>
      <c r="C88" s="321">
        <v>5357.5</v>
      </c>
      <c r="D88" s="324">
        <v>1432.3</v>
      </c>
      <c r="E88" s="324">
        <v>3925.2000000000003</v>
      </c>
      <c r="F88" s="324"/>
      <c r="G88" s="324"/>
      <c r="H88" s="324"/>
      <c r="I88" s="324"/>
      <c r="J88" s="324"/>
      <c r="K88" s="324"/>
      <c r="L88" s="324"/>
      <c r="M88" s="324"/>
      <c r="N88" s="324"/>
      <c r="O88" s="324"/>
      <c r="P88" s="314"/>
    </row>
    <row r="89" spans="1:16" ht="12" customHeight="1">
      <c r="A89" s="107" t="s">
        <v>105</v>
      </c>
      <c r="B89" s="108">
        <v>2019</v>
      </c>
      <c r="C89" s="321">
        <v>7668.0390000000007</v>
      </c>
      <c r="D89" s="324">
        <v>472.1</v>
      </c>
      <c r="E89" s="324">
        <v>7195.9390000000003</v>
      </c>
      <c r="F89" s="324">
        <v>23144.782000000003</v>
      </c>
      <c r="G89" s="324">
        <v>58905.534000000007</v>
      </c>
      <c r="H89" s="324">
        <v>76654.93299999999</v>
      </c>
      <c r="I89" s="324">
        <v>91584.553</v>
      </c>
      <c r="J89" s="324">
        <v>61148.756000000001</v>
      </c>
      <c r="K89" s="324">
        <v>30498.896000000004</v>
      </c>
      <c r="L89" s="324">
        <v>9437.259</v>
      </c>
      <c r="M89" s="324">
        <v>3183.4870000000005</v>
      </c>
      <c r="N89" s="324">
        <v>781.19999999999993</v>
      </c>
      <c r="O89" s="324">
        <v>284</v>
      </c>
      <c r="P89" s="314">
        <v>363291.43900000007</v>
      </c>
    </row>
    <row r="90" spans="1:16" ht="12" customHeight="1">
      <c r="B90" s="108">
        <v>2020</v>
      </c>
      <c r="C90" s="321">
        <v>7786.4890000000005</v>
      </c>
      <c r="D90" s="324">
        <v>464.3</v>
      </c>
      <c r="E90" s="324">
        <v>7322.1890000000003</v>
      </c>
      <c r="F90" s="324"/>
      <c r="G90" s="324"/>
      <c r="H90" s="324"/>
      <c r="I90" s="324"/>
      <c r="J90" s="324"/>
      <c r="K90" s="324"/>
      <c r="L90" s="324"/>
      <c r="M90" s="324"/>
      <c r="N90" s="324"/>
      <c r="O90" s="324"/>
      <c r="P90" s="314"/>
    </row>
    <row r="91" spans="1:16" ht="12" customHeight="1">
      <c r="A91" s="107" t="s">
        <v>288</v>
      </c>
      <c r="B91" s="108">
        <v>2019</v>
      </c>
      <c r="C91" s="321">
        <v>18883.444</v>
      </c>
      <c r="D91" s="324">
        <v>9069.9559999999983</v>
      </c>
      <c r="E91" s="324">
        <v>9813.4880000000012</v>
      </c>
      <c r="F91" s="324">
        <v>10108.724</v>
      </c>
      <c r="G91" s="324">
        <v>12418.366999999998</v>
      </c>
      <c r="H91" s="324">
        <v>16903.763000000003</v>
      </c>
      <c r="I91" s="324">
        <v>17831.608000000004</v>
      </c>
      <c r="J91" s="324">
        <v>14093.628999999999</v>
      </c>
      <c r="K91" s="324">
        <v>10485.156999999999</v>
      </c>
      <c r="L91" s="324">
        <v>9055.5829999999987</v>
      </c>
      <c r="M91" s="324">
        <v>8484.1170000000002</v>
      </c>
      <c r="N91" s="324">
        <v>9008.0240000000013</v>
      </c>
      <c r="O91" s="324">
        <v>8655.1959999999999</v>
      </c>
      <c r="P91" s="314">
        <v>135927.61200000002</v>
      </c>
    </row>
    <row r="92" spans="1:16" ht="12" customHeight="1">
      <c r="B92" s="108">
        <v>2020</v>
      </c>
      <c r="C92" s="321">
        <v>18481.165000000001</v>
      </c>
      <c r="D92" s="324">
        <v>9396.9530000000013</v>
      </c>
      <c r="E92" s="324">
        <v>9084.2119999999995</v>
      </c>
      <c r="F92" s="324"/>
      <c r="G92" s="324"/>
      <c r="H92" s="324"/>
      <c r="I92" s="324"/>
      <c r="J92" s="324"/>
      <c r="K92" s="324"/>
      <c r="L92" s="324"/>
      <c r="M92" s="324"/>
      <c r="N92" s="324"/>
      <c r="O92" s="324"/>
      <c r="P92" s="314"/>
    </row>
    <row r="93" spans="1:16" ht="12" customHeight="1">
      <c r="A93" s="107" t="s">
        <v>55</v>
      </c>
      <c r="B93" s="108">
        <v>2019</v>
      </c>
      <c r="C93" s="321">
        <v>4896</v>
      </c>
      <c r="D93" s="324">
        <v>3083</v>
      </c>
      <c r="E93" s="324">
        <v>1813</v>
      </c>
      <c r="F93" s="324">
        <v>1857.5900000000001</v>
      </c>
      <c r="G93" s="324">
        <v>938.15</v>
      </c>
      <c r="H93" s="324">
        <v>2174.9</v>
      </c>
      <c r="I93" s="324">
        <v>3188.58</v>
      </c>
      <c r="J93" s="324">
        <v>3184.45</v>
      </c>
      <c r="K93" s="324">
        <v>910.19999999999993</v>
      </c>
      <c r="L93" s="324">
        <v>1286.8</v>
      </c>
      <c r="M93" s="324">
        <v>604.29999999999995</v>
      </c>
      <c r="N93" s="324">
        <v>1055.25</v>
      </c>
      <c r="O93" s="324">
        <v>3216</v>
      </c>
      <c r="P93" s="314">
        <v>23312.219999999998</v>
      </c>
    </row>
    <row r="94" spans="1:16" ht="12" customHeight="1">
      <c r="B94" s="108">
        <v>2020</v>
      </c>
      <c r="C94" s="321">
        <v>8259.81</v>
      </c>
      <c r="D94" s="324">
        <v>4643.96</v>
      </c>
      <c r="E94" s="324">
        <v>3615.85</v>
      </c>
      <c r="F94" s="324"/>
      <c r="G94" s="324"/>
      <c r="H94" s="324"/>
      <c r="I94" s="324"/>
      <c r="J94" s="324"/>
      <c r="K94" s="324"/>
      <c r="L94" s="324"/>
      <c r="M94" s="324"/>
      <c r="N94" s="324"/>
      <c r="O94" s="324"/>
      <c r="P94" s="315"/>
    </row>
    <row r="95" spans="1:16" ht="12" customHeight="1">
      <c r="A95" s="107" t="s">
        <v>286</v>
      </c>
      <c r="B95" s="108">
        <v>2019</v>
      </c>
      <c r="C95" s="321">
        <v>4606.4290000000001</v>
      </c>
      <c r="D95" s="324">
        <v>3017.1840000000002</v>
      </c>
      <c r="E95" s="324">
        <v>1589.2449999999999</v>
      </c>
      <c r="F95" s="324">
        <v>1699.2800000000002</v>
      </c>
      <c r="G95" s="324">
        <v>4639.8450000000003</v>
      </c>
      <c r="H95" s="324">
        <v>12784.709000000001</v>
      </c>
      <c r="I95" s="324">
        <v>17873.672000000002</v>
      </c>
      <c r="J95" s="324">
        <v>13096.707</v>
      </c>
      <c r="K95" s="324">
        <v>13219.034</v>
      </c>
      <c r="L95" s="324">
        <v>7746.4430000000002</v>
      </c>
      <c r="M95" s="324">
        <v>4544.6290000000008</v>
      </c>
      <c r="N95" s="324">
        <v>3762.2379999999998</v>
      </c>
      <c r="O95" s="324">
        <v>1968.7849999999999</v>
      </c>
      <c r="P95" s="314">
        <v>85941.771000000008</v>
      </c>
    </row>
    <row r="96" spans="1:16" ht="12" customHeight="1">
      <c r="A96" s="110"/>
      <c r="B96" s="111">
        <v>2020</v>
      </c>
      <c r="C96" s="321">
        <v>4186.0249999999996</v>
      </c>
      <c r="D96" s="324">
        <v>2499.6950000000002</v>
      </c>
      <c r="E96" s="324">
        <v>1686.33</v>
      </c>
      <c r="F96" s="324"/>
      <c r="G96" s="324"/>
      <c r="H96" s="324"/>
      <c r="I96" s="324"/>
      <c r="J96" s="324"/>
      <c r="K96" s="324"/>
      <c r="L96" s="324"/>
      <c r="M96" s="324"/>
      <c r="N96" s="324"/>
      <c r="O96" s="324"/>
      <c r="P96" s="314"/>
    </row>
    <row r="97" spans="1:16" ht="12" customHeight="1">
      <c r="A97" s="107" t="s">
        <v>141</v>
      </c>
      <c r="B97" s="108">
        <v>2019</v>
      </c>
      <c r="C97" s="321">
        <v>122.98</v>
      </c>
      <c r="D97" s="324">
        <v>113.9</v>
      </c>
      <c r="E97" s="324">
        <v>9.08</v>
      </c>
      <c r="F97" s="324">
        <v>103.17</v>
      </c>
      <c r="G97" s="324">
        <v>89.54</v>
      </c>
      <c r="H97" s="324">
        <v>47.11</v>
      </c>
      <c r="I97" s="324">
        <v>75.260000000000005</v>
      </c>
      <c r="J97" s="324">
        <v>134.5</v>
      </c>
      <c r="K97" s="324">
        <v>292.12</v>
      </c>
      <c r="L97" s="324">
        <v>916.36</v>
      </c>
      <c r="M97" s="324">
        <v>2093.6499999999996</v>
      </c>
      <c r="N97" s="324">
        <v>3493.1400000000003</v>
      </c>
      <c r="O97" s="324">
        <v>864.68999999999994</v>
      </c>
      <c r="P97" s="314">
        <v>8232.52</v>
      </c>
    </row>
    <row r="98" spans="1:16" ht="12" customHeight="1">
      <c r="B98" s="108">
        <v>2020</v>
      </c>
      <c r="C98" s="321">
        <v>194.29999999999998</v>
      </c>
      <c r="D98" s="324">
        <v>62.349999999999994</v>
      </c>
      <c r="E98" s="324">
        <v>131.94999999999999</v>
      </c>
      <c r="F98" s="324"/>
      <c r="G98" s="324"/>
      <c r="H98" s="324"/>
      <c r="I98" s="324"/>
      <c r="J98" s="324"/>
      <c r="K98" s="324"/>
      <c r="L98" s="324"/>
      <c r="M98" s="324"/>
      <c r="N98" s="324"/>
      <c r="O98" s="324"/>
      <c r="P98" s="314"/>
    </row>
    <row r="99" spans="1:16" ht="12" customHeight="1">
      <c r="A99" s="107" t="s">
        <v>301</v>
      </c>
      <c r="B99" s="108">
        <v>2019</v>
      </c>
      <c r="C99" s="321">
        <v>266.43</v>
      </c>
      <c r="D99" s="324">
        <v>44</v>
      </c>
      <c r="E99" s="324">
        <v>222.43</v>
      </c>
      <c r="F99" s="324">
        <v>591.48399999999992</v>
      </c>
      <c r="G99" s="324">
        <v>10106.11</v>
      </c>
      <c r="H99" s="324">
        <v>18739.131000000001</v>
      </c>
      <c r="I99" s="324">
        <v>26958.635999999999</v>
      </c>
      <c r="J99" s="324">
        <v>20619.14</v>
      </c>
      <c r="K99" s="324">
        <v>6956.9000000000005</v>
      </c>
      <c r="L99" s="324">
        <v>1625.09</v>
      </c>
      <c r="M99" s="324">
        <v>338.90000000000003</v>
      </c>
      <c r="N99" s="324">
        <v>144.13999999999999</v>
      </c>
      <c r="O99" s="324">
        <v>42.34</v>
      </c>
      <c r="P99" s="314">
        <v>86388.300999999978</v>
      </c>
    </row>
    <row r="100" spans="1:16" ht="12" customHeight="1">
      <c r="B100" s="108">
        <v>2020</v>
      </c>
      <c r="C100" s="321">
        <v>7</v>
      </c>
      <c r="D100" s="324">
        <v>7</v>
      </c>
      <c r="E100" s="324">
        <v>0</v>
      </c>
      <c r="F100" s="324"/>
      <c r="G100" s="324"/>
      <c r="H100" s="324"/>
      <c r="I100" s="324"/>
      <c r="J100" s="324"/>
      <c r="K100" s="324"/>
      <c r="L100" s="324"/>
      <c r="M100" s="324"/>
      <c r="N100" s="324"/>
      <c r="O100" s="324"/>
      <c r="P100" s="314"/>
    </row>
    <row r="101" spans="1:16" ht="12" customHeight="1">
      <c r="A101" s="107" t="s">
        <v>302</v>
      </c>
      <c r="B101" s="108">
        <v>2019</v>
      </c>
      <c r="C101" s="321">
        <v>255.14</v>
      </c>
      <c r="D101" s="324">
        <v>117.14</v>
      </c>
      <c r="E101" s="324">
        <v>138</v>
      </c>
      <c r="F101" s="324">
        <v>161.12899999999999</v>
      </c>
      <c r="G101" s="324">
        <v>1776.08</v>
      </c>
      <c r="H101" s="324">
        <v>6816.8700000000008</v>
      </c>
      <c r="I101" s="324">
        <v>11195.955</v>
      </c>
      <c r="J101" s="324">
        <v>10504.950000000003</v>
      </c>
      <c r="K101" s="324">
        <v>10236.609</v>
      </c>
      <c r="L101" s="324">
        <v>4340.21</v>
      </c>
      <c r="M101" s="324">
        <v>5136.79</v>
      </c>
      <c r="N101" s="324">
        <v>1210.97</v>
      </c>
      <c r="O101" s="324">
        <v>206.00899999999999</v>
      </c>
      <c r="P101" s="314">
        <v>51840.712000000007</v>
      </c>
    </row>
    <row r="102" spans="1:16" ht="12" customHeight="1">
      <c r="B102" s="108">
        <v>2020</v>
      </c>
      <c r="C102" s="321">
        <v>21.204999999999998</v>
      </c>
      <c r="D102" s="324">
        <v>3.7050000000000001</v>
      </c>
      <c r="E102" s="324">
        <v>17.5</v>
      </c>
      <c r="F102" s="324"/>
      <c r="G102" s="324"/>
      <c r="H102" s="324"/>
      <c r="I102" s="324"/>
      <c r="J102" s="324"/>
      <c r="K102" s="324"/>
      <c r="L102" s="324"/>
      <c r="M102" s="324"/>
      <c r="N102" s="324"/>
      <c r="O102" s="324"/>
      <c r="P102" s="314"/>
    </row>
    <row r="103" spans="1:16" ht="12" customHeight="1">
      <c r="A103" s="107" t="s">
        <v>106</v>
      </c>
      <c r="B103" s="108">
        <v>2019</v>
      </c>
      <c r="C103" s="321">
        <v>1658498.4329999997</v>
      </c>
      <c r="D103" s="324">
        <v>868184.77099999983</v>
      </c>
      <c r="E103" s="324">
        <v>790313.66200000001</v>
      </c>
      <c r="F103" s="324">
        <v>880200.59600000002</v>
      </c>
      <c r="G103" s="324">
        <v>712496.58200000017</v>
      </c>
      <c r="H103" s="324">
        <v>762969.63400000008</v>
      </c>
      <c r="I103" s="324">
        <v>763607.31999999983</v>
      </c>
      <c r="J103" s="324">
        <v>1074083.9819999998</v>
      </c>
      <c r="K103" s="324">
        <v>1050364.6029999999</v>
      </c>
      <c r="L103" s="324">
        <v>1033944.3610000001</v>
      </c>
      <c r="M103" s="324">
        <v>1050133.4109999998</v>
      </c>
      <c r="N103" s="324">
        <v>1010389.8109999999</v>
      </c>
      <c r="O103" s="324">
        <v>932651.89600000007</v>
      </c>
      <c r="P103" s="314">
        <v>10929340.629000001</v>
      </c>
    </row>
    <row r="104" spans="1:16" ht="12" customHeight="1">
      <c r="A104" s="110"/>
      <c r="B104" s="111">
        <v>2020</v>
      </c>
      <c r="C104" s="321">
        <v>1656338.6769999999</v>
      </c>
      <c r="D104" s="324">
        <v>887614.51699999988</v>
      </c>
      <c r="E104" s="324">
        <v>768724.16</v>
      </c>
      <c r="F104" s="324"/>
      <c r="G104" s="324"/>
      <c r="H104" s="324"/>
      <c r="I104" s="324"/>
      <c r="J104" s="324"/>
      <c r="K104" s="324"/>
      <c r="L104" s="324"/>
      <c r="M104" s="324"/>
      <c r="N104" s="324"/>
      <c r="O104" s="324"/>
      <c r="P104" s="314"/>
    </row>
    <row r="105" spans="1:16" ht="12" customHeight="1">
      <c r="A105" s="107" t="s">
        <v>321</v>
      </c>
      <c r="B105" s="108">
        <v>2019</v>
      </c>
      <c r="C105" s="321">
        <v>1095386.3689999997</v>
      </c>
      <c r="D105" s="324">
        <v>494789.7319999999</v>
      </c>
      <c r="E105" s="324">
        <v>600596.63699999987</v>
      </c>
      <c r="F105" s="324">
        <v>802397.93700000015</v>
      </c>
      <c r="G105" s="324">
        <v>939669.28900000011</v>
      </c>
      <c r="H105" s="324">
        <v>779235.86400000006</v>
      </c>
      <c r="I105" s="324">
        <v>533889.85499999986</v>
      </c>
      <c r="J105" s="324">
        <v>414596.80299999996</v>
      </c>
      <c r="K105" s="324">
        <v>406428.09299999994</v>
      </c>
      <c r="L105" s="324">
        <v>413448.55200000003</v>
      </c>
      <c r="M105" s="324">
        <v>429501.83100000001</v>
      </c>
      <c r="N105" s="324">
        <v>445020.37199999997</v>
      </c>
      <c r="O105" s="324">
        <v>520889.19000000012</v>
      </c>
      <c r="P105" s="314">
        <v>6780464.1550000003</v>
      </c>
    </row>
    <row r="106" spans="1:16" ht="12" customHeight="1">
      <c r="A106" s="110"/>
      <c r="B106" s="111">
        <v>2020</v>
      </c>
      <c r="C106" s="321">
        <v>1086193.128</v>
      </c>
      <c r="D106" s="324">
        <v>493567.41700000002</v>
      </c>
      <c r="E106" s="324">
        <v>592625.71100000001</v>
      </c>
      <c r="F106" s="324"/>
      <c r="G106" s="324"/>
      <c r="H106" s="324"/>
      <c r="I106" s="324"/>
      <c r="J106" s="324"/>
      <c r="K106" s="324"/>
      <c r="L106" s="324"/>
      <c r="M106" s="324"/>
      <c r="N106" s="324"/>
      <c r="O106" s="324"/>
      <c r="P106" s="315"/>
    </row>
    <row r="107" spans="1:16" ht="12" customHeight="1">
      <c r="A107" s="107" t="s">
        <v>56</v>
      </c>
      <c r="B107" s="108">
        <v>2019</v>
      </c>
      <c r="C107" s="321">
        <v>303560.88500000001</v>
      </c>
      <c r="D107" s="324">
        <v>155554.51499999998</v>
      </c>
      <c r="E107" s="324">
        <v>148006.37</v>
      </c>
      <c r="F107" s="324">
        <v>156885.334</v>
      </c>
      <c r="G107" s="324">
        <v>136895.348</v>
      </c>
      <c r="H107" s="324">
        <v>157162.84599999996</v>
      </c>
      <c r="I107" s="324">
        <v>162370.209</v>
      </c>
      <c r="J107" s="324">
        <v>148806.98899999997</v>
      </c>
      <c r="K107" s="324">
        <v>153417.15899999999</v>
      </c>
      <c r="L107" s="324">
        <v>151138.67000000001</v>
      </c>
      <c r="M107" s="324">
        <v>160377.30900000001</v>
      </c>
      <c r="N107" s="324">
        <v>147691.69899999999</v>
      </c>
      <c r="O107" s="324">
        <v>141526.66999999998</v>
      </c>
      <c r="P107" s="314">
        <v>1819833.1179999998</v>
      </c>
    </row>
    <row r="108" spans="1:16" ht="12" customHeight="1">
      <c r="B108" s="108">
        <v>2020</v>
      </c>
      <c r="C108" s="321">
        <v>281283.147</v>
      </c>
      <c r="D108" s="324">
        <v>138484.05200000003</v>
      </c>
      <c r="E108" s="324">
        <v>142799.09499999997</v>
      </c>
      <c r="F108" s="324"/>
      <c r="G108" s="324"/>
      <c r="H108" s="324"/>
      <c r="I108" s="324"/>
      <c r="J108" s="324"/>
      <c r="K108" s="324"/>
      <c r="L108" s="324"/>
      <c r="M108" s="324"/>
      <c r="N108" s="324"/>
      <c r="O108" s="324"/>
      <c r="P108" s="314"/>
    </row>
    <row r="109" spans="1:16" ht="12" customHeight="1">
      <c r="A109" s="107" t="s">
        <v>57</v>
      </c>
      <c r="B109" s="108">
        <v>2019</v>
      </c>
      <c r="C109" s="321">
        <v>6897.2839999999997</v>
      </c>
      <c r="D109" s="324">
        <v>2044.2950000000001</v>
      </c>
      <c r="E109" s="324">
        <v>4852.9889999999996</v>
      </c>
      <c r="F109" s="324">
        <v>11308.61</v>
      </c>
      <c r="G109" s="324">
        <v>161600.24499999997</v>
      </c>
      <c r="H109" s="324">
        <v>208879.149</v>
      </c>
      <c r="I109" s="324">
        <v>7915.6280000000006</v>
      </c>
      <c r="J109" s="324">
        <v>2720.518</v>
      </c>
      <c r="K109" s="324">
        <v>2408.9300000000003</v>
      </c>
      <c r="L109" s="324">
        <v>2228.41</v>
      </c>
      <c r="M109" s="324">
        <v>2532.1689999999999</v>
      </c>
      <c r="N109" s="324">
        <v>1917.38</v>
      </c>
      <c r="O109" s="324">
        <v>2104.92</v>
      </c>
      <c r="P109" s="314">
        <v>410513.2429999999</v>
      </c>
    </row>
    <row r="110" spans="1:16" ht="12" customHeight="1">
      <c r="B110" s="108">
        <v>2020</v>
      </c>
      <c r="C110" s="321">
        <v>6091.6090000000004</v>
      </c>
      <c r="D110" s="324">
        <v>1951.739</v>
      </c>
      <c r="E110" s="324">
        <v>4139.87</v>
      </c>
      <c r="F110" s="324"/>
      <c r="G110" s="324"/>
      <c r="H110" s="324"/>
      <c r="I110" s="324"/>
      <c r="J110" s="324"/>
      <c r="K110" s="324"/>
      <c r="L110" s="324"/>
      <c r="M110" s="324"/>
      <c r="N110" s="324"/>
      <c r="O110" s="324"/>
      <c r="P110" s="314"/>
    </row>
    <row r="111" spans="1:16" ht="12" customHeight="1">
      <c r="A111" s="107" t="s">
        <v>58</v>
      </c>
      <c r="B111" s="108">
        <v>2019</v>
      </c>
      <c r="C111" s="321">
        <v>22756.274999999998</v>
      </c>
      <c r="D111" s="324">
        <v>3051.41</v>
      </c>
      <c r="E111" s="324">
        <v>19704.864999999998</v>
      </c>
      <c r="F111" s="324">
        <v>50565.758999999998</v>
      </c>
      <c r="G111" s="324">
        <v>950958.66999999993</v>
      </c>
      <c r="H111" s="324">
        <v>1277909.6300000001</v>
      </c>
      <c r="I111" s="324">
        <v>128264.93</v>
      </c>
      <c r="J111" s="324">
        <v>36832.413</v>
      </c>
      <c r="K111" s="324">
        <v>13941.22</v>
      </c>
      <c r="L111" s="324">
        <v>9180.1589999999997</v>
      </c>
      <c r="M111" s="324">
        <v>2879.4</v>
      </c>
      <c r="N111" s="324">
        <v>1588.65</v>
      </c>
      <c r="O111" s="324">
        <v>2055.92</v>
      </c>
      <c r="P111" s="314">
        <v>2496933.0260000001</v>
      </c>
    </row>
    <row r="112" spans="1:16" ht="12" customHeight="1">
      <c r="B112" s="108">
        <v>2020</v>
      </c>
      <c r="C112" s="321">
        <v>10183.667999999998</v>
      </c>
      <c r="D112" s="324">
        <v>2254.549</v>
      </c>
      <c r="E112" s="324">
        <v>7929.1189999999988</v>
      </c>
      <c r="F112" s="324"/>
      <c r="G112" s="324"/>
      <c r="H112" s="324"/>
      <c r="I112" s="324"/>
      <c r="J112" s="324"/>
      <c r="K112" s="324"/>
      <c r="L112" s="324"/>
      <c r="M112" s="324"/>
      <c r="N112" s="324"/>
      <c r="O112" s="324"/>
      <c r="P112" s="314"/>
    </row>
    <row r="113" spans="1:17" ht="12" customHeight="1">
      <c r="A113" s="107" t="s">
        <v>323</v>
      </c>
      <c r="B113" s="108">
        <v>2019</v>
      </c>
      <c r="C113" s="321">
        <v>4400.2469999999994</v>
      </c>
      <c r="D113" s="324">
        <v>1867.7969999999998</v>
      </c>
      <c r="E113" s="324">
        <v>2532.4499999999994</v>
      </c>
      <c r="F113" s="324">
        <v>4398.33</v>
      </c>
      <c r="G113" s="324">
        <v>13598.150000000001</v>
      </c>
      <c r="H113" s="324">
        <v>15797.99</v>
      </c>
      <c r="I113" s="324">
        <v>6192.18</v>
      </c>
      <c r="J113" s="324">
        <v>1981.229</v>
      </c>
      <c r="K113" s="324">
        <v>57</v>
      </c>
      <c r="L113" s="324">
        <v>1529.57</v>
      </c>
      <c r="M113" s="324">
        <v>4398.7089999999998</v>
      </c>
      <c r="N113" s="324">
        <v>1587.7069999999999</v>
      </c>
      <c r="O113" s="324">
        <v>4366.59</v>
      </c>
      <c r="P113" s="314">
        <v>58307.702000000005</v>
      </c>
    </row>
    <row r="114" spans="1:17" ht="12" customHeight="1">
      <c r="B114" s="108">
        <v>2020</v>
      </c>
      <c r="C114" s="321">
        <v>4115.49</v>
      </c>
      <c r="D114" s="324">
        <v>2247.79</v>
      </c>
      <c r="E114" s="324">
        <v>1867.7</v>
      </c>
      <c r="F114" s="324"/>
      <c r="G114" s="324"/>
      <c r="H114" s="324"/>
      <c r="I114" s="324"/>
      <c r="J114" s="324"/>
      <c r="K114" s="324"/>
      <c r="L114" s="324"/>
      <c r="M114" s="324"/>
      <c r="N114" s="324"/>
      <c r="O114" s="324"/>
      <c r="P114" s="314"/>
    </row>
    <row r="115" spans="1:17" ht="12" customHeight="1">
      <c r="A115" s="107" t="s">
        <v>112</v>
      </c>
      <c r="B115" s="108">
        <v>2019</v>
      </c>
      <c r="C115" s="321">
        <v>1085.799</v>
      </c>
      <c r="D115" s="324">
        <v>607.79899999999998</v>
      </c>
      <c r="E115" s="324">
        <v>478.00000000000006</v>
      </c>
      <c r="F115" s="324">
        <v>913</v>
      </c>
      <c r="G115" s="324">
        <v>3258.777</v>
      </c>
      <c r="H115" s="324">
        <v>2106.44</v>
      </c>
      <c r="I115" s="324">
        <v>712.43000000000006</v>
      </c>
      <c r="J115" s="324">
        <v>743.82399999999996</v>
      </c>
      <c r="K115" s="324">
        <v>513.19200000000001</v>
      </c>
      <c r="L115" s="324">
        <v>753.04</v>
      </c>
      <c r="M115" s="324">
        <v>1728.8600000000001</v>
      </c>
      <c r="N115" s="324">
        <v>3405.18</v>
      </c>
      <c r="O115" s="324">
        <v>842.87</v>
      </c>
      <c r="P115" s="314">
        <v>16063.412000000002</v>
      </c>
    </row>
    <row r="116" spans="1:17" ht="12" customHeight="1">
      <c r="A116" s="110"/>
      <c r="B116" s="111">
        <v>2020</v>
      </c>
      <c r="C116" s="321">
        <v>888.97900000000004</v>
      </c>
      <c r="D116" s="324">
        <v>553.62900000000002</v>
      </c>
      <c r="E116" s="324">
        <v>335.35</v>
      </c>
      <c r="F116" s="324"/>
      <c r="G116" s="324"/>
      <c r="H116" s="324"/>
      <c r="I116" s="324"/>
      <c r="J116" s="324"/>
      <c r="K116" s="324"/>
      <c r="L116" s="324"/>
      <c r="M116" s="324"/>
      <c r="N116" s="324"/>
      <c r="O116" s="324"/>
      <c r="P116" s="314"/>
    </row>
    <row r="117" spans="1:17" ht="12" customHeight="1">
      <c r="A117" s="107" t="s">
        <v>197</v>
      </c>
      <c r="B117" s="108">
        <v>2019</v>
      </c>
      <c r="C117" s="321">
        <v>14968.2</v>
      </c>
      <c r="D117" s="325">
        <v>11186.800000000001</v>
      </c>
      <c r="E117" s="325">
        <v>3781.4</v>
      </c>
      <c r="F117" s="325">
        <v>2152.48</v>
      </c>
      <c r="G117" s="325">
        <v>2857.5</v>
      </c>
      <c r="H117" s="325">
        <v>59.2</v>
      </c>
      <c r="I117" s="325">
        <v>408</v>
      </c>
      <c r="J117" s="325">
        <v>2072.3500000000004</v>
      </c>
      <c r="K117" s="325">
        <v>10546.000000000002</v>
      </c>
      <c r="L117" s="325">
        <v>21299.250000000004</v>
      </c>
      <c r="M117" s="325">
        <v>32027</v>
      </c>
      <c r="N117" s="325">
        <v>31244.63</v>
      </c>
      <c r="O117" s="325">
        <v>28034.719999999998</v>
      </c>
      <c r="P117" s="314">
        <v>145669.33000000002</v>
      </c>
    </row>
    <row r="118" spans="1:17" ht="12" customHeight="1">
      <c r="A118" s="112"/>
      <c r="B118" s="109">
        <v>2020</v>
      </c>
      <c r="C118" s="322">
        <v>17106.18</v>
      </c>
      <c r="D118" s="326">
        <v>13061.18</v>
      </c>
      <c r="E118" s="326">
        <v>4045</v>
      </c>
      <c r="F118" s="326"/>
      <c r="G118" s="326"/>
      <c r="H118" s="326"/>
      <c r="I118" s="326"/>
      <c r="J118" s="326"/>
      <c r="K118" s="326"/>
      <c r="L118" s="326"/>
      <c r="M118" s="326"/>
      <c r="N118" s="326"/>
      <c r="O118" s="326"/>
      <c r="P118" s="316"/>
    </row>
    <row r="119" spans="1:17" ht="9" customHeight="1">
      <c r="A119" s="240" t="s">
        <v>115</v>
      </c>
      <c r="B119" s="253"/>
      <c r="C119" s="253"/>
      <c r="D119" s="253"/>
      <c r="E119" s="253"/>
      <c r="F119" s="253"/>
      <c r="G119" s="253"/>
      <c r="H119" s="253"/>
      <c r="I119" s="253"/>
      <c r="J119" s="253"/>
      <c r="K119" s="253"/>
      <c r="L119" s="253"/>
      <c r="M119" s="253"/>
      <c r="N119" s="253"/>
      <c r="O119" s="253"/>
      <c r="P119" s="253"/>
      <c r="Q119" s="253"/>
    </row>
    <row r="120" spans="1:17" ht="9" customHeight="1">
      <c r="A120" s="240" t="s">
        <v>122</v>
      </c>
      <c r="B120" s="253"/>
      <c r="C120" s="253"/>
      <c r="D120" s="253"/>
      <c r="E120" s="253"/>
      <c r="F120" s="253"/>
      <c r="G120" s="253"/>
      <c r="H120" s="253"/>
      <c r="I120" s="253"/>
      <c r="J120" s="253"/>
      <c r="K120" s="253"/>
      <c r="L120" s="253"/>
      <c r="M120" s="253"/>
      <c r="N120" s="253"/>
      <c r="O120" s="253"/>
      <c r="P120" s="253"/>
      <c r="Q120" s="253"/>
    </row>
    <row r="121" spans="1:17" ht="9" customHeight="1">
      <c r="A121" s="377" t="s">
        <v>300</v>
      </c>
      <c r="B121" s="377"/>
      <c r="C121" s="377"/>
      <c r="D121" s="377"/>
      <c r="E121" s="324"/>
      <c r="F121" s="377"/>
      <c r="G121" s="377"/>
      <c r="H121" s="253"/>
      <c r="I121" s="253"/>
      <c r="J121" s="253"/>
      <c r="K121" s="253"/>
      <c r="L121" s="253"/>
      <c r="M121" s="253"/>
      <c r="N121" s="253"/>
      <c r="O121" s="253"/>
      <c r="P121" s="253"/>
      <c r="Q121" s="253"/>
    </row>
  </sheetData>
  <phoneticPr fontId="10" type="noConversion"/>
  <pageMargins left="0.11811023622047245" right="0.11811023622047245" top="0.55118110236220474" bottom="0.74803149606299213" header="0.31496062992125984" footer="0.31496062992125984"/>
  <pageSetup paperSize="9" orientation="landscape" r:id="rId1"/>
  <rowBreaks count="2" manualBreakCount="2">
    <brk id="41" max="16383" man="1"/>
    <brk id="80" max="15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22"/>
  <dimension ref="A1:AI65"/>
  <sheetViews>
    <sheetView showGridLines="0" topLeftCell="S1" zoomScale="150" workbookViewId="0">
      <selection activeCell="Z6" sqref="Z6:Z7"/>
    </sheetView>
  </sheetViews>
  <sheetFormatPr baseColWidth="10" defaultColWidth="10.7109375" defaultRowHeight="17.100000000000001" customHeight="1"/>
  <cols>
    <col min="1" max="1" width="10" style="268" customWidth="1"/>
    <col min="2" max="2" width="5.7109375" style="268" customWidth="1"/>
    <col min="3" max="12" width="6.7109375" style="268" customWidth="1"/>
    <col min="13" max="13" width="10.85546875" style="268" customWidth="1"/>
    <col min="14" max="14" width="5.85546875" style="268" customWidth="1"/>
    <col min="15" max="24" width="6.7109375" style="268" customWidth="1"/>
    <col min="25" max="25" width="11.28515625" style="268" customWidth="1"/>
    <col min="26" max="26" width="5.42578125" style="268" customWidth="1"/>
    <col min="27" max="27" width="6.85546875" style="268" customWidth="1"/>
    <col min="28" max="29" width="7.85546875" style="268" customWidth="1"/>
    <col min="30" max="30" width="6.7109375" style="268" customWidth="1"/>
    <col min="31" max="31" width="7.28515625" style="268" customWidth="1"/>
    <col min="32" max="32" width="7.5703125" style="268" customWidth="1"/>
    <col min="33" max="33" width="7.140625" style="268" customWidth="1"/>
    <col min="34" max="34" width="7.85546875" style="268" bestFit="1" customWidth="1"/>
    <col min="35" max="35" width="7.7109375" style="268" customWidth="1"/>
    <col min="36" max="37" width="8.85546875" style="268" customWidth="1"/>
    <col min="38" max="16384" width="10.7109375" style="268"/>
  </cols>
  <sheetData>
    <row r="1" spans="1:35" ht="16.350000000000001" customHeight="1">
      <c r="A1" s="281" t="s">
        <v>362</v>
      </c>
      <c r="B1" s="282"/>
      <c r="C1" s="282"/>
      <c r="D1" s="282"/>
      <c r="E1" s="100"/>
      <c r="F1" s="100"/>
      <c r="G1" s="100"/>
      <c r="H1" s="100"/>
      <c r="I1" s="100"/>
      <c r="J1" s="84"/>
      <c r="K1" s="84"/>
      <c r="L1" s="84"/>
    </row>
    <row r="2" spans="1:35" ht="11.1" customHeight="1">
      <c r="A2" s="417" t="s">
        <v>410</v>
      </c>
      <c r="B2" s="101"/>
      <c r="C2" s="101"/>
      <c r="D2" s="262"/>
      <c r="E2" s="101"/>
      <c r="F2" s="101"/>
      <c r="G2" s="101"/>
      <c r="H2" s="101"/>
      <c r="I2" s="101"/>
      <c r="J2" s="12"/>
      <c r="K2" s="12"/>
      <c r="L2" s="12"/>
      <c r="N2" s="12"/>
      <c r="O2" s="12"/>
      <c r="P2" s="85"/>
      <c r="Q2" s="12"/>
      <c r="R2" s="12"/>
      <c r="S2" s="12"/>
      <c r="T2" s="12"/>
      <c r="U2" s="12"/>
      <c r="V2" s="12"/>
      <c r="W2" s="26"/>
      <c r="X2" s="26"/>
      <c r="Z2" s="26"/>
      <c r="AA2" s="26"/>
      <c r="AB2" s="26"/>
      <c r="AC2" s="26"/>
      <c r="AD2" s="26"/>
      <c r="AE2" s="26"/>
      <c r="AF2" s="26"/>
      <c r="AG2" s="26"/>
      <c r="AH2" s="26"/>
      <c r="AI2" s="26"/>
    </row>
    <row r="3" spans="1:35" ht="11.1" customHeight="1">
      <c r="A3" s="417" t="s">
        <v>16</v>
      </c>
      <c r="B3" s="101"/>
      <c r="D3" s="28"/>
      <c r="E3" s="28"/>
      <c r="F3" s="28"/>
      <c r="M3" s="86" t="s">
        <v>361</v>
      </c>
      <c r="N3" s="84"/>
      <c r="O3" s="84"/>
      <c r="P3" s="84"/>
      <c r="Q3" s="84"/>
      <c r="R3" s="84"/>
      <c r="S3" s="84"/>
      <c r="T3" s="84"/>
      <c r="U3" s="84"/>
      <c r="V3" s="84"/>
      <c r="W3" s="26"/>
      <c r="X3" s="26"/>
      <c r="Y3" s="86" t="s">
        <v>361</v>
      </c>
      <c r="Z3" s="26"/>
      <c r="AA3" s="26"/>
      <c r="AB3" s="26"/>
      <c r="AC3" s="26"/>
      <c r="AD3" s="26"/>
      <c r="AE3" s="26"/>
      <c r="AF3" s="26"/>
      <c r="AG3" s="26"/>
      <c r="AH3" s="26"/>
      <c r="AI3" s="26"/>
    </row>
    <row r="4" spans="1:35" ht="3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</row>
    <row r="5" spans="1:35" ht="21.95" customHeight="1">
      <c r="A5" s="374" t="s">
        <v>59</v>
      </c>
      <c r="B5" s="374" t="s">
        <v>144</v>
      </c>
      <c r="C5" s="374" t="s">
        <v>289</v>
      </c>
      <c r="D5" s="374" t="s">
        <v>267</v>
      </c>
      <c r="E5" s="374" t="s">
        <v>98</v>
      </c>
      <c r="F5" s="374" t="s">
        <v>318</v>
      </c>
      <c r="G5" s="374" t="s">
        <v>172</v>
      </c>
      <c r="H5" s="374" t="s">
        <v>73</v>
      </c>
      <c r="I5" s="374" t="s">
        <v>244</v>
      </c>
      <c r="J5" s="374" t="s">
        <v>306</v>
      </c>
      <c r="K5" s="374" t="s">
        <v>170</v>
      </c>
      <c r="L5" s="374" t="s">
        <v>304</v>
      </c>
      <c r="M5" s="374" t="s">
        <v>59</v>
      </c>
      <c r="N5" s="374" t="s">
        <v>144</v>
      </c>
      <c r="O5" s="374" t="s">
        <v>99</v>
      </c>
      <c r="P5" s="374" t="s">
        <v>303</v>
      </c>
      <c r="Q5" s="374" t="s">
        <v>295</v>
      </c>
      <c r="R5" s="374" t="s">
        <v>326</v>
      </c>
      <c r="S5" s="374" t="s">
        <v>268</v>
      </c>
      <c r="T5" s="374" t="s">
        <v>319</v>
      </c>
      <c r="U5" s="374" t="s">
        <v>325</v>
      </c>
      <c r="V5" s="374" t="s">
        <v>233</v>
      </c>
      <c r="W5" s="374" t="s">
        <v>305</v>
      </c>
      <c r="X5" s="374" t="s">
        <v>338</v>
      </c>
      <c r="Y5" s="374" t="s">
        <v>59</v>
      </c>
      <c r="Z5" s="374" t="s">
        <v>144</v>
      </c>
      <c r="AA5" s="374" t="s">
        <v>55</v>
      </c>
      <c r="AB5" s="374" t="s">
        <v>143</v>
      </c>
      <c r="AC5" s="374" t="s">
        <v>78</v>
      </c>
      <c r="AD5" s="374" t="s">
        <v>79</v>
      </c>
      <c r="AE5" s="374" t="s">
        <v>80</v>
      </c>
      <c r="AF5" s="374" t="s">
        <v>106</v>
      </c>
      <c r="AG5" s="374" t="s">
        <v>269</v>
      </c>
      <c r="AH5" s="374" t="s">
        <v>57</v>
      </c>
      <c r="AI5" s="374" t="s">
        <v>58</v>
      </c>
    </row>
    <row r="6" spans="1:35" ht="11.1" customHeight="1">
      <c r="A6" s="604" t="s">
        <v>208</v>
      </c>
      <c r="B6" s="246" t="s">
        <v>515</v>
      </c>
      <c r="C6" s="261">
        <v>1323.52</v>
      </c>
      <c r="D6" s="261">
        <v>4173.2783116698392</v>
      </c>
      <c r="E6" s="261">
        <v>1370.4748982360925</v>
      </c>
      <c r="F6" s="261">
        <v>7179.8328516734591</v>
      </c>
      <c r="G6" s="261">
        <v>1752.0833333333333</v>
      </c>
      <c r="H6" s="261">
        <v>2425.5825688073396</v>
      </c>
      <c r="I6" s="261">
        <v>10333.080526433192</v>
      </c>
      <c r="J6" s="261">
        <v>31290.076335877864</v>
      </c>
      <c r="K6" s="261">
        <v>59095.410244249462</v>
      </c>
      <c r="L6" s="261">
        <v>30535.860215053766</v>
      </c>
      <c r="M6" s="604" t="s">
        <v>208</v>
      </c>
      <c r="N6" s="246" t="s">
        <v>515</v>
      </c>
      <c r="O6" s="261">
        <v>4378.9135115565632</v>
      </c>
      <c r="P6" s="261">
        <v>27263.204136504653</v>
      </c>
      <c r="Q6" s="261">
        <v>8211.6272104429008</v>
      </c>
      <c r="R6" s="261">
        <v>40211.221168956246</v>
      </c>
      <c r="S6" s="261">
        <v>9746.7939846306563</v>
      </c>
      <c r="T6" s="261">
        <v>16872.147390891048</v>
      </c>
      <c r="U6" s="261">
        <v>11809.406244195359</v>
      </c>
      <c r="V6" s="261">
        <v>19902.075998282529</v>
      </c>
      <c r="W6" s="261">
        <v>4238.7096774193542</v>
      </c>
      <c r="X6" s="261">
        <v>8661.8247298919578</v>
      </c>
      <c r="Y6" s="604" t="s">
        <v>208</v>
      </c>
      <c r="Z6" s="246" t="s">
        <v>515</v>
      </c>
      <c r="AA6" s="261">
        <v>5236.363636363636</v>
      </c>
      <c r="AB6" s="261">
        <v>1349.9484218855318</v>
      </c>
      <c r="AC6" s="261">
        <v>1205.6862745098038</v>
      </c>
      <c r="AD6" s="261">
        <v>1959.0441176470588</v>
      </c>
      <c r="AE6" s="261">
        <v>1678.5526315789473</v>
      </c>
      <c r="AF6" s="261">
        <v>121610.67630558368</v>
      </c>
      <c r="AG6" s="261">
        <v>51381.327860528094</v>
      </c>
      <c r="AH6" s="261">
        <v>17395.419924337959</v>
      </c>
      <c r="AI6" s="261">
        <v>15699.396343566748</v>
      </c>
    </row>
    <row r="7" spans="1:35" ht="11.1" customHeight="1">
      <c r="A7" s="605"/>
      <c r="B7" s="247" t="s">
        <v>516</v>
      </c>
      <c r="C7" s="301">
        <v>1250</v>
      </c>
      <c r="D7" s="301">
        <v>4424.4798612283021</v>
      </c>
      <c r="E7" s="301">
        <v>1522.5221579961465</v>
      </c>
      <c r="F7" s="301">
        <v>7443.3316445472392</v>
      </c>
      <c r="G7" s="301">
        <v>2001.666666666667</v>
      </c>
      <c r="H7" s="301">
        <v>2185.1041666666665</v>
      </c>
      <c r="I7" s="301">
        <v>12436.831611119196</v>
      </c>
      <c r="J7" s="301">
        <v>6845.2380952380945</v>
      </c>
      <c r="K7" s="301">
        <v>63485.881835323693</v>
      </c>
      <c r="L7" s="301">
        <v>30167.500903039374</v>
      </c>
      <c r="M7" s="605"/>
      <c r="N7" s="247" t="s">
        <v>516</v>
      </c>
      <c r="O7" s="301">
        <v>4918.478667208452</v>
      </c>
      <c r="P7" s="301">
        <v>32418.872852233675</v>
      </c>
      <c r="Q7" s="301">
        <v>12069.077253218884</v>
      </c>
      <c r="R7" s="301">
        <v>37315.449440666816</v>
      </c>
      <c r="S7" s="301">
        <v>12377.73894080997</v>
      </c>
      <c r="T7" s="301">
        <v>17714.360953351796</v>
      </c>
      <c r="U7" s="301">
        <v>12303.661209628355</v>
      </c>
      <c r="V7" s="301">
        <v>18787.277022466493</v>
      </c>
      <c r="W7" s="301">
        <v>5582.9787234042542</v>
      </c>
      <c r="X7" s="301">
        <v>12517.523364485982</v>
      </c>
      <c r="Y7" s="605"/>
      <c r="Z7" s="247" t="s">
        <v>516</v>
      </c>
      <c r="AA7" s="301">
        <v>5196.156265727227</v>
      </c>
      <c r="AB7" s="301">
        <v>1401.2971796803081</v>
      </c>
      <c r="AC7" s="301">
        <v>1418.2481751824819</v>
      </c>
      <c r="AD7" s="301">
        <v>7000</v>
      </c>
      <c r="AE7" s="301">
        <v>1146.2162162162163</v>
      </c>
      <c r="AF7" s="301">
        <v>116783.91476103179</v>
      </c>
      <c r="AG7" s="301">
        <v>50161.952206865804</v>
      </c>
      <c r="AH7" s="301">
        <v>19246.789889415482</v>
      </c>
      <c r="AI7" s="301">
        <v>21667.37872340425</v>
      </c>
    </row>
    <row r="8" spans="1:35" ht="11.1" customHeight="1">
      <c r="A8" s="14" t="s">
        <v>33</v>
      </c>
      <c r="B8" s="263" t="s">
        <v>95</v>
      </c>
      <c r="C8" s="410">
        <v>0</v>
      </c>
      <c r="D8" s="411">
        <v>2038.0089058524172</v>
      </c>
      <c r="E8" s="411">
        <v>812.46187363834406</v>
      </c>
      <c r="F8" s="411">
        <v>9132.6191495433777</v>
      </c>
      <c r="G8" s="410">
        <v>0</v>
      </c>
      <c r="H8" s="410">
        <v>0</v>
      </c>
      <c r="I8" s="411">
        <v>6927.2727272727279</v>
      </c>
      <c r="J8" s="410">
        <v>0</v>
      </c>
      <c r="K8" s="411">
        <v>7850.7537688442226</v>
      </c>
      <c r="L8" s="411">
        <v>10916.666666666666</v>
      </c>
      <c r="M8" s="14" t="s">
        <v>33</v>
      </c>
      <c r="N8" s="263" t="s">
        <v>95</v>
      </c>
      <c r="O8" s="411">
        <v>2330.9278350515465</v>
      </c>
      <c r="P8" s="411">
        <v>13703.902439024392</v>
      </c>
      <c r="Q8" s="411">
        <v>0</v>
      </c>
      <c r="R8" s="411">
        <v>0</v>
      </c>
      <c r="S8" s="411">
        <v>6558.2372881355932</v>
      </c>
      <c r="T8" s="411">
        <v>17260.766961651916</v>
      </c>
      <c r="U8" s="411">
        <v>16194.462042599671</v>
      </c>
      <c r="V8" s="411">
        <v>8000</v>
      </c>
      <c r="W8" s="411">
        <v>4850.0000000000009</v>
      </c>
      <c r="X8" s="411">
        <v>5938.461538461539</v>
      </c>
      <c r="Y8" s="14" t="s">
        <v>33</v>
      </c>
      <c r="Z8" s="263" t="s">
        <v>95</v>
      </c>
      <c r="AA8" s="410">
        <v>0</v>
      </c>
      <c r="AB8" s="411">
        <v>629.87166690432059</v>
      </c>
      <c r="AC8" s="410">
        <v>0</v>
      </c>
      <c r="AD8" s="411">
        <v>0</v>
      </c>
      <c r="AE8" s="411">
        <v>0</v>
      </c>
      <c r="AF8" s="410">
        <v>0</v>
      </c>
      <c r="AG8" s="410">
        <v>0</v>
      </c>
      <c r="AH8" s="410">
        <v>0</v>
      </c>
      <c r="AI8" s="410">
        <v>0</v>
      </c>
    </row>
    <row r="9" spans="1:35" ht="11.1" customHeight="1">
      <c r="A9" s="14"/>
      <c r="B9" s="263" t="s">
        <v>435</v>
      </c>
      <c r="C9" s="410">
        <v>0</v>
      </c>
      <c r="D9" s="411">
        <v>2159.7916666666665</v>
      </c>
      <c r="E9" s="411">
        <v>840.90909090909099</v>
      </c>
      <c r="F9" s="411">
        <v>9010.653636654919</v>
      </c>
      <c r="G9" s="410">
        <v>0</v>
      </c>
      <c r="H9" s="410">
        <v>0</v>
      </c>
      <c r="I9" s="411">
        <v>7316.666666666667</v>
      </c>
      <c r="J9" s="410">
        <v>0</v>
      </c>
      <c r="K9" s="411">
        <v>8303.0303030303021</v>
      </c>
      <c r="L9" s="411">
        <v>4086.4864864864867</v>
      </c>
      <c r="M9" s="14"/>
      <c r="N9" s="263" t="s">
        <v>435</v>
      </c>
      <c r="O9" s="411">
        <v>2434.0136054421764</v>
      </c>
      <c r="P9" s="411">
        <v>13565</v>
      </c>
      <c r="Q9" s="411">
        <v>5800</v>
      </c>
      <c r="R9" s="411">
        <v>0</v>
      </c>
      <c r="S9" s="411">
        <v>6257.142857142856</v>
      </c>
      <c r="T9" s="411">
        <v>17609.398734177215</v>
      </c>
      <c r="U9" s="411">
        <v>16651.569999999996</v>
      </c>
      <c r="V9" s="411">
        <v>6371.4285714285716</v>
      </c>
      <c r="W9" s="411">
        <v>5127.272727272727</v>
      </c>
      <c r="X9" s="411">
        <v>6090.0000000000009</v>
      </c>
      <c r="Y9" s="14"/>
      <c r="Z9" s="263" t="s">
        <v>435</v>
      </c>
      <c r="AA9" s="410">
        <v>0</v>
      </c>
      <c r="AB9" s="411">
        <v>701.23674911660771</v>
      </c>
      <c r="AC9" s="410">
        <v>0</v>
      </c>
      <c r="AD9" s="411">
        <v>0</v>
      </c>
      <c r="AE9" s="411">
        <v>2482</v>
      </c>
      <c r="AF9" s="410">
        <v>0</v>
      </c>
      <c r="AG9" s="410">
        <v>0</v>
      </c>
      <c r="AH9" s="410">
        <v>0</v>
      </c>
      <c r="AI9" s="410">
        <v>0</v>
      </c>
    </row>
    <row r="10" spans="1:35" ht="11.1" customHeight="1">
      <c r="A10" s="14" t="s">
        <v>34</v>
      </c>
      <c r="B10" s="265" t="s">
        <v>95</v>
      </c>
      <c r="C10" s="410">
        <v>0</v>
      </c>
      <c r="D10" s="411">
        <v>11486.676875957121</v>
      </c>
      <c r="E10" s="411">
        <v>1295.4545454545455</v>
      </c>
      <c r="F10" s="411">
        <v>11327.131782945737</v>
      </c>
      <c r="G10" s="410">
        <v>0</v>
      </c>
      <c r="H10" s="410">
        <v>0</v>
      </c>
      <c r="I10" s="411">
        <v>5000</v>
      </c>
      <c r="J10" s="410">
        <v>0</v>
      </c>
      <c r="K10" s="411">
        <v>21066.666666666668</v>
      </c>
      <c r="L10" s="411">
        <v>41307.692307692305</v>
      </c>
      <c r="M10" s="14" t="s">
        <v>34</v>
      </c>
      <c r="N10" s="265" t="s">
        <v>95</v>
      </c>
      <c r="O10" s="411">
        <v>3595.5555555555557</v>
      </c>
      <c r="P10" s="411">
        <v>21166.666666666668</v>
      </c>
      <c r="Q10" s="411">
        <v>0</v>
      </c>
      <c r="R10" s="411">
        <v>20232.558139534885</v>
      </c>
      <c r="S10" s="411">
        <v>12326.732673267326</v>
      </c>
      <c r="T10" s="411">
        <v>11215.704387990761</v>
      </c>
      <c r="U10" s="411">
        <v>21782.608695652176</v>
      </c>
      <c r="V10" s="411">
        <v>20118.110236220473</v>
      </c>
      <c r="W10" s="411">
        <v>0</v>
      </c>
      <c r="X10" s="411">
        <v>0</v>
      </c>
      <c r="Y10" s="14" t="s">
        <v>34</v>
      </c>
      <c r="Z10" s="265" t="s">
        <v>95</v>
      </c>
      <c r="AA10" s="410">
        <v>5625</v>
      </c>
      <c r="AB10" s="411">
        <v>1377.319587628866</v>
      </c>
      <c r="AC10" s="410">
        <v>0</v>
      </c>
      <c r="AD10" s="411">
        <v>0</v>
      </c>
      <c r="AE10" s="411">
        <v>0</v>
      </c>
      <c r="AF10" s="410">
        <v>122513.78087942945</v>
      </c>
      <c r="AG10" s="410">
        <v>19855.263157894737</v>
      </c>
      <c r="AH10" s="410">
        <v>0</v>
      </c>
      <c r="AI10" s="410">
        <v>0</v>
      </c>
    </row>
    <row r="11" spans="1:35" ht="11.1" customHeight="1">
      <c r="A11" s="14"/>
      <c r="B11" s="265" t="s">
        <v>435</v>
      </c>
      <c r="C11" s="410">
        <v>0</v>
      </c>
      <c r="D11" s="411">
        <v>11245.95576097722</v>
      </c>
      <c r="E11" s="411">
        <v>1369.2307692307693</v>
      </c>
      <c r="F11" s="411">
        <v>12020</v>
      </c>
      <c r="G11" s="410">
        <v>0</v>
      </c>
      <c r="H11" s="410">
        <v>0</v>
      </c>
      <c r="I11" s="411">
        <v>5392.3076923076915</v>
      </c>
      <c r="J11" s="410">
        <v>0</v>
      </c>
      <c r="K11" s="411">
        <v>21880</v>
      </c>
      <c r="L11" s="411">
        <v>41230.769230769234</v>
      </c>
      <c r="M11" s="14"/>
      <c r="N11" s="265" t="s">
        <v>435</v>
      </c>
      <c r="O11" s="411">
        <v>3638.5135135135138</v>
      </c>
      <c r="P11" s="411">
        <v>20800</v>
      </c>
      <c r="Q11" s="411">
        <v>5000</v>
      </c>
      <c r="R11" s="411">
        <v>21097.560975609755</v>
      </c>
      <c r="S11" s="411">
        <v>12899.779249448125</v>
      </c>
      <c r="T11" s="411">
        <v>11514.922752808989</v>
      </c>
      <c r="U11" s="411">
        <v>21233.333333333336</v>
      </c>
      <c r="V11" s="411">
        <v>20388.349514563106</v>
      </c>
      <c r="W11" s="411">
        <v>0</v>
      </c>
      <c r="X11" s="411">
        <v>5250</v>
      </c>
      <c r="Y11" s="14"/>
      <c r="Z11" s="265" t="s">
        <v>435</v>
      </c>
      <c r="AA11" s="410">
        <v>5327.272727272727</v>
      </c>
      <c r="AB11" s="411">
        <v>1356.060606060606</v>
      </c>
      <c r="AC11" s="410">
        <v>1400</v>
      </c>
      <c r="AD11" s="411">
        <v>0</v>
      </c>
      <c r="AE11" s="411">
        <v>0</v>
      </c>
      <c r="AF11" s="410">
        <v>126461.14905941338</v>
      </c>
      <c r="AG11" s="410">
        <v>20660.550458715599</v>
      </c>
      <c r="AH11" s="410">
        <v>0</v>
      </c>
      <c r="AI11" s="410">
        <v>0</v>
      </c>
    </row>
    <row r="12" spans="1:35" ht="11.1" customHeight="1">
      <c r="A12" s="14" t="s">
        <v>35</v>
      </c>
      <c r="B12" s="265" t="s">
        <v>95</v>
      </c>
      <c r="C12" s="410">
        <v>0</v>
      </c>
      <c r="D12" s="411">
        <v>3000</v>
      </c>
      <c r="E12" s="411">
        <v>0</v>
      </c>
      <c r="F12" s="411">
        <v>0</v>
      </c>
      <c r="G12" s="410">
        <v>0</v>
      </c>
      <c r="H12" s="410">
        <v>0</v>
      </c>
      <c r="I12" s="411">
        <v>3750</v>
      </c>
      <c r="J12" s="410">
        <v>0</v>
      </c>
      <c r="K12" s="411">
        <v>18976</v>
      </c>
      <c r="L12" s="411">
        <v>36200</v>
      </c>
      <c r="M12" s="14" t="s">
        <v>35</v>
      </c>
      <c r="N12" s="265" t="s">
        <v>95</v>
      </c>
      <c r="O12" s="411">
        <v>3843.5007767995858</v>
      </c>
      <c r="P12" s="411">
        <v>11166.666666666666</v>
      </c>
      <c r="Q12" s="411">
        <v>0</v>
      </c>
      <c r="R12" s="411">
        <v>6478.045977011494</v>
      </c>
      <c r="S12" s="411">
        <v>7721.8045112781956</v>
      </c>
      <c r="T12" s="411">
        <v>20216.288384512685</v>
      </c>
      <c r="U12" s="411">
        <v>20000</v>
      </c>
      <c r="V12" s="411">
        <v>23333.333333333332</v>
      </c>
      <c r="W12" s="411">
        <v>0</v>
      </c>
      <c r="X12" s="411">
        <v>17631.57894736842</v>
      </c>
      <c r="Y12" s="14" t="s">
        <v>35</v>
      </c>
      <c r="Z12" s="265" t="s">
        <v>95</v>
      </c>
      <c r="AA12" s="410">
        <v>0</v>
      </c>
      <c r="AB12" s="411">
        <v>2500</v>
      </c>
      <c r="AC12" s="410">
        <v>3000</v>
      </c>
      <c r="AD12" s="411">
        <v>2600</v>
      </c>
      <c r="AE12" s="411">
        <v>0</v>
      </c>
      <c r="AF12" s="410">
        <v>0</v>
      </c>
      <c r="AG12" s="410">
        <v>0</v>
      </c>
      <c r="AH12" s="410">
        <v>13626.720647773282</v>
      </c>
      <c r="AI12" s="410">
        <v>12265.714285714286</v>
      </c>
    </row>
    <row r="13" spans="1:35" ht="11.1" customHeight="1">
      <c r="A13" s="14"/>
      <c r="B13" s="265" t="s">
        <v>435</v>
      </c>
      <c r="C13" s="410">
        <v>0</v>
      </c>
      <c r="D13" s="411">
        <v>0</v>
      </c>
      <c r="E13" s="411">
        <v>0</v>
      </c>
      <c r="F13" s="411">
        <v>0</v>
      </c>
      <c r="G13" s="410">
        <v>0</v>
      </c>
      <c r="H13" s="410">
        <v>0</v>
      </c>
      <c r="I13" s="411">
        <v>0</v>
      </c>
      <c r="J13" s="410">
        <v>0</v>
      </c>
      <c r="K13" s="411">
        <v>11000</v>
      </c>
      <c r="L13" s="411">
        <v>17222.222222222223</v>
      </c>
      <c r="M13" s="14"/>
      <c r="N13" s="265" t="s">
        <v>435</v>
      </c>
      <c r="O13" s="411">
        <v>3497.3214285714289</v>
      </c>
      <c r="P13" s="411">
        <v>12000</v>
      </c>
      <c r="Q13" s="411">
        <v>0</v>
      </c>
      <c r="R13" s="411">
        <v>9750</v>
      </c>
      <c r="S13" s="411">
        <v>13700.000000000002</v>
      </c>
      <c r="T13" s="411">
        <v>22955.998264516595</v>
      </c>
      <c r="U13" s="411">
        <v>30000</v>
      </c>
      <c r="V13" s="411">
        <v>30000</v>
      </c>
      <c r="W13" s="411">
        <v>0</v>
      </c>
      <c r="X13" s="411">
        <v>7100.0000000000009</v>
      </c>
      <c r="Y13" s="14"/>
      <c r="Z13" s="265" t="s">
        <v>435</v>
      </c>
      <c r="AA13" s="410">
        <v>0</v>
      </c>
      <c r="AB13" s="411">
        <v>2689.655172413793</v>
      </c>
      <c r="AC13" s="410">
        <v>5000</v>
      </c>
      <c r="AD13" s="411">
        <v>0</v>
      </c>
      <c r="AE13" s="411">
        <v>0</v>
      </c>
      <c r="AF13" s="410">
        <v>0</v>
      </c>
      <c r="AG13" s="410">
        <v>0</v>
      </c>
      <c r="AH13" s="410">
        <v>11312.883435582822</v>
      </c>
      <c r="AI13" s="410">
        <v>16730</v>
      </c>
    </row>
    <row r="14" spans="1:35" ht="11.1" customHeight="1">
      <c r="A14" s="14" t="s">
        <v>36</v>
      </c>
      <c r="B14" s="265" t="s">
        <v>95</v>
      </c>
      <c r="C14" s="410">
        <v>2000</v>
      </c>
      <c r="D14" s="411">
        <v>0</v>
      </c>
      <c r="E14" s="411">
        <v>3000</v>
      </c>
      <c r="F14" s="411">
        <v>13928.40579710145</v>
      </c>
      <c r="G14" s="410">
        <v>0</v>
      </c>
      <c r="H14" s="410">
        <v>3982.0024875621889</v>
      </c>
      <c r="I14" s="411">
        <v>0</v>
      </c>
      <c r="J14" s="410">
        <v>0</v>
      </c>
      <c r="K14" s="411">
        <v>49606.792000000001</v>
      </c>
      <c r="L14" s="411">
        <v>39883.689024390245</v>
      </c>
      <c r="M14" s="14" t="s">
        <v>36</v>
      </c>
      <c r="N14" s="265" t="s">
        <v>95</v>
      </c>
      <c r="O14" s="411">
        <v>7911.3035714285725</v>
      </c>
      <c r="P14" s="411">
        <v>44515.101694915254</v>
      </c>
      <c r="Q14" s="411">
        <v>18230.767605633806</v>
      </c>
      <c r="R14" s="411">
        <v>48010.783142389526</v>
      </c>
      <c r="S14" s="411">
        <v>16924.900000000001</v>
      </c>
      <c r="T14" s="411">
        <v>37383.899092970525</v>
      </c>
      <c r="U14" s="411">
        <v>0</v>
      </c>
      <c r="V14" s="411">
        <v>12260.526315789473</v>
      </c>
      <c r="W14" s="411">
        <v>0</v>
      </c>
      <c r="X14" s="411">
        <v>0</v>
      </c>
      <c r="Y14" s="14" t="s">
        <v>36</v>
      </c>
      <c r="Z14" s="265" t="s">
        <v>95</v>
      </c>
      <c r="AA14" s="410">
        <v>5301.5873015873012</v>
      </c>
      <c r="AB14" s="411">
        <v>4264.2857142857147</v>
      </c>
      <c r="AC14" s="410">
        <v>0</v>
      </c>
      <c r="AD14" s="411">
        <v>0</v>
      </c>
      <c r="AE14" s="411">
        <v>0</v>
      </c>
      <c r="AF14" s="410">
        <v>99451.26930123003</v>
      </c>
      <c r="AG14" s="410">
        <v>58375.165758754869</v>
      </c>
      <c r="AH14" s="410">
        <v>17597.890909090911</v>
      </c>
      <c r="AI14" s="410">
        <v>18459.571428571431</v>
      </c>
    </row>
    <row r="15" spans="1:35" ht="11.1" customHeight="1">
      <c r="A15" s="14"/>
      <c r="B15" s="265" t="s">
        <v>435</v>
      </c>
      <c r="C15" s="410">
        <v>2500</v>
      </c>
      <c r="D15" s="411">
        <v>0</v>
      </c>
      <c r="E15" s="411">
        <v>2750</v>
      </c>
      <c r="F15" s="411">
        <v>13872.136222910216</v>
      </c>
      <c r="G15" s="410">
        <v>1950.0000000000002</v>
      </c>
      <c r="H15" s="410">
        <v>3897.7611940298502</v>
      </c>
      <c r="I15" s="411">
        <v>0</v>
      </c>
      <c r="J15" s="410">
        <v>0</v>
      </c>
      <c r="K15" s="411">
        <v>52808.471999999994</v>
      </c>
      <c r="L15" s="411">
        <v>45722.277777777774</v>
      </c>
      <c r="M15" s="412"/>
      <c r="N15" s="265" t="s">
        <v>435</v>
      </c>
      <c r="O15" s="411">
        <v>8607.0466666666689</v>
      </c>
      <c r="P15" s="411">
        <v>45265.54501216545</v>
      </c>
      <c r="Q15" s="411">
        <v>18585.477707006368</v>
      </c>
      <c r="R15" s="411">
        <v>38936.008202833713</v>
      </c>
      <c r="S15" s="411">
        <v>16994</v>
      </c>
      <c r="T15" s="411">
        <v>37796.24022346369</v>
      </c>
      <c r="U15" s="411">
        <v>0</v>
      </c>
      <c r="V15" s="411">
        <v>10498.181818181818</v>
      </c>
      <c r="W15" s="411">
        <v>0</v>
      </c>
      <c r="X15" s="411">
        <v>0</v>
      </c>
      <c r="Y15" s="412"/>
      <c r="Z15" s="265" t="s">
        <v>435</v>
      </c>
      <c r="AA15" s="410">
        <v>5919.0740740740739</v>
      </c>
      <c r="AB15" s="411">
        <v>4000</v>
      </c>
      <c r="AC15" s="410">
        <v>0</v>
      </c>
      <c r="AD15" s="411">
        <v>0</v>
      </c>
      <c r="AE15" s="411">
        <v>0</v>
      </c>
      <c r="AF15" s="410">
        <v>86892.307692307702</v>
      </c>
      <c r="AG15" s="410">
        <v>56281.278288684531</v>
      </c>
      <c r="AH15" s="410">
        <v>17477.270833333332</v>
      </c>
      <c r="AI15" s="410">
        <v>18156.228571428572</v>
      </c>
    </row>
    <row r="16" spans="1:35" ht="11.1" customHeight="1">
      <c r="A16" s="14" t="s">
        <v>37</v>
      </c>
      <c r="B16" s="265" t="s">
        <v>95</v>
      </c>
      <c r="C16" s="411">
        <v>0</v>
      </c>
      <c r="D16" s="411">
        <v>2785.2348993288588</v>
      </c>
      <c r="E16" s="411">
        <v>1000</v>
      </c>
      <c r="F16" s="411">
        <v>2833.3333333333335</v>
      </c>
      <c r="G16" s="411">
        <v>1437.5</v>
      </c>
      <c r="H16" s="411">
        <v>1394.8919449901769</v>
      </c>
      <c r="I16" s="411">
        <v>3500</v>
      </c>
      <c r="J16" s="410">
        <v>0</v>
      </c>
      <c r="K16" s="411">
        <v>15208.333333333334</v>
      </c>
      <c r="L16" s="411">
        <v>7692.3076923076924</v>
      </c>
      <c r="M16" s="14" t="s">
        <v>37</v>
      </c>
      <c r="N16" s="265" t="s">
        <v>95</v>
      </c>
      <c r="O16" s="411">
        <v>3044.701986754967</v>
      </c>
      <c r="P16" s="411">
        <v>9890.625</v>
      </c>
      <c r="Q16" s="411">
        <v>3934.7826086956525</v>
      </c>
      <c r="R16" s="411">
        <v>9641.7910447761205</v>
      </c>
      <c r="S16" s="411">
        <v>5260.8695652173919</v>
      </c>
      <c r="T16" s="411">
        <v>18299.11280101394</v>
      </c>
      <c r="U16" s="411">
        <v>10920</v>
      </c>
      <c r="V16" s="411">
        <v>25000</v>
      </c>
      <c r="W16" s="411">
        <v>0</v>
      </c>
      <c r="X16" s="411">
        <v>3240</v>
      </c>
      <c r="Y16" s="14" t="s">
        <v>37</v>
      </c>
      <c r="Z16" s="265" t="s">
        <v>95</v>
      </c>
      <c r="AA16" s="410">
        <v>0</v>
      </c>
      <c r="AB16" s="411">
        <v>1000</v>
      </c>
      <c r="AC16" s="411">
        <v>0</v>
      </c>
      <c r="AD16" s="411">
        <v>1000</v>
      </c>
      <c r="AE16" s="411">
        <v>0</v>
      </c>
      <c r="AF16" s="410">
        <v>0</v>
      </c>
      <c r="AG16" s="410">
        <v>0</v>
      </c>
      <c r="AH16" s="411">
        <v>12969.696969696968</v>
      </c>
      <c r="AI16" s="411">
        <v>15607.891491985203</v>
      </c>
    </row>
    <row r="17" spans="1:35" ht="11.1" customHeight="1">
      <c r="A17" s="14"/>
      <c r="B17" s="265" t="s">
        <v>435</v>
      </c>
      <c r="C17" s="411">
        <v>0</v>
      </c>
      <c r="D17" s="411">
        <v>2898.9247311827958</v>
      </c>
      <c r="E17" s="411">
        <v>0</v>
      </c>
      <c r="F17" s="411">
        <v>3000</v>
      </c>
      <c r="G17" s="411">
        <v>0</v>
      </c>
      <c r="H17" s="411">
        <v>1948.4029484029484</v>
      </c>
      <c r="I17" s="411">
        <v>5000</v>
      </c>
      <c r="J17" s="410">
        <v>0</v>
      </c>
      <c r="K17" s="411">
        <v>15571.428571428571</v>
      </c>
      <c r="L17" s="411">
        <v>10000</v>
      </c>
      <c r="M17" s="14"/>
      <c r="N17" s="265" t="s">
        <v>435</v>
      </c>
      <c r="O17" s="411">
        <v>2930.6784660766962</v>
      </c>
      <c r="P17" s="411">
        <v>9000</v>
      </c>
      <c r="Q17" s="411">
        <v>4300</v>
      </c>
      <c r="R17" s="411">
        <v>10108.433734939759</v>
      </c>
      <c r="S17" s="411">
        <v>5985.5305466237942</v>
      </c>
      <c r="T17" s="411">
        <v>17730.68233167646</v>
      </c>
      <c r="U17" s="411">
        <v>9168.316831683167</v>
      </c>
      <c r="V17" s="411">
        <v>25000</v>
      </c>
      <c r="W17" s="411">
        <v>3625</v>
      </c>
      <c r="X17" s="411">
        <v>3518.5185185185187</v>
      </c>
      <c r="Y17" s="14"/>
      <c r="Z17" s="265" t="s">
        <v>435</v>
      </c>
      <c r="AA17" s="410">
        <v>0</v>
      </c>
      <c r="AB17" s="411">
        <v>0</v>
      </c>
      <c r="AC17" s="411">
        <v>0</v>
      </c>
      <c r="AD17" s="411">
        <v>0</v>
      </c>
      <c r="AE17" s="411">
        <v>1000</v>
      </c>
      <c r="AF17" s="410">
        <v>0</v>
      </c>
      <c r="AG17" s="410">
        <v>0</v>
      </c>
      <c r="AH17" s="411">
        <v>18000</v>
      </c>
      <c r="AI17" s="411">
        <v>19280.701754385966</v>
      </c>
    </row>
    <row r="18" spans="1:35" ht="11.1" customHeight="1">
      <c r="A18" s="14" t="s">
        <v>38</v>
      </c>
      <c r="B18" s="265" t="s">
        <v>95</v>
      </c>
      <c r="C18" s="411">
        <v>1280</v>
      </c>
      <c r="D18" s="411">
        <v>3538.5561497326203</v>
      </c>
      <c r="E18" s="411">
        <v>996.42857142857133</v>
      </c>
      <c r="F18" s="411">
        <v>7708.2549470777731</v>
      </c>
      <c r="G18" s="411">
        <v>800</v>
      </c>
      <c r="H18" s="411">
        <v>0</v>
      </c>
      <c r="I18" s="410">
        <v>0</v>
      </c>
      <c r="J18" s="410">
        <v>0</v>
      </c>
      <c r="K18" s="411">
        <v>0</v>
      </c>
      <c r="L18" s="411">
        <v>18350</v>
      </c>
      <c r="M18" s="14" t="s">
        <v>38</v>
      </c>
      <c r="N18" s="265" t="s">
        <v>95</v>
      </c>
      <c r="O18" s="411">
        <v>2435.2100954979537</v>
      </c>
      <c r="P18" s="411">
        <v>6253.5211267605628</v>
      </c>
      <c r="Q18" s="411">
        <v>6511.71875</v>
      </c>
      <c r="R18" s="411">
        <v>6333.333333333333</v>
      </c>
      <c r="S18" s="411">
        <v>2662.2641509433965</v>
      </c>
      <c r="T18" s="411">
        <v>11521.815516904437</v>
      </c>
      <c r="U18" s="411">
        <v>8725.746855345913</v>
      </c>
      <c r="V18" s="411">
        <v>5114.583333333333</v>
      </c>
      <c r="W18" s="411">
        <v>0</v>
      </c>
      <c r="X18" s="411">
        <v>0</v>
      </c>
      <c r="Y18" s="14" t="s">
        <v>38</v>
      </c>
      <c r="Z18" s="265" t="s">
        <v>95</v>
      </c>
      <c r="AA18" s="410">
        <v>0</v>
      </c>
      <c r="AB18" s="411">
        <v>1449</v>
      </c>
      <c r="AC18" s="410">
        <v>0</v>
      </c>
      <c r="AD18" s="411">
        <v>0</v>
      </c>
      <c r="AE18" s="411">
        <v>1982.7160493827162</v>
      </c>
      <c r="AF18" s="410">
        <v>0</v>
      </c>
      <c r="AG18" s="410">
        <v>8055.5555555555557</v>
      </c>
      <c r="AH18" s="410">
        <v>0</v>
      </c>
      <c r="AI18" s="411">
        <v>0</v>
      </c>
    </row>
    <row r="19" spans="1:35" ht="11.1" customHeight="1">
      <c r="A19" s="14"/>
      <c r="B19" s="265" t="s">
        <v>435</v>
      </c>
      <c r="C19" s="411">
        <v>1228.0701754385966</v>
      </c>
      <c r="D19" s="411">
        <v>6537.7516778523486</v>
      </c>
      <c r="E19" s="411">
        <v>910</v>
      </c>
      <c r="F19" s="411">
        <v>7422.065868263473</v>
      </c>
      <c r="G19" s="411">
        <v>800</v>
      </c>
      <c r="H19" s="411">
        <v>0</v>
      </c>
      <c r="I19" s="410">
        <v>0</v>
      </c>
      <c r="J19" s="410">
        <v>0</v>
      </c>
      <c r="K19" s="411">
        <v>4600</v>
      </c>
      <c r="L19" s="411">
        <v>16235.955056179777</v>
      </c>
      <c r="M19" s="14"/>
      <c r="N19" s="265" t="s">
        <v>435</v>
      </c>
      <c r="O19" s="411">
        <v>2604.0460858585857</v>
      </c>
      <c r="P19" s="411">
        <v>10436.95652173913</v>
      </c>
      <c r="Q19" s="411">
        <v>7730.3125</v>
      </c>
      <c r="R19" s="411">
        <v>6000</v>
      </c>
      <c r="S19" s="411">
        <v>4133.182275931521</v>
      </c>
      <c r="T19" s="411">
        <v>11255.75350425897</v>
      </c>
      <c r="U19" s="411">
        <v>8133.0875202593197</v>
      </c>
      <c r="V19" s="411">
        <v>4550.0000000000009</v>
      </c>
      <c r="W19" s="411">
        <v>0</v>
      </c>
      <c r="X19" s="411">
        <v>4218.75</v>
      </c>
      <c r="Y19" s="14"/>
      <c r="Z19" s="265" t="s">
        <v>435</v>
      </c>
      <c r="AA19" s="410">
        <v>0</v>
      </c>
      <c r="AB19" s="411">
        <v>687.88381742738591</v>
      </c>
      <c r="AC19" s="410">
        <v>0</v>
      </c>
      <c r="AD19" s="411">
        <v>0</v>
      </c>
      <c r="AE19" s="411">
        <v>0</v>
      </c>
      <c r="AF19" s="410">
        <v>0</v>
      </c>
      <c r="AG19" s="410">
        <v>6651.4705882352937</v>
      </c>
      <c r="AH19" s="410">
        <v>0</v>
      </c>
      <c r="AI19" s="411">
        <v>0</v>
      </c>
    </row>
    <row r="20" spans="1:35" ht="11.1" customHeight="1">
      <c r="A20" s="14" t="s">
        <v>331</v>
      </c>
      <c r="B20" s="265" t="s">
        <v>95</v>
      </c>
      <c r="C20" s="410">
        <v>0</v>
      </c>
      <c r="D20" s="410">
        <v>0</v>
      </c>
      <c r="E20" s="410">
        <v>0</v>
      </c>
      <c r="F20" s="410">
        <v>0</v>
      </c>
      <c r="G20" s="410">
        <v>0</v>
      </c>
      <c r="H20" s="410">
        <v>0</v>
      </c>
      <c r="I20" s="410">
        <v>0</v>
      </c>
      <c r="J20" s="410">
        <v>0</v>
      </c>
      <c r="K20" s="410">
        <v>0</v>
      </c>
      <c r="L20" s="410">
        <v>0</v>
      </c>
      <c r="M20" s="14" t="s">
        <v>331</v>
      </c>
      <c r="N20" s="265" t="s">
        <v>95</v>
      </c>
      <c r="O20" s="410">
        <v>0</v>
      </c>
      <c r="P20" s="410">
        <v>0</v>
      </c>
      <c r="Q20" s="410">
        <v>0</v>
      </c>
      <c r="R20" s="410">
        <v>0</v>
      </c>
      <c r="S20" s="410">
        <v>0</v>
      </c>
      <c r="T20" s="410">
        <v>0</v>
      </c>
      <c r="U20" s="410">
        <v>0</v>
      </c>
      <c r="V20" s="410">
        <v>0</v>
      </c>
      <c r="W20" s="410">
        <v>0</v>
      </c>
      <c r="X20" s="410">
        <v>0</v>
      </c>
      <c r="Y20" s="14" t="s">
        <v>331</v>
      </c>
      <c r="Z20" s="265" t="s">
        <v>95</v>
      </c>
      <c r="AA20" s="410">
        <v>0</v>
      </c>
      <c r="AB20" s="410">
        <v>0</v>
      </c>
      <c r="AC20" s="410">
        <v>0</v>
      </c>
      <c r="AD20" s="410">
        <v>0</v>
      </c>
      <c r="AE20" s="410">
        <v>0</v>
      </c>
      <c r="AF20" s="410">
        <v>0</v>
      </c>
      <c r="AG20" s="410">
        <v>0</v>
      </c>
      <c r="AH20" s="410">
        <v>0</v>
      </c>
      <c r="AI20" s="410">
        <v>0</v>
      </c>
    </row>
    <row r="21" spans="1:35" ht="11.1" customHeight="1">
      <c r="A21" s="14"/>
      <c r="B21" s="265" t="s">
        <v>435</v>
      </c>
      <c r="C21" s="410">
        <v>0</v>
      </c>
      <c r="D21" s="410">
        <v>0</v>
      </c>
      <c r="E21" s="410">
        <v>0</v>
      </c>
      <c r="F21" s="410">
        <v>0</v>
      </c>
      <c r="G21" s="410">
        <v>0</v>
      </c>
      <c r="H21" s="410">
        <v>0</v>
      </c>
      <c r="I21" s="410">
        <v>0</v>
      </c>
      <c r="J21" s="410">
        <v>0</v>
      </c>
      <c r="K21" s="410">
        <v>0</v>
      </c>
      <c r="L21" s="410">
        <v>0</v>
      </c>
      <c r="M21" s="14"/>
      <c r="N21" s="265" t="s">
        <v>435</v>
      </c>
      <c r="O21" s="410">
        <v>0</v>
      </c>
      <c r="P21" s="410">
        <v>0</v>
      </c>
      <c r="Q21" s="410">
        <v>0</v>
      </c>
      <c r="R21" s="410">
        <v>0</v>
      </c>
      <c r="S21" s="410">
        <v>0</v>
      </c>
      <c r="T21" s="410">
        <v>0</v>
      </c>
      <c r="U21" s="410">
        <v>0</v>
      </c>
      <c r="V21" s="410">
        <v>0</v>
      </c>
      <c r="W21" s="410">
        <v>0</v>
      </c>
      <c r="X21" s="410">
        <v>0</v>
      </c>
      <c r="Y21" s="14"/>
      <c r="Z21" s="265" t="s">
        <v>435</v>
      </c>
      <c r="AA21" s="410">
        <v>0</v>
      </c>
      <c r="AB21" s="410">
        <v>0</v>
      </c>
      <c r="AC21" s="410">
        <v>0</v>
      </c>
      <c r="AD21" s="410">
        <v>0</v>
      </c>
      <c r="AE21" s="410">
        <v>0</v>
      </c>
      <c r="AF21" s="410">
        <v>0</v>
      </c>
      <c r="AG21" s="410">
        <v>0</v>
      </c>
      <c r="AH21" s="410">
        <v>0</v>
      </c>
      <c r="AI21" s="410">
        <v>0</v>
      </c>
    </row>
    <row r="22" spans="1:35" ht="11.1" customHeight="1">
      <c r="A22" s="14" t="s">
        <v>39</v>
      </c>
      <c r="B22" s="265" t="s">
        <v>95</v>
      </c>
      <c r="C22" s="411">
        <v>0</v>
      </c>
      <c r="D22" s="411">
        <v>1494.7117875647668</v>
      </c>
      <c r="E22" s="411">
        <v>1993.2530120481929</v>
      </c>
      <c r="F22" s="411">
        <v>5250</v>
      </c>
      <c r="G22" s="411">
        <v>0</v>
      </c>
      <c r="H22" s="411">
        <v>0</v>
      </c>
      <c r="I22" s="410">
        <v>0</v>
      </c>
      <c r="J22" s="410">
        <v>0</v>
      </c>
      <c r="K22" s="411">
        <v>18000</v>
      </c>
      <c r="L22" s="411">
        <v>20000</v>
      </c>
      <c r="M22" s="14" t="s">
        <v>39</v>
      </c>
      <c r="N22" s="265" t="s">
        <v>95</v>
      </c>
      <c r="O22" s="411">
        <v>5061.1570247933887</v>
      </c>
      <c r="P22" s="411">
        <v>14464.646464646465</v>
      </c>
      <c r="Q22" s="410">
        <v>0</v>
      </c>
      <c r="R22" s="411">
        <v>13223.214285714286</v>
      </c>
      <c r="S22" s="411">
        <v>19264.878048780487</v>
      </c>
      <c r="T22" s="411">
        <v>14874.528301886792</v>
      </c>
      <c r="U22" s="411">
        <v>8069.5883171070936</v>
      </c>
      <c r="V22" s="411">
        <v>0</v>
      </c>
      <c r="W22" s="411">
        <v>0</v>
      </c>
      <c r="X22" s="411">
        <v>6972.2222222222226</v>
      </c>
      <c r="Y22" s="14" t="s">
        <v>39</v>
      </c>
      <c r="Z22" s="265" t="s">
        <v>95</v>
      </c>
      <c r="AA22" s="410">
        <v>0</v>
      </c>
      <c r="AB22" s="411">
        <v>1501.4570552147241</v>
      </c>
      <c r="AC22" s="410">
        <v>0</v>
      </c>
      <c r="AD22" s="411">
        <v>2000</v>
      </c>
      <c r="AE22" s="411">
        <v>0</v>
      </c>
      <c r="AF22" s="410">
        <v>0</v>
      </c>
      <c r="AG22" s="410">
        <v>0</v>
      </c>
      <c r="AH22" s="411">
        <v>21227.272727272728</v>
      </c>
      <c r="AI22" s="411">
        <v>21258.62068965517</v>
      </c>
    </row>
    <row r="23" spans="1:35" ht="11.1" customHeight="1">
      <c r="A23" s="14"/>
      <c r="B23" s="265" t="s">
        <v>435</v>
      </c>
      <c r="C23" s="411">
        <v>0</v>
      </c>
      <c r="D23" s="411">
        <v>1862.9416613823719</v>
      </c>
      <c r="E23" s="411">
        <v>1844.4444444444446</v>
      </c>
      <c r="F23" s="411">
        <v>1599.9999999999998</v>
      </c>
      <c r="G23" s="411">
        <v>0</v>
      </c>
      <c r="H23" s="411">
        <v>0</v>
      </c>
      <c r="I23" s="410">
        <v>0</v>
      </c>
      <c r="J23" s="410">
        <v>0</v>
      </c>
      <c r="K23" s="411">
        <v>18400</v>
      </c>
      <c r="L23" s="411">
        <v>20000</v>
      </c>
      <c r="M23" s="14"/>
      <c r="N23" s="265" t="s">
        <v>435</v>
      </c>
      <c r="O23" s="411">
        <v>5285.6250000000009</v>
      </c>
      <c r="P23" s="411">
        <v>13763.157894736842</v>
      </c>
      <c r="Q23" s="410">
        <v>0</v>
      </c>
      <c r="R23" s="411">
        <v>14694.444444444445</v>
      </c>
      <c r="S23" s="411">
        <v>19424.050632911392</v>
      </c>
      <c r="T23" s="411">
        <v>15489.424495818987</v>
      </c>
      <c r="U23" s="411">
        <v>8046.590909090909</v>
      </c>
      <c r="V23" s="411">
        <v>0</v>
      </c>
      <c r="W23" s="411">
        <v>0</v>
      </c>
      <c r="X23" s="411">
        <v>7761.9047619047615</v>
      </c>
      <c r="Y23" s="14"/>
      <c r="Z23" s="265" t="s">
        <v>435</v>
      </c>
      <c r="AA23" s="410">
        <v>0</v>
      </c>
      <c r="AB23" s="411">
        <v>1628.7947269303202</v>
      </c>
      <c r="AC23" s="410">
        <v>0</v>
      </c>
      <c r="AD23" s="411">
        <v>0</v>
      </c>
      <c r="AE23" s="411">
        <v>0</v>
      </c>
      <c r="AF23" s="410">
        <v>0</v>
      </c>
      <c r="AG23" s="410">
        <v>0</v>
      </c>
      <c r="AH23" s="411">
        <v>22487.951807228917</v>
      </c>
      <c r="AI23" s="411">
        <v>26774.193548387095</v>
      </c>
    </row>
    <row r="24" spans="1:35" ht="11.1" customHeight="1">
      <c r="A24" s="14" t="s">
        <v>40</v>
      </c>
      <c r="B24" s="265" t="s">
        <v>95</v>
      </c>
      <c r="C24" s="411">
        <v>0</v>
      </c>
      <c r="D24" s="411">
        <v>1500</v>
      </c>
      <c r="E24" s="411">
        <v>1536.9480519480519</v>
      </c>
      <c r="F24" s="410">
        <v>0</v>
      </c>
      <c r="G24" s="411">
        <v>0</v>
      </c>
      <c r="H24" s="411">
        <v>958.77551020408157</v>
      </c>
      <c r="I24" s="410">
        <v>0</v>
      </c>
      <c r="J24" s="410">
        <v>0</v>
      </c>
      <c r="K24" s="411">
        <v>12375</v>
      </c>
      <c r="L24" s="411">
        <v>10220.338983050848</v>
      </c>
      <c r="M24" s="14" t="s">
        <v>40</v>
      </c>
      <c r="N24" s="265" t="s">
        <v>95</v>
      </c>
      <c r="O24" s="411">
        <v>3561.2877837837832</v>
      </c>
      <c r="P24" s="411">
        <v>6000</v>
      </c>
      <c r="Q24" s="411">
        <v>0</v>
      </c>
      <c r="R24" s="411">
        <v>0</v>
      </c>
      <c r="S24" s="411">
        <v>11029.171528588098</v>
      </c>
      <c r="T24" s="411">
        <v>10638.613500597372</v>
      </c>
      <c r="U24" s="410">
        <v>0</v>
      </c>
      <c r="V24" s="411">
        <v>0</v>
      </c>
      <c r="W24" s="411">
        <v>5625</v>
      </c>
      <c r="X24" s="411">
        <v>5667.8832116788326</v>
      </c>
      <c r="Y24" s="14" t="s">
        <v>40</v>
      </c>
      <c r="Z24" s="265" t="s">
        <v>95</v>
      </c>
      <c r="AA24" s="410">
        <v>0</v>
      </c>
      <c r="AB24" s="411">
        <v>1530.2857142857142</v>
      </c>
      <c r="AC24" s="410">
        <v>0</v>
      </c>
      <c r="AD24" s="411">
        <v>1531.8571428571429</v>
      </c>
      <c r="AE24" s="411">
        <v>1536.6666666666667</v>
      </c>
      <c r="AF24" s="410">
        <v>0</v>
      </c>
      <c r="AG24" s="410">
        <v>0</v>
      </c>
      <c r="AH24" s="410">
        <v>0</v>
      </c>
      <c r="AI24" s="411">
        <v>11311.475409836065</v>
      </c>
    </row>
    <row r="25" spans="1:35" ht="11.1" customHeight="1">
      <c r="A25" s="14"/>
      <c r="B25" s="265" t="s">
        <v>435</v>
      </c>
      <c r="C25" s="411">
        <v>0</v>
      </c>
      <c r="D25" s="411">
        <v>0</v>
      </c>
      <c r="E25" s="411">
        <v>0</v>
      </c>
      <c r="F25" s="410">
        <v>0</v>
      </c>
      <c r="G25" s="411">
        <v>0</v>
      </c>
      <c r="H25" s="411">
        <v>0</v>
      </c>
      <c r="I25" s="410">
        <v>0</v>
      </c>
      <c r="J25" s="410">
        <v>0</v>
      </c>
      <c r="K25" s="411">
        <v>11200</v>
      </c>
      <c r="L25" s="411">
        <v>0</v>
      </c>
      <c r="M25" s="14"/>
      <c r="N25" s="265" t="s">
        <v>435</v>
      </c>
      <c r="O25" s="411">
        <v>3880.5933250927069</v>
      </c>
      <c r="P25" s="411">
        <v>6400</v>
      </c>
      <c r="Q25" s="411">
        <v>0</v>
      </c>
      <c r="R25" s="411">
        <v>0</v>
      </c>
      <c r="S25" s="411">
        <v>10716.470588235294</v>
      </c>
      <c r="T25" s="411">
        <v>12786.989314896291</v>
      </c>
      <c r="U25" s="410">
        <v>0</v>
      </c>
      <c r="V25" s="411">
        <v>0</v>
      </c>
      <c r="W25" s="411">
        <v>0</v>
      </c>
      <c r="X25" s="411">
        <v>0</v>
      </c>
      <c r="Y25" s="14"/>
      <c r="Z25" s="265" t="s">
        <v>435</v>
      </c>
      <c r="AA25" s="410">
        <v>0</v>
      </c>
      <c r="AB25" s="411">
        <v>1600</v>
      </c>
      <c r="AC25" s="410">
        <v>0</v>
      </c>
      <c r="AD25" s="411">
        <v>0</v>
      </c>
      <c r="AE25" s="411">
        <v>0</v>
      </c>
      <c r="AF25" s="410">
        <v>0</v>
      </c>
      <c r="AG25" s="410">
        <v>0</v>
      </c>
      <c r="AH25" s="410">
        <v>0</v>
      </c>
      <c r="AI25" s="411">
        <v>0</v>
      </c>
    </row>
    <row r="26" spans="1:35" ht="11.1" customHeight="1">
      <c r="A26" s="14" t="s">
        <v>180</v>
      </c>
      <c r="B26" s="265" t="s">
        <v>95</v>
      </c>
      <c r="C26" s="411">
        <v>0</v>
      </c>
      <c r="D26" s="411">
        <v>3447.1350274040856</v>
      </c>
      <c r="E26" s="411">
        <v>0</v>
      </c>
      <c r="F26" s="411">
        <v>5239.6976347232376</v>
      </c>
      <c r="G26" s="411">
        <v>0</v>
      </c>
      <c r="H26" s="411">
        <v>800</v>
      </c>
      <c r="I26" s="411">
        <v>4533.333333333333</v>
      </c>
      <c r="J26" s="410">
        <v>0</v>
      </c>
      <c r="K26" s="411">
        <v>19545.454545454548</v>
      </c>
      <c r="L26" s="411">
        <v>27494.33962264151</v>
      </c>
      <c r="M26" s="14" t="s">
        <v>180</v>
      </c>
      <c r="N26" s="265" t="s">
        <v>95</v>
      </c>
      <c r="O26" s="411">
        <v>6308.4384093113486</v>
      </c>
      <c r="P26" s="411">
        <v>22946.564885496184</v>
      </c>
      <c r="Q26" s="411">
        <v>0</v>
      </c>
      <c r="R26" s="411">
        <v>0</v>
      </c>
      <c r="S26" s="411">
        <v>8759.1240875912408</v>
      </c>
      <c r="T26" s="411">
        <v>17076.201055262427</v>
      </c>
      <c r="U26" s="411">
        <v>12340.425531914894</v>
      </c>
      <c r="V26" s="411">
        <v>13929.411764705883</v>
      </c>
      <c r="W26" s="411">
        <v>14857.142857142857</v>
      </c>
      <c r="X26" s="411">
        <v>14490.421455938698</v>
      </c>
      <c r="Y26" s="14" t="s">
        <v>180</v>
      </c>
      <c r="Z26" s="265" t="s">
        <v>95</v>
      </c>
      <c r="AA26" s="410">
        <v>0</v>
      </c>
      <c r="AB26" s="411">
        <v>1424.2928452579035</v>
      </c>
      <c r="AC26" s="410">
        <v>0</v>
      </c>
      <c r="AD26" s="411">
        <v>0</v>
      </c>
      <c r="AE26" s="411">
        <v>0</v>
      </c>
      <c r="AF26" s="410">
        <v>0</v>
      </c>
      <c r="AG26" s="411">
        <v>22585.365853658535</v>
      </c>
      <c r="AH26" s="410">
        <v>0</v>
      </c>
      <c r="AI26" s="411">
        <v>14477.272727272726</v>
      </c>
    </row>
    <row r="27" spans="1:35" ht="11.1" customHeight="1">
      <c r="A27" s="14"/>
      <c r="B27" s="265" t="s">
        <v>435</v>
      </c>
      <c r="C27" s="411">
        <v>0</v>
      </c>
      <c r="D27" s="411">
        <v>3528.2271750197983</v>
      </c>
      <c r="E27" s="411">
        <v>0</v>
      </c>
      <c r="F27" s="411">
        <v>5252.1691973969628</v>
      </c>
      <c r="G27" s="411">
        <v>0</v>
      </c>
      <c r="H27" s="411">
        <v>0</v>
      </c>
      <c r="I27" s="411">
        <v>5010.0000000000009</v>
      </c>
      <c r="J27" s="410">
        <v>0</v>
      </c>
      <c r="K27" s="411">
        <v>21411.764705882353</v>
      </c>
      <c r="L27" s="411">
        <v>27200</v>
      </c>
      <c r="M27" s="14"/>
      <c r="N27" s="265" t="s">
        <v>435</v>
      </c>
      <c r="O27" s="411">
        <v>6037.0093457943922</v>
      </c>
      <c r="P27" s="411">
        <v>23747.572815533982</v>
      </c>
      <c r="Q27" s="411">
        <v>5350</v>
      </c>
      <c r="R27" s="411">
        <v>28666.666666666668</v>
      </c>
      <c r="S27" s="411">
        <v>8658.5365853658532</v>
      </c>
      <c r="T27" s="411">
        <v>16733.864571924922</v>
      </c>
      <c r="U27" s="411">
        <v>12822.995461422086</v>
      </c>
      <c r="V27" s="411">
        <v>14378.048780487805</v>
      </c>
      <c r="W27" s="411">
        <v>22500</v>
      </c>
      <c r="X27" s="411">
        <v>14714.285714285714</v>
      </c>
      <c r="Y27" s="14"/>
      <c r="Z27" s="265" t="s">
        <v>435</v>
      </c>
      <c r="AA27" s="410">
        <v>0</v>
      </c>
      <c r="AB27" s="411">
        <v>1398.9401968205905</v>
      </c>
      <c r="AC27" s="410">
        <v>0</v>
      </c>
      <c r="AD27" s="411">
        <v>0</v>
      </c>
      <c r="AE27" s="411">
        <v>0</v>
      </c>
      <c r="AF27" s="410">
        <v>0</v>
      </c>
      <c r="AG27" s="411">
        <v>22893.939393939396</v>
      </c>
      <c r="AH27" s="410">
        <v>0</v>
      </c>
      <c r="AI27" s="411">
        <v>14813.953488372093</v>
      </c>
    </row>
    <row r="28" spans="1:35" ht="11.1" customHeight="1">
      <c r="A28" s="14" t="s">
        <v>41</v>
      </c>
      <c r="B28" s="265" t="s">
        <v>95</v>
      </c>
      <c r="C28" s="411">
        <v>0</v>
      </c>
      <c r="D28" s="411">
        <v>10136.672445104839</v>
      </c>
      <c r="E28" s="411">
        <v>6279.9999999999991</v>
      </c>
      <c r="F28" s="410">
        <v>0</v>
      </c>
      <c r="G28" s="411">
        <v>0</v>
      </c>
      <c r="H28" s="411">
        <v>2555.5555555555552</v>
      </c>
      <c r="I28" s="411">
        <v>17787.610619469026</v>
      </c>
      <c r="J28" s="410">
        <v>0</v>
      </c>
      <c r="K28" s="411">
        <v>106055.16178736518</v>
      </c>
      <c r="L28" s="411">
        <v>35371.282051282054</v>
      </c>
      <c r="M28" s="14" t="s">
        <v>41</v>
      </c>
      <c r="N28" s="265" t="s">
        <v>95</v>
      </c>
      <c r="O28" s="411">
        <v>4083.333333333333</v>
      </c>
      <c r="P28" s="410">
        <v>8100</v>
      </c>
      <c r="Q28" s="410">
        <v>0</v>
      </c>
      <c r="R28" s="411">
        <v>59477.978723404252</v>
      </c>
      <c r="S28" s="411">
        <v>12033.333333333334</v>
      </c>
      <c r="T28" s="411">
        <v>11687.5</v>
      </c>
      <c r="U28" s="411">
        <v>26430.76923076923</v>
      </c>
      <c r="V28" s="411">
        <v>24973.504273504273</v>
      </c>
      <c r="W28" s="410">
        <v>0</v>
      </c>
      <c r="X28" s="411">
        <v>0</v>
      </c>
      <c r="Y28" s="14" t="s">
        <v>41</v>
      </c>
      <c r="Z28" s="265" t="s">
        <v>95</v>
      </c>
      <c r="AA28" s="411">
        <v>7333.333333333333</v>
      </c>
      <c r="AB28" s="411">
        <v>1565</v>
      </c>
      <c r="AC28" s="411">
        <v>1418.3783783783783</v>
      </c>
      <c r="AD28" s="410">
        <v>0</v>
      </c>
      <c r="AE28" s="410">
        <v>0</v>
      </c>
      <c r="AF28" s="410">
        <v>0</v>
      </c>
      <c r="AG28" s="411">
        <v>0</v>
      </c>
      <c r="AH28" s="410">
        <v>0</v>
      </c>
      <c r="AI28" s="410">
        <v>0</v>
      </c>
    </row>
    <row r="29" spans="1:35" ht="11.1" customHeight="1">
      <c r="A29" s="14"/>
      <c r="B29" s="265" t="s">
        <v>435</v>
      </c>
      <c r="C29" s="410">
        <v>0</v>
      </c>
      <c r="D29" s="411">
        <v>9024.1831996623059</v>
      </c>
      <c r="E29" s="411">
        <v>5300</v>
      </c>
      <c r="F29" s="410">
        <v>0</v>
      </c>
      <c r="G29" s="410">
        <v>0</v>
      </c>
      <c r="H29" s="411">
        <v>0</v>
      </c>
      <c r="I29" s="411">
        <v>20745.238095238092</v>
      </c>
      <c r="J29" s="410">
        <v>0</v>
      </c>
      <c r="K29" s="411">
        <v>114264.05228758171</v>
      </c>
      <c r="L29" s="411">
        <v>31306.32911392405</v>
      </c>
      <c r="M29" s="14"/>
      <c r="N29" s="265" t="s">
        <v>435</v>
      </c>
      <c r="O29" s="411">
        <v>3426.1538461538466</v>
      </c>
      <c r="P29" s="411">
        <v>0</v>
      </c>
      <c r="Q29" s="410">
        <v>11050</v>
      </c>
      <c r="R29" s="411">
        <v>63497.104677060139</v>
      </c>
      <c r="S29" s="411">
        <v>12513.513513513513</v>
      </c>
      <c r="T29" s="411">
        <v>0</v>
      </c>
      <c r="U29" s="411">
        <v>17638.888888888891</v>
      </c>
      <c r="V29" s="411">
        <v>24351.219512195119</v>
      </c>
      <c r="W29" s="410">
        <v>0</v>
      </c>
      <c r="X29" s="411">
        <v>0</v>
      </c>
      <c r="Y29" s="14"/>
      <c r="Z29" s="265" t="s">
        <v>435</v>
      </c>
      <c r="AA29" s="411">
        <v>6934.3525179856106</v>
      </c>
      <c r="AB29" s="411">
        <v>1718.181818181818</v>
      </c>
      <c r="AC29" s="411">
        <v>1431.578947368421</v>
      </c>
      <c r="AD29" s="410">
        <v>0</v>
      </c>
      <c r="AE29" s="410">
        <v>0</v>
      </c>
      <c r="AF29" s="410">
        <v>0</v>
      </c>
      <c r="AG29" s="411">
        <v>0</v>
      </c>
      <c r="AH29" s="410">
        <v>0</v>
      </c>
      <c r="AI29" s="410">
        <v>0</v>
      </c>
    </row>
    <row r="30" spans="1:35" ht="11.1" customHeight="1">
      <c r="A30" s="14" t="s">
        <v>181</v>
      </c>
      <c r="B30" s="265" t="s">
        <v>95</v>
      </c>
      <c r="C30" s="411">
        <v>0</v>
      </c>
      <c r="D30" s="411">
        <v>3980.0777819596042</v>
      </c>
      <c r="E30" s="411">
        <v>0</v>
      </c>
      <c r="F30" s="411">
        <v>2977.272727272727</v>
      </c>
      <c r="G30" s="411">
        <v>0</v>
      </c>
      <c r="H30" s="411">
        <v>0</v>
      </c>
      <c r="I30" s="411">
        <v>6585.2941176470595</v>
      </c>
      <c r="J30" s="410">
        <v>0</v>
      </c>
      <c r="K30" s="411">
        <v>0</v>
      </c>
      <c r="L30" s="411">
        <v>10911.904761904761</v>
      </c>
      <c r="M30" s="14" t="s">
        <v>181</v>
      </c>
      <c r="N30" s="265" t="s">
        <v>95</v>
      </c>
      <c r="O30" s="411">
        <v>6058.1699346405221</v>
      </c>
      <c r="P30" s="411">
        <v>24142.396313364054</v>
      </c>
      <c r="Q30" s="411">
        <v>9559.9999999999982</v>
      </c>
      <c r="R30" s="411">
        <v>19532.352941176468</v>
      </c>
      <c r="S30" s="411">
        <v>11612.385321100917</v>
      </c>
      <c r="T30" s="411">
        <v>16539.697313658722</v>
      </c>
      <c r="U30" s="411">
        <v>14853.846153846154</v>
      </c>
      <c r="V30" s="410">
        <v>0</v>
      </c>
      <c r="W30" s="411">
        <v>0</v>
      </c>
      <c r="X30" s="411">
        <v>5778.4722222222226</v>
      </c>
      <c r="Y30" s="14" t="s">
        <v>181</v>
      </c>
      <c r="Z30" s="265" t="s">
        <v>95</v>
      </c>
      <c r="AA30" s="410">
        <v>0</v>
      </c>
      <c r="AB30" s="411">
        <v>1053.4934497816596</v>
      </c>
      <c r="AC30" s="410">
        <v>0</v>
      </c>
      <c r="AD30" s="411">
        <v>0</v>
      </c>
      <c r="AE30" s="411">
        <v>0</v>
      </c>
      <c r="AF30" s="410">
        <v>0</v>
      </c>
      <c r="AG30" s="410">
        <v>0</v>
      </c>
      <c r="AH30" s="411">
        <v>17725.806451612905</v>
      </c>
      <c r="AI30" s="411">
        <v>16918.292682926825</v>
      </c>
    </row>
    <row r="31" spans="1:35" ht="11.1" customHeight="1">
      <c r="A31" s="14"/>
      <c r="B31" s="265" t="s">
        <v>435</v>
      </c>
      <c r="C31" s="411">
        <v>0</v>
      </c>
      <c r="D31" s="411">
        <v>9919.3224592220831</v>
      </c>
      <c r="E31" s="411">
        <v>0</v>
      </c>
      <c r="F31" s="411">
        <v>7300</v>
      </c>
      <c r="G31" s="411">
        <v>0</v>
      </c>
      <c r="H31" s="411">
        <v>0</v>
      </c>
      <c r="I31" s="411">
        <v>0</v>
      </c>
      <c r="J31" s="410">
        <v>0</v>
      </c>
      <c r="K31" s="411">
        <v>0</v>
      </c>
      <c r="L31" s="411">
        <v>38946.666666666672</v>
      </c>
      <c r="M31" s="14"/>
      <c r="N31" s="265" t="s">
        <v>435</v>
      </c>
      <c r="O31" s="411">
        <v>15856.513026052104</v>
      </c>
      <c r="P31" s="411">
        <v>72407.246376811599</v>
      </c>
      <c r="Q31" s="411">
        <v>59800</v>
      </c>
      <c r="R31" s="411">
        <v>41707.142857142862</v>
      </c>
      <c r="S31" s="411">
        <v>68799.065420560757</v>
      </c>
      <c r="T31" s="411">
        <v>38434.676258992811</v>
      </c>
      <c r="U31" s="411">
        <v>32510.281385281389</v>
      </c>
      <c r="V31" s="410">
        <v>0</v>
      </c>
      <c r="W31" s="411">
        <v>0</v>
      </c>
      <c r="X31" s="411">
        <v>33096.153846153844</v>
      </c>
      <c r="Y31" s="14"/>
      <c r="Z31" s="265" t="s">
        <v>435</v>
      </c>
      <c r="AA31" s="410">
        <v>0</v>
      </c>
      <c r="AB31" s="411">
        <v>1963.6222910216718</v>
      </c>
      <c r="AC31" s="410">
        <v>0</v>
      </c>
      <c r="AD31" s="411">
        <v>0</v>
      </c>
      <c r="AE31" s="411">
        <v>0</v>
      </c>
      <c r="AF31" s="410">
        <v>0</v>
      </c>
      <c r="AG31" s="410">
        <v>0</v>
      </c>
      <c r="AH31" s="411">
        <v>30205.555555555558</v>
      </c>
      <c r="AI31" s="411">
        <v>60975.55555555554</v>
      </c>
    </row>
    <row r="32" spans="1:35" ht="11.1" customHeight="1">
      <c r="A32" s="14" t="s">
        <v>42</v>
      </c>
      <c r="B32" s="265" t="s">
        <v>95</v>
      </c>
      <c r="C32" s="411">
        <v>0</v>
      </c>
      <c r="D32" s="411">
        <v>9170.7168894289189</v>
      </c>
      <c r="E32" s="411">
        <v>0</v>
      </c>
      <c r="F32" s="411">
        <v>11583.101723179543</v>
      </c>
      <c r="G32" s="411">
        <v>0</v>
      </c>
      <c r="H32" s="411">
        <v>0</v>
      </c>
      <c r="I32" s="411">
        <v>25215</v>
      </c>
      <c r="J32" s="411">
        <v>31290.076335877864</v>
      </c>
      <c r="K32" s="411">
        <v>35564.102564102563</v>
      </c>
      <c r="L32" s="411">
        <v>41252.482269503547</v>
      </c>
      <c r="M32" s="14" t="s">
        <v>42</v>
      </c>
      <c r="N32" s="265" t="s">
        <v>95</v>
      </c>
      <c r="O32" s="411">
        <v>3098.4126984126979</v>
      </c>
      <c r="P32" s="411">
        <v>19236.734693877552</v>
      </c>
      <c r="Q32" s="411">
        <v>6500</v>
      </c>
      <c r="R32" s="411">
        <v>37157.692307692305</v>
      </c>
      <c r="S32" s="411">
        <v>16027.083333333334</v>
      </c>
      <c r="T32" s="411">
        <v>19426.652102676129</v>
      </c>
      <c r="U32" s="411">
        <v>13074.926253687314</v>
      </c>
      <c r="V32" s="411">
        <v>18096.610169491527</v>
      </c>
      <c r="W32" s="411">
        <v>0</v>
      </c>
      <c r="X32" s="411">
        <v>0</v>
      </c>
      <c r="Y32" s="14" t="s">
        <v>42</v>
      </c>
      <c r="Z32" s="265" t="s">
        <v>95</v>
      </c>
      <c r="AA32" s="411">
        <v>0</v>
      </c>
      <c r="AB32" s="411">
        <v>1540.2298850574712</v>
      </c>
      <c r="AC32" s="411">
        <v>0</v>
      </c>
      <c r="AD32" s="411">
        <v>0</v>
      </c>
      <c r="AE32" s="411">
        <v>0</v>
      </c>
      <c r="AF32" s="411">
        <v>132721.13184103635</v>
      </c>
      <c r="AG32" s="411">
        <v>59458.706467661694</v>
      </c>
      <c r="AH32" s="411">
        <v>0</v>
      </c>
      <c r="AI32" s="411">
        <v>14083.050847457629</v>
      </c>
    </row>
    <row r="33" spans="1:35" ht="11.1" customHeight="1">
      <c r="A33" s="14"/>
      <c r="B33" s="265" t="s">
        <v>435</v>
      </c>
      <c r="C33" s="411">
        <v>0</v>
      </c>
      <c r="D33" s="411">
        <v>9259.1885441527465</v>
      </c>
      <c r="E33" s="411">
        <v>0</v>
      </c>
      <c r="F33" s="411">
        <v>11557.191780821919</v>
      </c>
      <c r="G33" s="411">
        <v>0</v>
      </c>
      <c r="H33" s="411">
        <v>2000</v>
      </c>
      <c r="I33" s="411">
        <v>24368.627450980392</v>
      </c>
      <c r="J33" s="411">
        <v>0</v>
      </c>
      <c r="K33" s="411">
        <v>41555.555555555555</v>
      </c>
      <c r="L33" s="411">
        <v>40808.759124087592</v>
      </c>
      <c r="M33" s="14"/>
      <c r="N33" s="265" t="s">
        <v>435</v>
      </c>
      <c r="O33" s="411">
        <v>3067.768595041322</v>
      </c>
      <c r="P33" s="411">
        <v>24220</v>
      </c>
      <c r="Q33" s="411">
        <v>0</v>
      </c>
      <c r="R33" s="411">
        <v>44254.335260115608</v>
      </c>
      <c r="S33" s="411">
        <v>15340.740740740741</v>
      </c>
      <c r="T33" s="411">
        <v>21095.301455301451</v>
      </c>
      <c r="U33" s="411">
        <v>14558.490566037737</v>
      </c>
      <c r="V33" s="411">
        <v>18213.63636363636</v>
      </c>
      <c r="W33" s="411">
        <v>0</v>
      </c>
      <c r="X33" s="411">
        <v>0</v>
      </c>
      <c r="Y33" s="14"/>
      <c r="Z33" s="265" t="s">
        <v>435</v>
      </c>
      <c r="AA33" s="411">
        <v>0</v>
      </c>
      <c r="AB33" s="411">
        <v>1643.8095238095239</v>
      </c>
      <c r="AC33" s="410">
        <v>0</v>
      </c>
      <c r="AD33" s="411">
        <v>0</v>
      </c>
      <c r="AE33" s="411">
        <v>0</v>
      </c>
      <c r="AF33" s="411">
        <v>127645.73705521911</v>
      </c>
      <c r="AG33" s="411">
        <v>56804.49826989619</v>
      </c>
      <c r="AH33" s="411">
        <v>0</v>
      </c>
      <c r="AI33" s="411">
        <v>14055.93220338983</v>
      </c>
    </row>
    <row r="34" spans="1:35" ht="11.1" customHeight="1">
      <c r="A34" s="14" t="s">
        <v>43</v>
      </c>
      <c r="B34" s="265" t="s">
        <v>95</v>
      </c>
      <c r="C34" s="411">
        <v>0</v>
      </c>
      <c r="D34" s="411">
        <v>6228.4894837476095</v>
      </c>
      <c r="E34" s="411">
        <v>3600</v>
      </c>
      <c r="F34" s="411">
        <v>10217.204301075268</v>
      </c>
      <c r="G34" s="411">
        <v>0</v>
      </c>
      <c r="H34" s="410">
        <v>0</v>
      </c>
      <c r="I34" s="411">
        <v>0</v>
      </c>
      <c r="J34" s="410">
        <v>0</v>
      </c>
      <c r="K34" s="411">
        <v>19428.571428571428</v>
      </c>
      <c r="L34" s="411">
        <v>25000</v>
      </c>
      <c r="M34" s="14" t="s">
        <v>43</v>
      </c>
      <c r="N34" s="265" t="s">
        <v>95</v>
      </c>
      <c r="O34" s="411">
        <v>2105.2631578947367</v>
      </c>
      <c r="P34" s="411">
        <v>0</v>
      </c>
      <c r="Q34" s="410">
        <v>0</v>
      </c>
      <c r="R34" s="411">
        <v>30425</v>
      </c>
      <c r="S34" s="411">
        <v>15956.521739130436</v>
      </c>
      <c r="T34" s="411">
        <v>0</v>
      </c>
      <c r="U34" s="411">
        <v>11604.938271604939</v>
      </c>
      <c r="V34" s="411">
        <v>11081.896551724139</v>
      </c>
      <c r="W34" s="411">
        <v>0</v>
      </c>
      <c r="X34" s="411">
        <v>0</v>
      </c>
      <c r="Y34" s="14" t="s">
        <v>43</v>
      </c>
      <c r="Z34" s="265" t="s">
        <v>95</v>
      </c>
      <c r="AA34" s="411">
        <v>4450</v>
      </c>
      <c r="AB34" s="411">
        <v>990.74074074074065</v>
      </c>
      <c r="AC34" s="411">
        <v>1031.7460317460318</v>
      </c>
      <c r="AD34" s="411">
        <v>0</v>
      </c>
      <c r="AE34" s="411">
        <v>1034.4827586206898</v>
      </c>
      <c r="AF34" s="411">
        <v>95890.350644113569</v>
      </c>
      <c r="AG34" s="411">
        <v>39059.880239520957</v>
      </c>
      <c r="AH34" s="410">
        <v>0</v>
      </c>
      <c r="AI34" s="410">
        <v>0</v>
      </c>
    </row>
    <row r="35" spans="1:35" ht="11.1" customHeight="1">
      <c r="A35" s="14"/>
      <c r="B35" s="265" t="s">
        <v>435</v>
      </c>
      <c r="C35" s="411">
        <v>0</v>
      </c>
      <c r="D35" s="411">
        <v>7985.6278366111956</v>
      </c>
      <c r="E35" s="411">
        <v>3208.9552238805973</v>
      </c>
      <c r="F35" s="411">
        <v>8232.0601851851843</v>
      </c>
      <c r="G35" s="411">
        <v>0</v>
      </c>
      <c r="H35" s="410">
        <v>0</v>
      </c>
      <c r="I35" s="411">
        <v>0</v>
      </c>
      <c r="J35" s="410">
        <v>0</v>
      </c>
      <c r="K35" s="411">
        <v>23888.888888888891</v>
      </c>
      <c r="L35" s="411">
        <v>25400</v>
      </c>
      <c r="M35" s="14"/>
      <c r="N35" s="265" t="s">
        <v>435</v>
      </c>
      <c r="O35" s="411">
        <v>2500</v>
      </c>
      <c r="P35" s="411">
        <v>0</v>
      </c>
      <c r="Q35" s="410">
        <v>0</v>
      </c>
      <c r="R35" s="411">
        <v>27195.121951219513</v>
      </c>
      <c r="S35" s="411">
        <v>8089.2307692307686</v>
      </c>
      <c r="T35" s="411">
        <v>7754.3859649122805</v>
      </c>
      <c r="U35" s="411">
        <v>11137.931034482757</v>
      </c>
      <c r="V35" s="411">
        <v>12071.739130434782</v>
      </c>
      <c r="W35" s="410">
        <v>0</v>
      </c>
      <c r="X35" s="411">
        <v>0</v>
      </c>
      <c r="Y35" s="14"/>
      <c r="Z35" s="265" t="s">
        <v>435</v>
      </c>
      <c r="AA35" s="411">
        <v>4500</v>
      </c>
      <c r="AB35" s="411">
        <v>800</v>
      </c>
      <c r="AC35" s="411">
        <v>1288.8888888888889</v>
      </c>
      <c r="AD35" s="411">
        <v>0</v>
      </c>
      <c r="AE35" s="411">
        <v>0</v>
      </c>
      <c r="AF35" s="411">
        <v>91318.304054434368</v>
      </c>
      <c r="AG35" s="411">
        <v>32875.816993464046</v>
      </c>
      <c r="AH35" s="410">
        <v>0</v>
      </c>
      <c r="AI35" s="410">
        <v>0</v>
      </c>
    </row>
    <row r="36" spans="1:35" ht="11.1" customHeight="1">
      <c r="A36" s="14" t="s">
        <v>44</v>
      </c>
      <c r="B36" s="265" t="s">
        <v>95</v>
      </c>
      <c r="C36" s="411">
        <v>1720</v>
      </c>
      <c r="D36" s="411">
        <v>9557.5998185117969</v>
      </c>
      <c r="E36" s="411">
        <v>0</v>
      </c>
      <c r="F36" s="410">
        <v>0</v>
      </c>
      <c r="G36" s="411">
        <v>0</v>
      </c>
      <c r="H36" s="411">
        <v>0</v>
      </c>
      <c r="I36" s="411">
        <v>8277.8625954198469</v>
      </c>
      <c r="J36" s="410">
        <v>0</v>
      </c>
      <c r="K36" s="411">
        <v>25275.396825396827</v>
      </c>
      <c r="L36" s="411">
        <v>31963.636363636364</v>
      </c>
      <c r="M36" s="14" t="s">
        <v>44</v>
      </c>
      <c r="N36" s="265" t="s">
        <v>95</v>
      </c>
      <c r="O36" s="411">
        <v>4825.333333333333</v>
      </c>
      <c r="P36" s="411">
        <v>19797.058823529413</v>
      </c>
      <c r="Q36" s="411">
        <v>6109.5829223353376</v>
      </c>
      <c r="R36" s="411">
        <v>27480.392156862745</v>
      </c>
      <c r="S36" s="411">
        <v>18302.892561983474</v>
      </c>
      <c r="T36" s="411">
        <v>28431.47113594041</v>
      </c>
      <c r="U36" s="411">
        <v>31568.627450980395</v>
      </c>
      <c r="V36" s="411">
        <v>21694.394351820349</v>
      </c>
      <c r="W36" s="411">
        <v>1000</v>
      </c>
      <c r="X36" s="411">
        <v>1000</v>
      </c>
      <c r="Y36" s="14" t="s">
        <v>44</v>
      </c>
      <c r="Z36" s="265" t="s">
        <v>95</v>
      </c>
      <c r="AA36" s="411">
        <v>5074.0740740740748</v>
      </c>
      <c r="AB36" s="411">
        <v>2426.6949152542375</v>
      </c>
      <c r="AC36" s="410">
        <v>2500</v>
      </c>
      <c r="AD36" s="411">
        <v>0</v>
      </c>
      <c r="AE36" s="411">
        <v>0</v>
      </c>
      <c r="AF36" s="411">
        <v>122780.16246560706</v>
      </c>
      <c r="AG36" s="411">
        <v>45679.268565047467</v>
      </c>
      <c r="AH36" s="410">
        <v>0</v>
      </c>
      <c r="AI36" s="410">
        <v>0</v>
      </c>
    </row>
    <row r="37" spans="1:35" ht="11.1" customHeight="1">
      <c r="A37" s="14"/>
      <c r="B37" s="265" t="s">
        <v>435</v>
      </c>
      <c r="C37" s="411">
        <v>0</v>
      </c>
      <c r="D37" s="411">
        <v>10634.650064405325</v>
      </c>
      <c r="E37" s="411">
        <v>3811.1111111111109</v>
      </c>
      <c r="F37" s="410">
        <v>0</v>
      </c>
      <c r="G37" s="411">
        <v>0</v>
      </c>
      <c r="H37" s="411">
        <v>0</v>
      </c>
      <c r="I37" s="411">
        <v>9026.86567164179</v>
      </c>
      <c r="J37" s="410">
        <v>5000</v>
      </c>
      <c r="K37" s="411">
        <v>32855.813953488374</v>
      </c>
      <c r="L37" s="411">
        <v>29094.845360824744</v>
      </c>
      <c r="M37" s="14"/>
      <c r="N37" s="265" t="s">
        <v>435</v>
      </c>
      <c r="O37" s="411">
        <v>3908.1632653061224</v>
      </c>
      <c r="P37" s="411">
        <v>25685.393258426968</v>
      </c>
      <c r="Q37" s="411">
        <v>9006.0728744939279</v>
      </c>
      <c r="R37" s="411">
        <v>34976.027397260274</v>
      </c>
      <c r="S37" s="411">
        <v>17522.222222222223</v>
      </c>
      <c r="T37" s="411">
        <v>30127.799227799231</v>
      </c>
      <c r="U37" s="411">
        <v>21657.57575757576</v>
      </c>
      <c r="V37" s="411">
        <v>22443.767572633551</v>
      </c>
      <c r="W37" s="411">
        <v>0</v>
      </c>
      <c r="X37" s="411">
        <v>0</v>
      </c>
      <c r="Y37" s="14"/>
      <c r="Z37" s="265" t="s">
        <v>435</v>
      </c>
      <c r="AA37" s="411">
        <v>6152.2956326987687</v>
      </c>
      <c r="AB37" s="411">
        <v>2888.2758620689656</v>
      </c>
      <c r="AC37" s="411">
        <v>2300.0000000000005</v>
      </c>
      <c r="AD37" s="411">
        <v>7000</v>
      </c>
      <c r="AE37" s="410">
        <v>0</v>
      </c>
      <c r="AF37" s="411">
        <v>113823.52583183029</v>
      </c>
      <c r="AG37" s="411">
        <v>47047.465592480701</v>
      </c>
      <c r="AH37" s="410">
        <v>0</v>
      </c>
      <c r="AI37" s="410">
        <v>0</v>
      </c>
    </row>
    <row r="38" spans="1:35" ht="11.1" customHeight="1">
      <c r="A38" s="14" t="s">
        <v>330</v>
      </c>
      <c r="B38" s="265" t="s">
        <v>95</v>
      </c>
      <c r="C38" s="411">
        <v>0</v>
      </c>
      <c r="D38" s="411">
        <v>0</v>
      </c>
      <c r="E38" s="411">
        <v>3195</v>
      </c>
      <c r="F38" s="410">
        <v>0</v>
      </c>
      <c r="G38" s="410">
        <v>5016.666666666667</v>
      </c>
      <c r="H38" s="411">
        <v>2085</v>
      </c>
      <c r="I38" s="411">
        <v>17785.897435897441</v>
      </c>
      <c r="J38" s="410">
        <v>0</v>
      </c>
      <c r="K38" s="411">
        <v>24283.333333333336</v>
      </c>
      <c r="L38" s="411">
        <v>31203.333333333332</v>
      </c>
      <c r="M38" s="14" t="s">
        <v>330</v>
      </c>
      <c r="N38" s="265" t="s">
        <v>95</v>
      </c>
      <c r="O38" s="411">
        <v>6440</v>
      </c>
      <c r="P38" s="410">
        <v>0</v>
      </c>
      <c r="Q38" s="410">
        <v>0</v>
      </c>
      <c r="R38" s="411">
        <v>23520.118343195263</v>
      </c>
      <c r="S38" s="410">
        <v>13979.333333333332</v>
      </c>
      <c r="T38" s="410">
        <v>0</v>
      </c>
      <c r="U38" s="411">
        <v>0</v>
      </c>
      <c r="V38" s="411">
        <v>21050.652173913044</v>
      </c>
      <c r="W38" s="410">
        <v>0</v>
      </c>
      <c r="X38" s="410">
        <v>0</v>
      </c>
      <c r="Y38" s="14" t="s">
        <v>330</v>
      </c>
      <c r="Z38" s="265" t="s">
        <v>95</v>
      </c>
      <c r="AA38" s="410">
        <v>0</v>
      </c>
      <c r="AB38" s="411">
        <v>3050</v>
      </c>
      <c r="AC38" s="410">
        <v>0</v>
      </c>
      <c r="AD38" s="410">
        <v>0</v>
      </c>
      <c r="AE38" s="410">
        <v>0</v>
      </c>
      <c r="AF38" s="410">
        <v>0</v>
      </c>
      <c r="AG38" s="411">
        <v>35537.046082949309</v>
      </c>
      <c r="AH38" s="410">
        <v>0</v>
      </c>
      <c r="AI38" s="410">
        <v>0</v>
      </c>
    </row>
    <row r="39" spans="1:35" ht="11.1" customHeight="1">
      <c r="A39" s="14"/>
      <c r="B39" s="265" t="s">
        <v>435</v>
      </c>
      <c r="C39" s="411">
        <v>0</v>
      </c>
      <c r="D39" s="411">
        <v>8070</v>
      </c>
      <c r="E39" s="411">
        <v>3130</v>
      </c>
      <c r="F39" s="410">
        <v>0</v>
      </c>
      <c r="G39" s="411">
        <v>5057.5</v>
      </c>
      <c r="H39" s="411">
        <v>2070</v>
      </c>
      <c r="I39" s="411">
        <v>17585.714285714286</v>
      </c>
      <c r="J39" s="410">
        <v>0</v>
      </c>
      <c r="K39" s="411">
        <v>28756.363636363632</v>
      </c>
      <c r="L39" s="411">
        <v>31310.000000000004</v>
      </c>
      <c r="M39" s="14"/>
      <c r="N39" s="265" t="s">
        <v>435</v>
      </c>
      <c r="O39" s="411">
        <v>6642.5</v>
      </c>
      <c r="P39" s="410">
        <v>0</v>
      </c>
      <c r="Q39" s="410">
        <v>0</v>
      </c>
      <c r="R39" s="411">
        <v>23730.327868852459</v>
      </c>
      <c r="S39" s="411">
        <v>14266.666666666666</v>
      </c>
      <c r="T39" s="410">
        <v>28198.333333333336</v>
      </c>
      <c r="U39" s="411">
        <v>0</v>
      </c>
      <c r="V39" s="411">
        <v>21174.090909090908</v>
      </c>
      <c r="W39" s="410">
        <v>0</v>
      </c>
      <c r="X39" s="410">
        <v>0</v>
      </c>
      <c r="Y39" s="14"/>
      <c r="Z39" s="265" t="s">
        <v>435</v>
      </c>
      <c r="AA39" s="410">
        <v>0</v>
      </c>
      <c r="AB39" s="411">
        <v>0</v>
      </c>
      <c r="AC39" s="410">
        <v>0</v>
      </c>
      <c r="AD39" s="410">
        <v>0</v>
      </c>
      <c r="AE39" s="410">
        <v>0</v>
      </c>
      <c r="AF39" s="410">
        <v>0</v>
      </c>
      <c r="AG39" s="411">
        <v>35084.090909090912</v>
      </c>
      <c r="AH39" s="410">
        <v>0</v>
      </c>
      <c r="AI39" s="410">
        <v>0</v>
      </c>
    </row>
    <row r="40" spans="1:35" ht="11.1" customHeight="1">
      <c r="A40" s="14" t="s">
        <v>45</v>
      </c>
      <c r="B40" s="265" t="s">
        <v>95</v>
      </c>
      <c r="C40" s="410">
        <v>0</v>
      </c>
      <c r="D40" s="411">
        <v>3022.7477884094601</v>
      </c>
      <c r="E40" s="410">
        <v>0</v>
      </c>
      <c r="F40" s="411">
        <v>2940.0575094005749</v>
      </c>
      <c r="G40" s="410">
        <v>0</v>
      </c>
      <c r="H40" s="410">
        <v>0</v>
      </c>
      <c r="I40" s="411">
        <v>1725.8064516129032</v>
      </c>
      <c r="J40" s="410">
        <v>0</v>
      </c>
      <c r="K40" s="411">
        <v>3941.1764705882356</v>
      </c>
      <c r="L40" s="411">
        <v>6411.7647058823532</v>
      </c>
      <c r="M40" s="14" t="s">
        <v>45</v>
      </c>
      <c r="N40" s="265" t="s">
        <v>95</v>
      </c>
      <c r="O40" s="410">
        <v>0</v>
      </c>
      <c r="P40" s="410">
        <v>0</v>
      </c>
      <c r="Q40" s="410">
        <v>0</v>
      </c>
      <c r="R40" s="410">
        <v>0</v>
      </c>
      <c r="S40" s="411">
        <v>4334.0540540540542</v>
      </c>
      <c r="T40" s="410">
        <v>0</v>
      </c>
      <c r="U40" s="411">
        <v>10253.131088227108</v>
      </c>
      <c r="V40" s="410">
        <v>0</v>
      </c>
      <c r="W40" s="410">
        <v>0</v>
      </c>
      <c r="X40" s="410">
        <v>0</v>
      </c>
      <c r="Y40" s="14" t="s">
        <v>45</v>
      </c>
      <c r="Z40" s="265" t="s">
        <v>95</v>
      </c>
      <c r="AA40" s="410">
        <v>0</v>
      </c>
      <c r="AB40" s="410">
        <v>0</v>
      </c>
      <c r="AC40" s="410">
        <v>0</v>
      </c>
      <c r="AD40" s="410">
        <v>0</v>
      </c>
      <c r="AE40" s="410">
        <v>0</v>
      </c>
      <c r="AF40" s="410">
        <v>0</v>
      </c>
      <c r="AG40" s="410">
        <v>0</v>
      </c>
      <c r="AH40" s="410">
        <v>0</v>
      </c>
      <c r="AI40" s="410">
        <v>0</v>
      </c>
    </row>
    <row r="41" spans="1:35" ht="11.1" customHeight="1">
      <c r="A41" s="14"/>
      <c r="B41" s="265" t="s">
        <v>435</v>
      </c>
      <c r="C41" s="410">
        <v>0</v>
      </c>
      <c r="D41" s="411">
        <v>2995.0768018905082</v>
      </c>
      <c r="E41" s="410">
        <v>0</v>
      </c>
      <c r="F41" s="411">
        <v>2933.333333333333</v>
      </c>
      <c r="G41" s="410">
        <v>0</v>
      </c>
      <c r="H41" s="410">
        <v>0</v>
      </c>
      <c r="I41" s="411">
        <v>1740.7407407407406</v>
      </c>
      <c r="J41" s="410">
        <v>0</v>
      </c>
      <c r="K41" s="411">
        <v>3823.5294117647059</v>
      </c>
      <c r="L41" s="411">
        <v>6388.8888888888896</v>
      </c>
      <c r="M41" s="14"/>
      <c r="N41" s="265" t="s">
        <v>435</v>
      </c>
      <c r="O41" s="410">
        <v>0</v>
      </c>
      <c r="P41" s="410">
        <v>0</v>
      </c>
      <c r="Q41" s="410">
        <v>0</v>
      </c>
      <c r="R41" s="410">
        <v>0</v>
      </c>
      <c r="S41" s="411">
        <v>4400</v>
      </c>
      <c r="T41" s="410">
        <v>0</v>
      </c>
      <c r="U41" s="411">
        <v>10289.155023286759</v>
      </c>
      <c r="V41" s="410">
        <v>0</v>
      </c>
      <c r="W41" s="410">
        <v>0</v>
      </c>
      <c r="X41" s="410">
        <v>0</v>
      </c>
      <c r="Y41" s="14"/>
      <c r="Z41" s="265" t="s">
        <v>435</v>
      </c>
      <c r="AA41" s="410">
        <v>0</v>
      </c>
      <c r="AB41" s="410">
        <v>0</v>
      </c>
      <c r="AC41" s="410">
        <v>0</v>
      </c>
      <c r="AD41" s="410">
        <v>0</v>
      </c>
      <c r="AE41" s="410">
        <v>0</v>
      </c>
      <c r="AF41" s="410">
        <v>0</v>
      </c>
      <c r="AG41" s="410">
        <v>0</v>
      </c>
      <c r="AH41" s="410">
        <v>0</v>
      </c>
      <c r="AI41" s="410">
        <v>0</v>
      </c>
    </row>
    <row r="42" spans="1:35" ht="11.1" customHeight="1">
      <c r="A42" s="14" t="s">
        <v>64</v>
      </c>
      <c r="B42" s="265" t="s">
        <v>95</v>
      </c>
      <c r="C42" s="410">
        <v>0</v>
      </c>
      <c r="D42" s="411">
        <v>3287.9470994890289</v>
      </c>
      <c r="E42" s="410">
        <v>0</v>
      </c>
      <c r="F42" s="411">
        <v>2254.4910179640719</v>
      </c>
      <c r="G42" s="410">
        <v>0</v>
      </c>
      <c r="H42" s="410">
        <v>0</v>
      </c>
      <c r="I42" s="410">
        <v>0</v>
      </c>
      <c r="J42" s="410">
        <v>0</v>
      </c>
      <c r="K42" s="410">
        <v>0</v>
      </c>
      <c r="L42" s="410">
        <v>0</v>
      </c>
      <c r="M42" s="14" t="s">
        <v>64</v>
      </c>
      <c r="N42" s="265" t="s">
        <v>95</v>
      </c>
      <c r="O42" s="410">
        <v>0</v>
      </c>
      <c r="P42" s="410">
        <v>0</v>
      </c>
      <c r="Q42" s="410">
        <v>0</v>
      </c>
      <c r="R42" s="410">
        <v>0</v>
      </c>
      <c r="S42" s="411">
        <v>0</v>
      </c>
      <c r="T42" s="410">
        <v>0</v>
      </c>
      <c r="U42" s="411">
        <v>14328.530259365994</v>
      </c>
      <c r="V42" s="411">
        <v>7246.1538461538466</v>
      </c>
      <c r="W42" s="410">
        <v>0</v>
      </c>
      <c r="X42" s="410">
        <v>0</v>
      </c>
      <c r="Y42" s="14" t="s">
        <v>64</v>
      </c>
      <c r="Z42" s="265" t="s">
        <v>95</v>
      </c>
      <c r="AA42" s="410">
        <v>0</v>
      </c>
      <c r="AB42" s="411">
        <v>0</v>
      </c>
      <c r="AC42" s="410">
        <v>0</v>
      </c>
      <c r="AD42" s="410">
        <v>0</v>
      </c>
      <c r="AE42" s="410">
        <v>0</v>
      </c>
      <c r="AF42" s="410">
        <v>0</v>
      </c>
      <c r="AG42" s="410">
        <v>0</v>
      </c>
      <c r="AH42" s="410">
        <v>0</v>
      </c>
      <c r="AI42" s="410">
        <v>0</v>
      </c>
    </row>
    <row r="43" spans="1:35" ht="11.1" customHeight="1">
      <c r="A43" s="14"/>
      <c r="B43" s="265" t="s">
        <v>435</v>
      </c>
      <c r="C43" s="410">
        <v>0</v>
      </c>
      <c r="D43" s="411">
        <v>3391.1838790931988</v>
      </c>
      <c r="E43" s="410">
        <v>0</v>
      </c>
      <c r="F43" s="411">
        <v>3081.7083692838651</v>
      </c>
      <c r="G43" s="410">
        <v>0</v>
      </c>
      <c r="H43" s="410">
        <v>0</v>
      </c>
      <c r="I43" s="410">
        <v>0</v>
      </c>
      <c r="J43" s="410">
        <v>0</v>
      </c>
      <c r="K43" s="410">
        <v>0</v>
      </c>
      <c r="L43" s="410">
        <v>0</v>
      </c>
      <c r="M43" s="14"/>
      <c r="N43" s="265" t="s">
        <v>435</v>
      </c>
      <c r="O43" s="410">
        <v>0</v>
      </c>
      <c r="P43" s="410">
        <v>0</v>
      </c>
      <c r="Q43" s="410">
        <v>0</v>
      </c>
      <c r="R43" s="410">
        <v>0</v>
      </c>
      <c r="S43" s="411">
        <v>0</v>
      </c>
      <c r="T43" s="410">
        <v>0</v>
      </c>
      <c r="U43" s="411">
        <v>15364.077669902912</v>
      </c>
      <c r="V43" s="411">
        <v>7599.0000000000009</v>
      </c>
      <c r="W43" s="410">
        <v>0</v>
      </c>
      <c r="X43" s="410">
        <v>0</v>
      </c>
      <c r="Y43" s="14"/>
      <c r="Z43" s="265" t="s">
        <v>435</v>
      </c>
      <c r="AA43" s="410">
        <v>0</v>
      </c>
      <c r="AB43" s="411">
        <v>0</v>
      </c>
      <c r="AC43" s="410">
        <v>0</v>
      </c>
      <c r="AD43" s="410">
        <v>0</v>
      </c>
      <c r="AE43" s="410">
        <v>0</v>
      </c>
      <c r="AF43" s="410">
        <v>0</v>
      </c>
      <c r="AG43" s="410">
        <v>0</v>
      </c>
      <c r="AH43" s="410">
        <v>0</v>
      </c>
      <c r="AI43" s="410">
        <v>0</v>
      </c>
    </row>
    <row r="44" spans="1:35" ht="11.1" customHeight="1">
      <c r="A44" s="14" t="s">
        <v>81</v>
      </c>
      <c r="B44" s="265" t="s">
        <v>95</v>
      </c>
      <c r="C44" s="411">
        <v>976.66666666666663</v>
      </c>
      <c r="D44" s="411">
        <v>3205</v>
      </c>
      <c r="E44" s="411">
        <v>1434.7058823529412</v>
      </c>
      <c r="F44" s="410">
        <v>0</v>
      </c>
      <c r="G44" s="411">
        <v>0</v>
      </c>
      <c r="H44" s="411">
        <v>0</v>
      </c>
      <c r="I44" s="410">
        <v>0</v>
      </c>
      <c r="J44" s="410">
        <v>0</v>
      </c>
      <c r="K44" s="411">
        <v>24134.999999999996</v>
      </c>
      <c r="L44" s="411">
        <v>13303.333333333334</v>
      </c>
      <c r="M44" s="14" t="s">
        <v>81</v>
      </c>
      <c r="N44" s="265" t="s">
        <v>95</v>
      </c>
      <c r="O44" s="411">
        <v>4687.5</v>
      </c>
      <c r="P44" s="411">
        <v>25055</v>
      </c>
      <c r="Q44" s="411">
        <v>0</v>
      </c>
      <c r="R44" s="411">
        <v>31046.363636363636</v>
      </c>
      <c r="S44" s="411">
        <v>15820</v>
      </c>
      <c r="T44" s="411">
        <v>14087.871212121212</v>
      </c>
      <c r="U44" s="410">
        <v>0</v>
      </c>
      <c r="V44" s="410">
        <v>8350</v>
      </c>
      <c r="W44" s="411">
        <v>0</v>
      </c>
      <c r="X44" s="411">
        <v>0</v>
      </c>
      <c r="Y44" s="14" t="s">
        <v>81</v>
      </c>
      <c r="Z44" s="265" t="s">
        <v>95</v>
      </c>
      <c r="AA44" s="410">
        <v>0</v>
      </c>
      <c r="AB44" s="411">
        <v>0</v>
      </c>
      <c r="AC44" s="410">
        <v>0</v>
      </c>
      <c r="AD44" s="411">
        <v>0</v>
      </c>
      <c r="AE44" s="410">
        <v>0</v>
      </c>
      <c r="AF44" s="410">
        <v>0</v>
      </c>
      <c r="AG44" s="411">
        <v>61761.290322580651</v>
      </c>
      <c r="AH44" s="410">
        <v>0</v>
      </c>
      <c r="AI44" s="411">
        <v>0</v>
      </c>
    </row>
    <row r="45" spans="1:35" ht="11.1" customHeight="1">
      <c r="A45" s="14"/>
      <c r="B45" s="265" t="s">
        <v>435</v>
      </c>
      <c r="C45" s="411">
        <v>0</v>
      </c>
      <c r="D45" s="411">
        <v>3516.347826086957</v>
      </c>
      <c r="E45" s="411">
        <v>1650.6428571428573</v>
      </c>
      <c r="F45" s="410">
        <v>0</v>
      </c>
      <c r="G45" s="411">
        <v>0</v>
      </c>
      <c r="H45" s="411">
        <v>0</v>
      </c>
      <c r="I45" s="410">
        <v>0</v>
      </c>
      <c r="J45" s="410">
        <v>0</v>
      </c>
      <c r="K45" s="411">
        <v>28360</v>
      </c>
      <c r="L45" s="411">
        <v>0</v>
      </c>
      <c r="M45" s="14"/>
      <c r="N45" s="265" t="s">
        <v>435</v>
      </c>
      <c r="O45" s="411">
        <v>3863</v>
      </c>
      <c r="P45" s="411">
        <v>27515</v>
      </c>
      <c r="Q45" s="410">
        <v>0</v>
      </c>
      <c r="R45" s="411">
        <v>27752.999999999996</v>
      </c>
      <c r="S45" s="411">
        <v>16249.25</v>
      </c>
      <c r="T45" s="411">
        <v>46602.966932225405</v>
      </c>
      <c r="U45" s="410">
        <v>0</v>
      </c>
      <c r="V45" s="411">
        <v>0</v>
      </c>
      <c r="W45" s="411">
        <v>0</v>
      </c>
      <c r="X45" s="411">
        <v>0</v>
      </c>
      <c r="Y45" s="14"/>
      <c r="Z45" s="265" t="s">
        <v>435</v>
      </c>
      <c r="AA45" s="410">
        <v>0</v>
      </c>
      <c r="AB45" s="411">
        <v>0</v>
      </c>
      <c r="AC45" s="410">
        <v>0</v>
      </c>
      <c r="AD45" s="411">
        <v>0</v>
      </c>
      <c r="AE45" s="410">
        <v>0</v>
      </c>
      <c r="AF45" s="410">
        <v>0</v>
      </c>
      <c r="AG45" s="411">
        <v>60966.842105263153</v>
      </c>
      <c r="AH45" s="410">
        <v>0</v>
      </c>
      <c r="AI45" s="411">
        <v>0</v>
      </c>
    </row>
    <row r="46" spans="1:35" ht="11.1" customHeight="1">
      <c r="A46" s="14" t="s">
        <v>46</v>
      </c>
      <c r="B46" s="265" t="s">
        <v>95</v>
      </c>
      <c r="C46" s="410">
        <v>0</v>
      </c>
      <c r="D46" s="411">
        <v>1717.8000000000002</v>
      </c>
      <c r="E46" s="411">
        <v>0</v>
      </c>
      <c r="F46" s="411">
        <v>1431.0837438423646</v>
      </c>
      <c r="G46" s="410">
        <v>0</v>
      </c>
      <c r="H46" s="410">
        <v>0</v>
      </c>
      <c r="I46" s="411">
        <v>11584.727272727274</v>
      </c>
      <c r="J46" s="410">
        <v>0</v>
      </c>
      <c r="K46" s="410">
        <v>0</v>
      </c>
      <c r="L46" s="411">
        <v>23603.174603174604</v>
      </c>
      <c r="M46" s="14" t="s">
        <v>46</v>
      </c>
      <c r="N46" s="265" t="s">
        <v>95</v>
      </c>
      <c r="O46" s="411">
        <v>3578.5714285714289</v>
      </c>
      <c r="P46" s="411">
        <v>0</v>
      </c>
      <c r="Q46" s="411">
        <v>0</v>
      </c>
      <c r="R46" s="410">
        <v>0</v>
      </c>
      <c r="S46" s="411">
        <v>13826.086956521738</v>
      </c>
      <c r="T46" s="411">
        <v>19486.046511627908</v>
      </c>
      <c r="U46" s="411">
        <v>12362.483793517407</v>
      </c>
      <c r="V46" s="410">
        <v>0</v>
      </c>
      <c r="W46" s="411">
        <v>0</v>
      </c>
      <c r="X46" s="411">
        <v>0</v>
      </c>
      <c r="Y46" s="14" t="s">
        <v>46</v>
      </c>
      <c r="Z46" s="265" t="s">
        <v>95</v>
      </c>
      <c r="AA46" s="410">
        <v>0</v>
      </c>
      <c r="AB46" s="411">
        <v>1519.4</v>
      </c>
      <c r="AC46" s="410">
        <v>0</v>
      </c>
      <c r="AD46" s="411">
        <v>0</v>
      </c>
      <c r="AE46" s="411">
        <v>0</v>
      </c>
      <c r="AF46" s="410">
        <v>0</v>
      </c>
      <c r="AG46" s="410">
        <v>0</v>
      </c>
      <c r="AH46" s="410">
        <v>0</v>
      </c>
      <c r="AI46" s="411">
        <v>0</v>
      </c>
    </row>
    <row r="47" spans="1:35" ht="11.1" customHeight="1">
      <c r="A47" s="14"/>
      <c r="B47" s="265" t="s">
        <v>435</v>
      </c>
      <c r="C47" s="410">
        <v>0</v>
      </c>
      <c r="D47" s="411">
        <v>1691.3488872936109</v>
      </c>
      <c r="E47" s="411">
        <v>0</v>
      </c>
      <c r="F47" s="411">
        <v>1422.6441351888666</v>
      </c>
      <c r="G47" s="410">
        <v>0</v>
      </c>
      <c r="H47" s="410">
        <v>0</v>
      </c>
      <c r="I47" s="411">
        <v>13711.043478260872</v>
      </c>
      <c r="J47" s="410">
        <v>0</v>
      </c>
      <c r="K47" s="410">
        <v>0</v>
      </c>
      <c r="L47" s="411">
        <v>24530.357142857145</v>
      </c>
      <c r="M47" s="14"/>
      <c r="N47" s="265" t="s">
        <v>435</v>
      </c>
      <c r="O47" s="411">
        <v>3178.181818181818</v>
      </c>
      <c r="P47" s="411">
        <v>0</v>
      </c>
      <c r="Q47" s="411">
        <v>0</v>
      </c>
      <c r="R47" s="410">
        <v>0</v>
      </c>
      <c r="S47" s="411">
        <v>14781.818181818182</v>
      </c>
      <c r="T47" s="411">
        <v>20898.310291858681</v>
      </c>
      <c r="U47" s="411">
        <v>14661.910470409712</v>
      </c>
      <c r="V47" s="410">
        <v>0</v>
      </c>
      <c r="W47" s="411">
        <v>0</v>
      </c>
      <c r="X47" s="411">
        <v>0</v>
      </c>
      <c r="Y47" s="14"/>
      <c r="Z47" s="265" t="s">
        <v>435</v>
      </c>
      <c r="AA47" s="410">
        <v>0</v>
      </c>
      <c r="AB47" s="411">
        <v>1514.6226415094341</v>
      </c>
      <c r="AC47" s="410">
        <v>0</v>
      </c>
      <c r="AD47" s="411">
        <v>0</v>
      </c>
      <c r="AE47" s="411">
        <v>0</v>
      </c>
      <c r="AF47" s="410">
        <v>0</v>
      </c>
      <c r="AG47" s="410">
        <v>0</v>
      </c>
      <c r="AH47" s="410">
        <v>0</v>
      </c>
      <c r="AI47" s="411">
        <v>0</v>
      </c>
    </row>
    <row r="48" spans="1:35" ht="11.1" customHeight="1">
      <c r="A48" s="14" t="s">
        <v>47</v>
      </c>
      <c r="B48" s="265" t="s">
        <v>95</v>
      </c>
      <c r="C48" s="411">
        <v>0</v>
      </c>
      <c r="D48" s="411">
        <v>3452.0547945205481</v>
      </c>
      <c r="E48" s="411">
        <v>0</v>
      </c>
      <c r="F48" s="411">
        <v>8381.538461538461</v>
      </c>
      <c r="G48" s="411">
        <v>0</v>
      </c>
      <c r="H48" s="410">
        <v>0</v>
      </c>
      <c r="I48" s="411">
        <v>0</v>
      </c>
      <c r="J48" s="411">
        <v>0</v>
      </c>
      <c r="K48" s="411">
        <v>0</v>
      </c>
      <c r="L48" s="411">
        <v>0</v>
      </c>
      <c r="M48" s="14" t="s">
        <v>47</v>
      </c>
      <c r="N48" s="265" t="s">
        <v>95</v>
      </c>
      <c r="O48" s="411">
        <v>2000</v>
      </c>
      <c r="P48" s="411">
        <v>12500</v>
      </c>
      <c r="Q48" s="411">
        <v>0</v>
      </c>
      <c r="R48" s="411">
        <v>20000</v>
      </c>
      <c r="S48" s="411">
        <v>6000</v>
      </c>
      <c r="T48" s="411">
        <v>11473.404255319148</v>
      </c>
      <c r="U48" s="411">
        <v>5777.7777777777774</v>
      </c>
      <c r="V48" s="411">
        <v>24328.358208955222</v>
      </c>
      <c r="W48" s="411">
        <v>2555.5555555555552</v>
      </c>
      <c r="X48" s="411">
        <v>2166.6666666666665</v>
      </c>
      <c r="Y48" s="14" t="s">
        <v>47</v>
      </c>
      <c r="Z48" s="265" t="s">
        <v>95</v>
      </c>
      <c r="AA48" s="411">
        <v>10000</v>
      </c>
      <c r="AB48" s="411">
        <v>0</v>
      </c>
      <c r="AC48" s="410">
        <v>0</v>
      </c>
      <c r="AD48" s="411">
        <v>0</v>
      </c>
      <c r="AE48" s="411">
        <v>0</v>
      </c>
      <c r="AF48" s="411">
        <v>158910.16438990508</v>
      </c>
      <c r="AG48" s="410">
        <v>0</v>
      </c>
      <c r="AH48" s="410">
        <v>0</v>
      </c>
      <c r="AI48" s="410">
        <v>0</v>
      </c>
    </row>
    <row r="49" spans="1:35" ht="11.1" customHeight="1">
      <c r="A49" s="14"/>
      <c r="B49" s="265" t="s">
        <v>435</v>
      </c>
      <c r="C49" s="411">
        <v>0</v>
      </c>
      <c r="D49" s="411">
        <v>4545.0236966824641</v>
      </c>
      <c r="E49" s="411">
        <v>0</v>
      </c>
      <c r="F49" s="411">
        <v>8105.35506402794</v>
      </c>
      <c r="G49" s="411">
        <v>0</v>
      </c>
      <c r="H49" s="410">
        <v>0</v>
      </c>
      <c r="I49" s="410">
        <v>0</v>
      </c>
      <c r="J49" s="411">
        <v>6867.469879518072</v>
      </c>
      <c r="K49" s="411">
        <v>15000</v>
      </c>
      <c r="L49" s="410">
        <v>0</v>
      </c>
      <c r="M49" s="14"/>
      <c r="N49" s="265" t="s">
        <v>435</v>
      </c>
      <c r="O49" s="411">
        <v>2000</v>
      </c>
      <c r="P49" s="411">
        <v>6129.0322580645161</v>
      </c>
      <c r="Q49" s="411">
        <v>0</v>
      </c>
      <c r="R49" s="411">
        <v>21750</v>
      </c>
      <c r="S49" s="411">
        <v>6000</v>
      </c>
      <c r="T49" s="411">
        <v>10821.686746987953</v>
      </c>
      <c r="U49" s="411">
        <v>8686.6952789699571</v>
      </c>
      <c r="V49" s="411">
        <v>14369.918699186992</v>
      </c>
      <c r="W49" s="411">
        <v>0</v>
      </c>
      <c r="X49" s="411">
        <v>0</v>
      </c>
      <c r="Y49" s="14"/>
      <c r="Z49" s="265" t="s">
        <v>435</v>
      </c>
      <c r="AA49" s="411">
        <v>2507.8947368421054</v>
      </c>
      <c r="AB49" s="411">
        <v>0</v>
      </c>
      <c r="AC49" s="410">
        <v>0</v>
      </c>
      <c r="AD49" s="411">
        <v>0</v>
      </c>
      <c r="AE49" s="411">
        <v>833.33333333333337</v>
      </c>
      <c r="AF49" s="411">
        <v>136469.30330261064</v>
      </c>
      <c r="AG49" s="410">
        <v>0</v>
      </c>
      <c r="AH49" s="410">
        <v>0</v>
      </c>
      <c r="AI49" s="410">
        <v>0</v>
      </c>
    </row>
    <row r="50" spans="1:35" ht="11.1" customHeight="1">
      <c r="A50" s="14" t="s">
        <v>48</v>
      </c>
      <c r="B50" s="265" t="s">
        <v>95</v>
      </c>
      <c r="C50" s="411">
        <v>0</v>
      </c>
      <c r="D50" s="411">
        <v>0</v>
      </c>
      <c r="E50" s="411">
        <v>0</v>
      </c>
      <c r="F50" s="411">
        <v>0</v>
      </c>
      <c r="G50" s="411">
        <v>0</v>
      </c>
      <c r="H50" s="411">
        <v>0</v>
      </c>
      <c r="I50" s="410">
        <v>0</v>
      </c>
      <c r="J50" s="410">
        <v>0</v>
      </c>
      <c r="K50" s="410">
        <v>0</v>
      </c>
      <c r="L50" s="411">
        <v>0</v>
      </c>
      <c r="M50" s="14" t="s">
        <v>48</v>
      </c>
      <c r="N50" s="265" t="s">
        <v>95</v>
      </c>
      <c r="O50" s="410">
        <v>0</v>
      </c>
      <c r="P50" s="411">
        <v>0</v>
      </c>
      <c r="Q50" s="410">
        <v>0</v>
      </c>
      <c r="R50" s="411">
        <v>11000</v>
      </c>
      <c r="S50" s="411">
        <v>0</v>
      </c>
      <c r="T50" s="411">
        <v>15293.185419968306</v>
      </c>
      <c r="U50" s="411">
        <v>0</v>
      </c>
      <c r="V50" s="411">
        <v>0</v>
      </c>
      <c r="W50" s="411">
        <v>0</v>
      </c>
      <c r="X50" s="411">
        <v>0</v>
      </c>
      <c r="Y50" s="14" t="s">
        <v>48</v>
      </c>
      <c r="Z50" s="265" t="s">
        <v>95</v>
      </c>
      <c r="AA50" s="410">
        <v>0</v>
      </c>
      <c r="AB50" s="411">
        <v>0</v>
      </c>
      <c r="AC50" s="410">
        <v>0</v>
      </c>
      <c r="AD50" s="411">
        <v>0</v>
      </c>
      <c r="AE50" s="411">
        <v>0</v>
      </c>
      <c r="AF50" s="410">
        <v>0</v>
      </c>
      <c r="AG50" s="410">
        <v>0</v>
      </c>
      <c r="AH50" s="411">
        <v>0</v>
      </c>
      <c r="AI50" s="411">
        <v>0</v>
      </c>
    </row>
    <row r="51" spans="1:35" ht="11.1" customHeight="1">
      <c r="A51" s="14"/>
      <c r="B51" s="265" t="s">
        <v>435</v>
      </c>
      <c r="C51" s="411">
        <v>0</v>
      </c>
      <c r="D51" s="411">
        <v>0</v>
      </c>
      <c r="E51" s="411">
        <v>0</v>
      </c>
      <c r="F51" s="411">
        <v>0</v>
      </c>
      <c r="G51" s="411">
        <v>0</v>
      </c>
      <c r="H51" s="411">
        <v>0</v>
      </c>
      <c r="I51" s="410">
        <v>0</v>
      </c>
      <c r="J51" s="410">
        <v>0</v>
      </c>
      <c r="K51" s="410">
        <v>0</v>
      </c>
      <c r="L51" s="411">
        <v>0</v>
      </c>
      <c r="M51" s="14"/>
      <c r="N51" s="265" t="s">
        <v>435</v>
      </c>
      <c r="O51" s="410">
        <v>0</v>
      </c>
      <c r="P51" s="411">
        <v>0</v>
      </c>
      <c r="Q51" s="410">
        <v>0</v>
      </c>
      <c r="R51" s="411">
        <v>0</v>
      </c>
      <c r="S51" s="410">
        <v>0</v>
      </c>
      <c r="T51" s="411">
        <v>15309.187279151944</v>
      </c>
      <c r="U51" s="411">
        <v>0</v>
      </c>
      <c r="V51" s="411">
        <v>0</v>
      </c>
      <c r="W51" s="411">
        <v>0</v>
      </c>
      <c r="X51" s="411">
        <v>0</v>
      </c>
      <c r="Y51" s="14"/>
      <c r="Z51" s="265" t="s">
        <v>435</v>
      </c>
      <c r="AA51" s="410">
        <v>0</v>
      </c>
      <c r="AB51" s="411">
        <v>0</v>
      </c>
      <c r="AC51" s="410">
        <v>0</v>
      </c>
      <c r="AD51" s="411">
        <v>0</v>
      </c>
      <c r="AE51" s="411">
        <v>0</v>
      </c>
      <c r="AF51" s="410">
        <v>0</v>
      </c>
      <c r="AG51" s="410">
        <v>0</v>
      </c>
      <c r="AH51" s="411">
        <v>0</v>
      </c>
      <c r="AI51" s="411">
        <v>0</v>
      </c>
    </row>
    <row r="52" spans="1:35" ht="11.1" customHeight="1">
      <c r="A52" s="14" t="s">
        <v>84</v>
      </c>
      <c r="B52" s="265" t="s">
        <v>95</v>
      </c>
      <c r="C52" s="410">
        <v>0</v>
      </c>
      <c r="D52" s="411">
        <v>2508.6127308066084</v>
      </c>
      <c r="E52" s="410">
        <v>0</v>
      </c>
      <c r="F52" s="411">
        <v>7580.270244732118</v>
      </c>
      <c r="G52" s="410">
        <v>0</v>
      </c>
      <c r="H52" s="410">
        <v>0</v>
      </c>
      <c r="I52" s="410">
        <v>0</v>
      </c>
      <c r="J52" s="410">
        <v>0</v>
      </c>
      <c r="K52" s="411">
        <v>15223.529411764706</v>
      </c>
      <c r="L52" s="410">
        <v>0</v>
      </c>
      <c r="M52" s="14" t="s">
        <v>84</v>
      </c>
      <c r="N52" s="265" t="s">
        <v>95</v>
      </c>
      <c r="O52" s="410">
        <v>0</v>
      </c>
      <c r="P52" s="410">
        <v>0</v>
      </c>
      <c r="Q52" s="410">
        <v>0</v>
      </c>
      <c r="R52" s="410">
        <v>0</v>
      </c>
      <c r="S52" s="410">
        <v>0</v>
      </c>
      <c r="T52" s="410">
        <v>0</v>
      </c>
      <c r="U52" s="411">
        <v>15315.309842041312</v>
      </c>
      <c r="V52" s="410">
        <v>0</v>
      </c>
      <c r="W52" s="410">
        <v>0</v>
      </c>
      <c r="X52" s="410">
        <v>0</v>
      </c>
      <c r="Y52" s="14" t="s">
        <v>84</v>
      </c>
      <c r="Z52" s="265" t="s">
        <v>95</v>
      </c>
      <c r="AA52" s="410">
        <v>0</v>
      </c>
      <c r="AB52" s="411">
        <v>960</v>
      </c>
      <c r="AC52" s="410">
        <v>0</v>
      </c>
      <c r="AD52" s="410">
        <v>0</v>
      </c>
      <c r="AE52" s="410">
        <v>0</v>
      </c>
      <c r="AF52" s="410">
        <v>0</v>
      </c>
      <c r="AG52" s="410">
        <v>0</v>
      </c>
      <c r="AH52" s="410">
        <v>0</v>
      </c>
      <c r="AI52" s="410">
        <v>0</v>
      </c>
    </row>
    <row r="53" spans="1:35" ht="11.1" customHeight="1">
      <c r="A53" s="14"/>
      <c r="B53" s="265" t="s">
        <v>435</v>
      </c>
      <c r="C53" s="410">
        <v>0</v>
      </c>
      <c r="D53" s="411">
        <v>3020.6583902224179</v>
      </c>
      <c r="E53" s="410">
        <v>0</v>
      </c>
      <c r="F53" s="411">
        <v>7755.6445687338928</v>
      </c>
      <c r="G53" s="410">
        <v>0</v>
      </c>
      <c r="H53" s="410">
        <v>0</v>
      </c>
      <c r="I53" s="411">
        <v>0</v>
      </c>
      <c r="J53" s="410">
        <v>0</v>
      </c>
      <c r="K53" s="411">
        <v>12155.555555555555</v>
      </c>
      <c r="L53" s="410">
        <v>0</v>
      </c>
      <c r="M53" s="14"/>
      <c r="N53" s="265" t="s">
        <v>435</v>
      </c>
      <c r="O53" s="410">
        <v>0</v>
      </c>
      <c r="P53" s="410">
        <v>0</v>
      </c>
      <c r="Q53" s="410">
        <v>0</v>
      </c>
      <c r="R53" s="410">
        <v>0</v>
      </c>
      <c r="S53" s="410">
        <v>0</v>
      </c>
      <c r="T53" s="410">
        <v>0</v>
      </c>
      <c r="U53" s="411">
        <v>15035.131123206334</v>
      </c>
      <c r="V53" s="410">
        <v>0</v>
      </c>
      <c r="W53" s="410">
        <v>0</v>
      </c>
      <c r="X53" s="410">
        <v>0</v>
      </c>
      <c r="Y53" s="14"/>
      <c r="Z53" s="265" t="s">
        <v>435</v>
      </c>
      <c r="AA53" s="410">
        <v>0</v>
      </c>
      <c r="AB53" s="411">
        <v>922.51461988304095</v>
      </c>
      <c r="AC53" s="410">
        <v>0</v>
      </c>
      <c r="AD53" s="410">
        <v>0</v>
      </c>
      <c r="AE53" s="410">
        <v>0</v>
      </c>
      <c r="AF53" s="410">
        <v>0</v>
      </c>
      <c r="AG53" s="410">
        <v>0</v>
      </c>
      <c r="AH53" s="410">
        <v>0</v>
      </c>
      <c r="AI53" s="410">
        <v>0</v>
      </c>
    </row>
    <row r="54" spans="1:35" ht="11.1" customHeight="1">
      <c r="A54" s="14" t="s">
        <v>82</v>
      </c>
      <c r="B54" s="265" t="s">
        <v>95</v>
      </c>
      <c r="C54" s="411">
        <v>0</v>
      </c>
      <c r="D54" s="411">
        <v>2800</v>
      </c>
      <c r="E54" s="411">
        <v>2500</v>
      </c>
      <c r="F54" s="410">
        <v>0</v>
      </c>
      <c r="G54" s="410">
        <v>0</v>
      </c>
      <c r="H54" s="411">
        <v>2189.655172413793</v>
      </c>
      <c r="I54" s="411">
        <v>10665.024630541871</v>
      </c>
      <c r="J54" s="410">
        <v>0</v>
      </c>
      <c r="K54" s="411">
        <v>39962.962962962964</v>
      </c>
      <c r="L54" s="411">
        <v>33618.42105263158</v>
      </c>
      <c r="M54" s="14" t="s">
        <v>82</v>
      </c>
      <c r="N54" s="265" t="s">
        <v>95</v>
      </c>
      <c r="O54" s="411">
        <v>8500</v>
      </c>
      <c r="P54" s="410">
        <v>0</v>
      </c>
      <c r="Q54" s="411">
        <v>10000</v>
      </c>
      <c r="R54" s="411">
        <v>35189.189189189186</v>
      </c>
      <c r="S54" s="411">
        <v>15142.857142857143</v>
      </c>
      <c r="T54" s="411">
        <v>17846.153846153848</v>
      </c>
      <c r="U54" s="410">
        <v>0</v>
      </c>
      <c r="V54" s="411">
        <v>12677.41935483871</v>
      </c>
      <c r="W54" s="410">
        <v>0</v>
      </c>
      <c r="X54" s="410">
        <v>0</v>
      </c>
      <c r="Y54" s="14" t="s">
        <v>82</v>
      </c>
      <c r="Z54" s="265" t="s">
        <v>95</v>
      </c>
      <c r="AA54" s="411">
        <v>5500</v>
      </c>
      <c r="AB54" s="410">
        <v>0</v>
      </c>
      <c r="AC54" s="410">
        <v>0</v>
      </c>
      <c r="AD54" s="410">
        <v>0</v>
      </c>
      <c r="AE54" s="410">
        <v>0</v>
      </c>
      <c r="AF54" s="410">
        <v>0</v>
      </c>
      <c r="AG54" s="411">
        <v>47795.358649789028</v>
      </c>
      <c r="AH54" s="410">
        <v>0</v>
      </c>
      <c r="AI54" s="411">
        <v>0</v>
      </c>
    </row>
    <row r="55" spans="1:35" ht="11.1" customHeight="1">
      <c r="A55" s="14"/>
      <c r="B55" s="265" t="s">
        <v>435</v>
      </c>
      <c r="C55" s="410">
        <v>0</v>
      </c>
      <c r="D55" s="411">
        <v>0</v>
      </c>
      <c r="E55" s="411">
        <v>4000</v>
      </c>
      <c r="F55" s="410">
        <v>0</v>
      </c>
      <c r="G55" s="410">
        <v>0</v>
      </c>
      <c r="H55" s="411">
        <v>1675.9259259259259</v>
      </c>
      <c r="I55" s="411">
        <v>12344.827586206897</v>
      </c>
      <c r="J55" s="410">
        <v>0</v>
      </c>
      <c r="K55" s="411">
        <v>37625</v>
      </c>
      <c r="L55" s="411">
        <v>33230</v>
      </c>
      <c r="M55" s="14"/>
      <c r="N55" s="265" t="s">
        <v>435</v>
      </c>
      <c r="O55" s="411">
        <v>7500</v>
      </c>
      <c r="P55" s="410">
        <v>0</v>
      </c>
      <c r="Q55" s="411">
        <v>10750</v>
      </c>
      <c r="R55" s="411">
        <v>30263.157894736843</v>
      </c>
      <c r="S55" s="411">
        <v>12928.571428571429</v>
      </c>
      <c r="T55" s="411">
        <v>20530</v>
      </c>
      <c r="U55" s="410">
        <v>0</v>
      </c>
      <c r="V55" s="411">
        <v>15325</v>
      </c>
      <c r="W55" s="410">
        <v>0</v>
      </c>
      <c r="X55" s="410">
        <v>0</v>
      </c>
      <c r="Y55" s="14"/>
      <c r="Z55" s="265" t="s">
        <v>435</v>
      </c>
      <c r="AA55" s="411">
        <v>5714.2857142857147</v>
      </c>
      <c r="AB55" s="410">
        <v>0</v>
      </c>
      <c r="AC55" s="410">
        <v>0</v>
      </c>
      <c r="AD55" s="410">
        <v>0</v>
      </c>
      <c r="AE55" s="410">
        <v>0</v>
      </c>
      <c r="AF55" s="410">
        <v>0</v>
      </c>
      <c r="AG55" s="411">
        <v>46953.125</v>
      </c>
      <c r="AH55" s="410">
        <v>0</v>
      </c>
      <c r="AI55" s="411">
        <v>0</v>
      </c>
    </row>
    <row r="56" spans="1:35" ht="11.1" customHeight="1">
      <c r="A56" s="14" t="s">
        <v>83</v>
      </c>
      <c r="B56" s="265" t="s">
        <v>95</v>
      </c>
      <c r="C56" s="410">
        <v>0</v>
      </c>
      <c r="D56" s="411">
        <v>5610.8108108108108</v>
      </c>
      <c r="E56" s="410">
        <v>0</v>
      </c>
      <c r="F56" s="411">
        <v>8871.5199034981906</v>
      </c>
      <c r="G56" s="410">
        <v>0</v>
      </c>
      <c r="H56" s="410">
        <v>0</v>
      </c>
      <c r="I56" s="411">
        <v>0</v>
      </c>
      <c r="J56" s="410">
        <v>0</v>
      </c>
      <c r="K56" s="411">
        <v>0</v>
      </c>
      <c r="L56" s="411">
        <v>0</v>
      </c>
      <c r="M56" s="14" t="s">
        <v>83</v>
      </c>
      <c r="N56" s="265" t="s">
        <v>95</v>
      </c>
      <c r="O56" s="410">
        <v>0</v>
      </c>
      <c r="P56" s="410">
        <v>0</v>
      </c>
      <c r="Q56" s="410">
        <v>0</v>
      </c>
      <c r="R56" s="410">
        <v>0</v>
      </c>
      <c r="S56" s="411">
        <v>6356.7346938775509</v>
      </c>
      <c r="T56" s="410">
        <v>0</v>
      </c>
      <c r="U56" s="411">
        <v>11993.582887700535</v>
      </c>
      <c r="V56" s="411">
        <v>7366.6666666666652</v>
      </c>
      <c r="W56" s="410">
        <v>0</v>
      </c>
      <c r="X56" s="410">
        <v>0</v>
      </c>
      <c r="Y56" s="14" t="s">
        <v>83</v>
      </c>
      <c r="Z56" s="265" t="s">
        <v>95</v>
      </c>
      <c r="AA56" s="410">
        <v>0</v>
      </c>
      <c r="AB56" s="410">
        <v>0</v>
      </c>
      <c r="AC56" s="410">
        <v>0</v>
      </c>
      <c r="AD56" s="410">
        <v>0</v>
      </c>
      <c r="AE56" s="410">
        <v>0</v>
      </c>
      <c r="AF56" s="410">
        <v>0</v>
      </c>
      <c r="AG56" s="410">
        <v>0</v>
      </c>
      <c r="AH56" s="410">
        <v>0</v>
      </c>
      <c r="AI56" s="410">
        <v>0</v>
      </c>
    </row>
    <row r="57" spans="1:35" ht="11.1" customHeight="1">
      <c r="A57" s="14"/>
      <c r="B57" s="265" t="s">
        <v>435</v>
      </c>
      <c r="C57" s="410">
        <v>0</v>
      </c>
      <c r="D57" s="411">
        <v>5616.3179916318004</v>
      </c>
      <c r="E57" s="410">
        <v>0</v>
      </c>
      <c r="F57" s="411">
        <v>6982.0809248554915</v>
      </c>
      <c r="G57" s="410">
        <v>0</v>
      </c>
      <c r="H57" s="410">
        <v>0</v>
      </c>
      <c r="I57" s="411">
        <v>10065</v>
      </c>
      <c r="J57" s="410">
        <v>0</v>
      </c>
      <c r="K57" s="411">
        <v>0</v>
      </c>
      <c r="L57" s="411">
        <v>5585.7142857142862</v>
      </c>
      <c r="M57" s="14"/>
      <c r="N57" s="265" t="s">
        <v>435</v>
      </c>
      <c r="O57" s="410">
        <v>0</v>
      </c>
      <c r="P57" s="410">
        <v>0</v>
      </c>
      <c r="Q57" s="410">
        <v>0</v>
      </c>
      <c r="R57" s="410">
        <v>0</v>
      </c>
      <c r="S57" s="411">
        <v>7105.2428571428563</v>
      </c>
      <c r="T57" s="410">
        <v>0</v>
      </c>
      <c r="U57" s="411">
        <v>16259.167950693374</v>
      </c>
      <c r="V57" s="411">
        <v>8500</v>
      </c>
      <c r="W57" s="410">
        <v>0</v>
      </c>
      <c r="X57" s="410">
        <v>0</v>
      </c>
      <c r="Y57" s="14"/>
      <c r="Z57" s="265" t="s">
        <v>435</v>
      </c>
      <c r="AA57" s="410">
        <v>0</v>
      </c>
      <c r="AB57" s="410">
        <v>0</v>
      </c>
      <c r="AC57" s="410">
        <v>0</v>
      </c>
      <c r="AD57" s="410">
        <v>0</v>
      </c>
      <c r="AE57" s="410">
        <v>0</v>
      </c>
      <c r="AF57" s="410">
        <v>0</v>
      </c>
      <c r="AG57" s="410">
        <v>0</v>
      </c>
      <c r="AH57" s="410">
        <v>0</v>
      </c>
      <c r="AI57" s="410">
        <v>0</v>
      </c>
    </row>
    <row r="58" spans="1:35" ht="11.1" customHeight="1">
      <c r="A58" s="14" t="s">
        <v>85</v>
      </c>
      <c r="B58" s="265" t="s">
        <v>95</v>
      </c>
      <c r="C58" s="410">
        <v>0</v>
      </c>
      <c r="D58" s="411">
        <v>2422.9992803166606</v>
      </c>
      <c r="E58" s="410">
        <v>0</v>
      </c>
      <c r="F58" s="411">
        <v>4036.1635846372678</v>
      </c>
      <c r="G58" s="410">
        <v>0</v>
      </c>
      <c r="H58" s="410">
        <v>0</v>
      </c>
      <c r="I58" s="411">
        <v>3426.6666666666665</v>
      </c>
      <c r="J58" s="410">
        <v>0</v>
      </c>
      <c r="K58" s="410">
        <v>5520</v>
      </c>
      <c r="L58" s="410">
        <v>0</v>
      </c>
      <c r="M58" s="14" t="s">
        <v>85</v>
      </c>
      <c r="N58" s="265" t="s">
        <v>95</v>
      </c>
      <c r="O58" s="410">
        <v>0</v>
      </c>
      <c r="P58" s="410">
        <v>0</v>
      </c>
      <c r="Q58" s="410">
        <v>0</v>
      </c>
      <c r="R58" s="410">
        <v>0</v>
      </c>
      <c r="S58" s="410">
        <v>0</v>
      </c>
      <c r="T58" s="410">
        <v>0</v>
      </c>
      <c r="U58" s="411">
        <v>12475.605657237937</v>
      </c>
      <c r="V58" s="411">
        <v>5344.8</v>
      </c>
      <c r="W58" s="410">
        <v>0</v>
      </c>
      <c r="X58" s="410">
        <v>0</v>
      </c>
      <c r="Y58" s="14" t="s">
        <v>85</v>
      </c>
      <c r="Z58" s="265" t="s">
        <v>95</v>
      </c>
      <c r="AA58" s="410">
        <v>0</v>
      </c>
      <c r="AB58" s="411">
        <v>0</v>
      </c>
      <c r="AC58" s="410">
        <v>0</v>
      </c>
      <c r="AD58" s="410">
        <v>0</v>
      </c>
      <c r="AE58" s="410">
        <v>0</v>
      </c>
      <c r="AF58" s="410">
        <v>0</v>
      </c>
      <c r="AG58" s="410">
        <v>0</v>
      </c>
      <c r="AH58" s="410">
        <v>0</v>
      </c>
      <c r="AI58" s="410">
        <v>0</v>
      </c>
    </row>
    <row r="59" spans="1:35" ht="11.1" customHeight="1">
      <c r="A59" s="16"/>
      <c r="B59" s="264" t="s">
        <v>435</v>
      </c>
      <c r="C59" s="413">
        <v>0</v>
      </c>
      <c r="D59" s="414">
        <v>2254.0991863618751</v>
      </c>
      <c r="E59" s="413">
        <v>0</v>
      </c>
      <c r="F59" s="414">
        <v>4181.5398530243083</v>
      </c>
      <c r="G59" s="413">
        <v>0</v>
      </c>
      <c r="H59" s="413">
        <v>0</v>
      </c>
      <c r="I59" s="414">
        <v>0</v>
      </c>
      <c r="J59" s="413">
        <v>0</v>
      </c>
      <c r="K59" s="414">
        <v>4910</v>
      </c>
      <c r="L59" s="414">
        <v>0</v>
      </c>
      <c r="M59" s="16"/>
      <c r="N59" s="264" t="s">
        <v>435</v>
      </c>
      <c r="O59" s="413">
        <v>0</v>
      </c>
      <c r="P59" s="413">
        <v>0</v>
      </c>
      <c r="Q59" s="413">
        <v>0</v>
      </c>
      <c r="R59" s="413">
        <v>0</v>
      </c>
      <c r="S59" s="413">
        <v>0</v>
      </c>
      <c r="T59" s="413">
        <v>0</v>
      </c>
      <c r="U59" s="414">
        <v>12276.941312741314</v>
      </c>
      <c r="V59" s="414">
        <v>4796.1904761904761</v>
      </c>
      <c r="W59" s="413">
        <v>0</v>
      </c>
      <c r="X59" s="413">
        <v>0</v>
      </c>
      <c r="Y59" s="16"/>
      <c r="Z59" s="264" t="s">
        <v>435</v>
      </c>
      <c r="AA59" s="413">
        <v>0</v>
      </c>
      <c r="AB59" s="413">
        <v>1457.2</v>
      </c>
      <c r="AC59" s="413">
        <v>0</v>
      </c>
      <c r="AD59" s="413">
        <v>0</v>
      </c>
      <c r="AE59" s="413">
        <v>0</v>
      </c>
      <c r="AF59" s="413">
        <v>0</v>
      </c>
      <c r="AG59" s="413">
        <v>0</v>
      </c>
      <c r="AH59" s="413">
        <v>0</v>
      </c>
      <c r="AI59" s="413">
        <v>0</v>
      </c>
    </row>
    <row r="60" spans="1:35" ht="9" customHeight="1">
      <c r="A60" s="214"/>
      <c r="B60" s="219"/>
      <c r="C60" s="219"/>
      <c r="D60" s="219"/>
      <c r="E60" s="219"/>
      <c r="F60" s="219"/>
      <c r="G60" s="219"/>
      <c r="H60" s="219"/>
      <c r="I60" s="219"/>
      <c r="J60" s="219"/>
      <c r="K60" s="219"/>
      <c r="L60" s="259" t="s">
        <v>177</v>
      </c>
      <c r="M60" s="219"/>
      <c r="N60" s="219"/>
      <c r="O60" s="219"/>
      <c r="P60" s="219"/>
      <c r="Q60" s="219"/>
      <c r="R60" s="219"/>
      <c r="S60" s="219"/>
      <c r="T60" s="219"/>
      <c r="U60" s="219"/>
      <c r="V60" s="219"/>
      <c r="W60" s="219"/>
      <c r="X60" s="379" t="s">
        <v>177</v>
      </c>
      <c r="Y60" s="271" t="s">
        <v>115</v>
      </c>
      <c r="Z60" s="219"/>
      <c r="AA60" s="219"/>
      <c r="AB60" s="219"/>
      <c r="AC60" s="219"/>
      <c r="AD60" s="219"/>
      <c r="AE60" s="219"/>
      <c r="AF60" s="26"/>
      <c r="AG60" s="26"/>
      <c r="AH60" s="26"/>
      <c r="AI60" s="26"/>
    </row>
    <row r="61" spans="1:35" ht="9" customHeight="1">
      <c r="A61" s="214"/>
      <c r="B61" s="219"/>
      <c r="C61" s="219"/>
      <c r="D61" s="219"/>
      <c r="E61" s="219"/>
      <c r="F61" s="219"/>
      <c r="G61" s="219"/>
      <c r="H61" s="219"/>
      <c r="I61" s="219"/>
      <c r="J61" s="219"/>
      <c r="K61" s="219"/>
      <c r="L61" s="219"/>
      <c r="M61" s="219"/>
      <c r="N61" s="219"/>
      <c r="O61" s="219"/>
      <c r="P61" s="219"/>
      <c r="Q61" s="219"/>
      <c r="R61" s="219"/>
      <c r="S61" s="219"/>
      <c r="T61" s="219"/>
      <c r="U61" s="219"/>
      <c r="V61" s="219"/>
      <c r="W61" s="219"/>
      <c r="X61" s="219"/>
      <c r="Y61" s="271" t="s">
        <v>122</v>
      </c>
      <c r="Z61" s="219"/>
      <c r="AA61" s="219"/>
      <c r="AB61" s="219"/>
      <c r="AC61" s="219"/>
      <c r="AD61" s="219"/>
      <c r="AE61" s="219"/>
      <c r="AF61" s="26"/>
      <c r="AG61" s="26"/>
      <c r="AH61" s="26"/>
      <c r="AI61" s="26"/>
    </row>
    <row r="62" spans="1:35" ht="9" customHeight="1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  <c r="U62" s="214"/>
      <c r="V62" s="214"/>
      <c r="W62" s="214"/>
      <c r="X62" s="214"/>
      <c r="Y62" s="579" t="s">
        <v>300</v>
      </c>
      <c r="Z62" s="579"/>
      <c r="AA62" s="579"/>
      <c r="AB62" s="579"/>
      <c r="AC62" s="579"/>
      <c r="AD62" s="579"/>
      <c r="AE62" s="579"/>
    </row>
    <row r="63" spans="1:35" ht="12.75">
      <c r="A63" s="214"/>
      <c r="B63" s="214"/>
      <c r="C63" s="214"/>
      <c r="D63" s="214"/>
      <c r="E63" s="214"/>
      <c r="F63" s="214"/>
      <c r="G63" s="214"/>
      <c r="H63" s="214"/>
      <c r="I63" s="214"/>
      <c r="J63" s="214"/>
      <c r="K63" s="214"/>
      <c r="L63" s="214"/>
      <c r="M63" s="214"/>
      <c r="N63" s="214"/>
      <c r="O63" s="214"/>
      <c r="P63" s="214"/>
      <c r="Q63" s="214"/>
      <c r="R63" s="214"/>
      <c r="S63" s="214"/>
      <c r="T63" s="214"/>
      <c r="U63" s="214"/>
      <c r="V63" s="214"/>
      <c r="W63" s="214"/>
      <c r="X63" s="214"/>
      <c r="Y63" s="214"/>
      <c r="Z63" s="214"/>
      <c r="AA63" s="214"/>
      <c r="AB63" s="214"/>
      <c r="AC63" s="214"/>
      <c r="AD63" s="214"/>
      <c r="AE63" s="214"/>
    </row>
    <row r="64" spans="1:35" ht="12.75">
      <c r="A64" s="214"/>
      <c r="B64" s="214"/>
      <c r="C64" s="214"/>
      <c r="D64" s="214"/>
      <c r="E64" s="214"/>
      <c r="F64" s="214"/>
      <c r="G64" s="214"/>
      <c r="H64" s="214"/>
      <c r="I64" s="214"/>
      <c r="J64" s="214"/>
      <c r="K64" s="214"/>
      <c r="L64" s="214"/>
      <c r="M64" s="214"/>
      <c r="N64" s="214"/>
      <c r="O64" s="214"/>
      <c r="P64" s="214"/>
      <c r="Q64" s="214"/>
      <c r="R64" s="214"/>
      <c r="S64" s="214"/>
      <c r="T64" s="214"/>
      <c r="U64" s="214"/>
      <c r="V64" s="214"/>
      <c r="W64" s="214"/>
      <c r="X64" s="214"/>
      <c r="Y64" s="214"/>
      <c r="Z64" s="214"/>
      <c r="AA64" s="214"/>
      <c r="AB64" s="214"/>
      <c r="AC64" s="214"/>
      <c r="AD64" s="214"/>
      <c r="AE64" s="214"/>
    </row>
    <row r="65" spans="1:31" ht="12.75">
      <c r="A65" s="214"/>
      <c r="B65" s="214"/>
      <c r="C65" s="214"/>
      <c r="D65" s="214"/>
      <c r="E65" s="214"/>
      <c r="F65" s="214"/>
      <c r="G65" s="214"/>
      <c r="H65" s="214"/>
      <c r="I65" s="214"/>
      <c r="J65" s="214"/>
      <c r="K65" s="214"/>
      <c r="L65" s="214"/>
      <c r="M65" s="214"/>
      <c r="N65" s="214"/>
      <c r="O65" s="214"/>
      <c r="P65" s="214"/>
      <c r="Q65" s="214"/>
      <c r="R65" s="214"/>
      <c r="S65" s="214"/>
      <c r="T65" s="214"/>
      <c r="U65" s="214"/>
      <c r="V65" s="214"/>
      <c r="W65" s="214"/>
      <c r="X65" s="214"/>
      <c r="Y65" s="214"/>
      <c r="Z65" s="214"/>
      <c r="AA65" s="214"/>
      <c r="AB65" s="214"/>
      <c r="AC65" s="214"/>
      <c r="AD65" s="214"/>
      <c r="AE65" s="214"/>
    </row>
  </sheetData>
  <mergeCells count="4">
    <mergeCell ref="Y62:AE62"/>
    <mergeCell ref="A6:A7"/>
    <mergeCell ref="M6:M7"/>
    <mergeCell ref="Y6:Y7"/>
  </mergeCells>
  <phoneticPr fontId="10" type="noConversion"/>
  <pageMargins left="0.7" right="0.7" top="0.75" bottom="0.75" header="0.3" footer="0.3"/>
  <pageSetup paperSize="9" orientation="portrait" r:id="rId1"/>
  <colBreaks count="2" manualBreakCount="2">
    <brk id="12" max="1048575" man="1"/>
    <brk id="24" max="1048575" man="1"/>
  </col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3"/>
  <dimension ref="A1:G19"/>
  <sheetViews>
    <sheetView showGridLines="0" zoomScale="125" zoomScaleNormal="125" zoomScalePageLayoutView="125" workbookViewId="0">
      <selection activeCell="I17" sqref="I17"/>
    </sheetView>
  </sheetViews>
  <sheetFormatPr baseColWidth="10" defaultColWidth="10.85546875" defaultRowHeight="17.100000000000001" customHeight="1"/>
  <cols>
    <col min="1" max="1" width="20.7109375" style="268" customWidth="1"/>
    <col min="2" max="3" width="8.7109375" style="268" customWidth="1"/>
    <col min="4" max="4" width="7.28515625" style="268" customWidth="1"/>
    <col min="5" max="6" width="8.7109375" style="268" customWidth="1"/>
    <col min="7" max="7" width="7.5703125" style="268" customWidth="1"/>
    <col min="8" max="16384" width="10.85546875" style="268"/>
  </cols>
  <sheetData>
    <row r="1" spans="1:7" ht="16.350000000000001" customHeight="1">
      <c r="A1" s="358" t="s">
        <v>437</v>
      </c>
      <c r="B1" s="336"/>
      <c r="C1" s="337"/>
      <c r="D1" s="457"/>
      <c r="E1" s="337"/>
      <c r="F1" s="337"/>
      <c r="G1" s="457"/>
    </row>
    <row r="2" spans="1:7" ht="12" customHeight="1">
      <c r="A2" s="336" t="s">
        <v>438</v>
      </c>
      <c r="B2" s="336"/>
      <c r="C2" s="337"/>
      <c r="D2" s="457"/>
      <c r="E2" s="337"/>
      <c r="F2" s="337"/>
      <c r="G2" s="457"/>
    </row>
    <row r="3" spans="1:7" ht="12" customHeight="1">
      <c r="A3" s="336" t="s">
        <v>439</v>
      </c>
      <c r="B3" s="336"/>
      <c r="C3" s="337"/>
      <c r="D3" s="457"/>
      <c r="E3" s="337"/>
      <c r="F3" s="337"/>
      <c r="G3" s="457"/>
    </row>
    <row r="4" spans="1:7" ht="2.1" customHeight="1">
      <c r="A4" s="338"/>
      <c r="B4" s="339"/>
      <c r="C4" s="340"/>
      <c r="D4" s="458"/>
      <c r="E4" s="340"/>
      <c r="F4" s="459"/>
      <c r="G4" s="458"/>
    </row>
    <row r="5" spans="1:7" ht="12" customHeight="1">
      <c r="A5" s="552" t="s">
        <v>440</v>
      </c>
      <c r="B5" s="552" t="str">
        <f>+'[1]C-9'!B5:D5</f>
        <v>Enero-Febrero</v>
      </c>
      <c r="C5" s="554"/>
      <c r="D5" s="460" t="s">
        <v>371</v>
      </c>
      <c r="E5" s="555" t="str">
        <f>+'[1]C-9'!E5:G5</f>
        <v>Febrero</v>
      </c>
      <c r="F5" s="556"/>
      <c r="G5" s="460" t="s">
        <v>371</v>
      </c>
    </row>
    <row r="6" spans="1:7" ht="12" customHeight="1">
      <c r="A6" s="553"/>
      <c r="B6" s="532" t="s">
        <v>94</v>
      </c>
      <c r="C6" s="531" t="s">
        <v>453</v>
      </c>
      <c r="D6" s="461" t="s">
        <v>372</v>
      </c>
      <c r="E6" s="531" t="s">
        <v>94</v>
      </c>
      <c r="F6" s="531" t="s">
        <v>453</v>
      </c>
      <c r="G6" s="461" t="s">
        <v>372</v>
      </c>
    </row>
    <row r="7" spans="1:7" ht="17.100000000000001" customHeight="1">
      <c r="A7" s="341" t="s">
        <v>441</v>
      </c>
      <c r="B7" s="533">
        <f>+'[1]C-9'!B7</f>
        <v>2090.3636278186968</v>
      </c>
      <c r="C7" s="533">
        <f>+'[1]C-9'!C7</f>
        <v>2128.524880030503</v>
      </c>
      <c r="D7" s="540">
        <f>+'[1]C-9'!D7</f>
        <v>1.8255796122719437</v>
      </c>
      <c r="E7" s="533">
        <f>+'[1]C-9'!E7</f>
        <v>999.17650192590293</v>
      </c>
      <c r="F7" s="533">
        <f>+'[1]C-9'!F7</f>
        <v>1036.0759813447066</v>
      </c>
      <c r="G7" s="540">
        <f>+'[1]C-9'!G7</f>
        <v>3.6929891113011815</v>
      </c>
    </row>
    <row r="8" spans="1:7" ht="17.100000000000001" customHeight="1">
      <c r="A8" s="342" t="s">
        <v>442</v>
      </c>
      <c r="B8" s="534">
        <f>+'[1]C-9'!B9</f>
        <v>372.05633486650004</v>
      </c>
      <c r="C8" s="534">
        <f>+'[1]C-9'!C9</f>
        <v>404.60462647849999</v>
      </c>
      <c r="D8" s="537">
        <f>+'[1]C-9'!D9</f>
        <v>8.7482159452220607</v>
      </c>
      <c r="E8" s="534">
        <f>+'[1]C-9'!E9</f>
        <v>186.04153874799999</v>
      </c>
      <c r="F8" s="534">
        <f>+'[1]C-9'!F9</f>
        <v>208.67434400000002</v>
      </c>
      <c r="G8" s="537">
        <f>+'[1]C-9'!G9</f>
        <v>12.165457996268758</v>
      </c>
    </row>
    <row r="9" spans="1:7" ht="17.100000000000001" customHeight="1">
      <c r="A9" s="342" t="s">
        <v>443</v>
      </c>
      <c r="B9" s="534">
        <f>+'[1]C-9'!B16</f>
        <v>602.69139900976006</v>
      </c>
      <c r="C9" s="534">
        <f>+'[1]C-9'!C16</f>
        <v>610.13520217600001</v>
      </c>
      <c r="D9" s="537">
        <f>+'[1]C-9'!D16</f>
        <v>1.2350936446862137</v>
      </c>
      <c r="E9" s="534">
        <f>+'[1]C-9'!E16</f>
        <v>286.08459607136001</v>
      </c>
      <c r="F9" s="534">
        <f>+'[1]C-9'!F16</f>
        <v>291.44589440000004</v>
      </c>
      <c r="G9" s="537">
        <f>+'[1]C-9'!G16</f>
        <v>1.8740255163206099</v>
      </c>
    </row>
    <row r="10" spans="1:7" ht="17.100000000000001" customHeight="1">
      <c r="A10" s="342" t="s">
        <v>444</v>
      </c>
      <c r="B10" s="534">
        <f>+'[1]C-9'!B24</f>
        <v>19.894359827276002</v>
      </c>
      <c r="C10" s="534">
        <f>+'[1]C-9'!C24</f>
        <v>16.844123702000001</v>
      </c>
      <c r="D10" s="537">
        <f>+'[1]C-9'!D24</f>
        <v>-15.332165255672114</v>
      </c>
      <c r="E10" s="534">
        <f>+'[1]C-9'!E24</f>
        <v>11.150805831736001</v>
      </c>
      <c r="F10" s="534">
        <f>+'[1]C-9'!F24</f>
        <v>7.5693361220000019</v>
      </c>
      <c r="G10" s="537">
        <f>+'[1]C-9'!G24</f>
        <v>-32.118483307662636</v>
      </c>
    </row>
    <row r="11" spans="1:7" ht="17.100000000000001" customHeight="1">
      <c r="A11" s="462" t="s">
        <v>445</v>
      </c>
      <c r="B11" s="534">
        <f>+'[1]C-9'!B27</f>
        <v>221.7177104228</v>
      </c>
      <c r="C11" s="534">
        <f>+'[1]C-9'!C27</f>
        <v>224.29099212940002</v>
      </c>
      <c r="D11" s="537">
        <f>+'[1]C-9'!D27</f>
        <v>1.160611708326309</v>
      </c>
      <c r="E11" s="534">
        <f>+'[1]C-9'!E27</f>
        <v>102.5266169156</v>
      </c>
      <c r="F11" s="534">
        <f>+'[1]C-9'!F27</f>
        <v>103.49298806100001</v>
      </c>
      <c r="G11" s="537">
        <f>+'[1]C-9'!G27</f>
        <v>0.94255635704387775</v>
      </c>
    </row>
    <row r="12" spans="1:7" ht="17.100000000000001" customHeight="1">
      <c r="A12" s="274" t="s">
        <v>446</v>
      </c>
      <c r="B12" s="536">
        <v>69</v>
      </c>
      <c r="C12" s="536">
        <v>62</v>
      </c>
      <c r="D12" s="538">
        <v>-11</v>
      </c>
      <c r="E12" s="534">
        <f>+'[1]C-9'!E29</f>
        <v>30.296413404799999</v>
      </c>
      <c r="F12" s="534">
        <f>+'[1]C-9'!F29</f>
        <v>30.605559482976602</v>
      </c>
      <c r="G12" s="537">
        <f>+'[1]C-9'!G29</f>
        <v>1.0204048711839331</v>
      </c>
    </row>
    <row r="13" spans="1:7" ht="17.100000000000001" customHeight="1">
      <c r="A13" s="274" t="s">
        <v>447</v>
      </c>
      <c r="B13" s="534">
        <f>+'[1]C-9'!B39</f>
        <v>33.756355599999999</v>
      </c>
      <c r="C13" s="534">
        <f>+'[1]C-9'!C39</f>
        <v>33.6823446</v>
      </c>
      <c r="D13" s="537">
        <f>+'[1]C-9'!D39</f>
        <v>-0.2192505638849207</v>
      </c>
      <c r="E13" s="534">
        <f>+'[1]C-9'!E39</f>
        <v>15.168722600000002</v>
      </c>
      <c r="F13" s="534">
        <f>+'[1]C-9'!F39</f>
        <v>18.371499999999997</v>
      </c>
      <c r="G13" s="537">
        <f>+'[1]C-9'!G39</f>
        <v>21.114351448420553</v>
      </c>
    </row>
    <row r="14" spans="1:7" ht="17.100000000000001" customHeight="1">
      <c r="A14" s="342" t="s">
        <v>448</v>
      </c>
      <c r="B14" s="534">
        <f>+'[1]C-9'!B43</f>
        <v>148.17954303017802</v>
      </c>
      <c r="C14" s="534">
        <f>+'[1]C-9'!C43</f>
        <v>126.84024890771401</v>
      </c>
      <c r="D14" s="537">
        <f>+'[1]C-9'!D43</f>
        <v>-14.400971744202295</v>
      </c>
      <c r="E14" s="534">
        <f>+'[1]C-9'!E43</f>
        <v>76.429813443873996</v>
      </c>
      <c r="F14" s="534">
        <f>+'[1]C-9'!F43</f>
        <v>61.905109580000008</v>
      </c>
      <c r="G14" s="537">
        <f>+'[1]C-9'!G43</f>
        <v>-19.0039766020627</v>
      </c>
    </row>
    <row r="15" spans="1:7" ht="17.100000000000001" customHeight="1">
      <c r="A15" s="342" t="s">
        <v>449</v>
      </c>
      <c r="B15" s="534">
        <f>+'[1]C-9'!B47</f>
        <v>293.79658709975098</v>
      </c>
      <c r="C15" s="534">
        <f>+'[1]C-9'!C47</f>
        <v>329.17888100274007</v>
      </c>
      <c r="D15" s="537">
        <f>+'[1]C-9'!D47</f>
        <v>12.0431262501276</v>
      </c>
      <c r="E15" s="534">
        <f>+'[1]C-9'!E47</f>
        <v>141.36525803126702</v>
      </c>
      <c r="F15" s="534">
        <f>+'[1]C-9'!F47</f>
        <v>163.49254035872997</v>
      </c>
      <c r="G15" s="537">
        <f>+'[1]C-9'!G47</f>
        <v>15.652560350131338</v>
      </c>
    </row>
    <row r="16" spans="1:7" ht="17.100000000000001" customHeight="1">
      <c r="A16" s="343" t="s">
        <v>450</v>
      </c>
      <c r="B16" s="535">
        <f>+'[1]C-9'!B52</f>
        <v>328.87853353323197</v>
      </c>
      <c r="C16" s="535">
        <f>+'[1]C-9'!C52</f>
        <v>321.16461480277195</v>
      </c>
      <c r="D16" s="539">
        <f>+'[1]C-9'!D52</f>
        <v>-2.3455221134645932</v>
      </c>
      <c r="E16" s="535">
        <f>+'[1]C-9'!E52</f>
        <v>150.11273687926601</v>
      </c>
      <c r="F16" s="535">
        <f>+'[1]C-9'!F52</f>
        <v>150.51870933999999</v>
      </c>
      <c r="G16" s="539">
        <f>+'[1]C-9'!G52</f>
        <v>0.27044504628577215</v>
      </c>
    </row>
    <row r="17" spans="1:7" ht="9" customHeight="1">
      <c r="A17" s="275" t="s">
        <v>228</v>
      </c>
      <c r="B17" s="273"/>
      <c r="C17" s="479"/>
      <c r="D17" s="463"/>
      <c r="E17" s="272"/>
      <c r="F17" s="293"/>
      <c r="G17" s="463"/>
    </row>
    <row r="18" spans="1:7" ht="9" customHeight="1">
      <c r="A18" s="271" t="s">
        <v>451</v>
      </c>
      <c r="B18" s="267"/>
      <c r="C18" s="267"/>
      <c r="D18" s="464"/>
      <c r="E18" s="267"/>
      <c r="F18" s="465"/>
      <c r="G18" s="464"/>
    </row>
    <row r="19" spans="1:7" ht="9" customHeight="1">
      <c r="A19" s="270" t="s">
        <v>452</v>
      </c>
      <c r="B19" s="269"/>
      <c r="C19" s="269"/>
      <c r="D19" s="466"/>
      <c r="E19" s="269"/>
      <c r="F19" s="467"/>
      <c r="G19" s="466"/>
    </row>
  </sheetData>
  <mergeCells count="3">
    <mergeCell ref="A5:A6"/>
    <mergeCell ref="B5:C5"/>
    <mergeCell ref="E5:F5"/>
  </mergeCells>
  <phoneticPr fontId="10" type="noConversion"/>
  <pageMargins left="0.70866141732283472" right="0.70866141732283472" top="0.74803149606299213" bottom="0.74803149606299213" header="0.31496062992125984" footer="0.31496062992125984"/>
  <pageSetup paperSize="9" orientation="portrait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4"/>
  <dimension ref="A1:S66"/>
  <sheetViews>
    <sheetView showGridLines="0" zoomScale="150" workbookViewId="0">
      <selection activeCell="Q1" sqref="Q1"/>
    </sheetView>
  </sheetViews>
  <sheetFormatPr baseColWidth="10" defaultColWidth="11.42578125" defaultRowHeight="17.100000000000001" customHeight="1"/>
  <cols>
    <col min="1" max="1" width="13.7109375" style="272" customWidth="1"/>
    <col min="2" max="3" width="6.140625" style="272" customWidth="1"/>
    <col min="4" max="4" width="5" style="272" customWidth="1"/>
    <col min="5" max="6" width="6.140625" style="272" customWidth="1"/>
    <col min="7" max="7" width="5" style="272" customWidth="1"/>
    <col min="8" max="9" width="6.140625" style="272" customWidth="1"/>
    <col min="10" max="10" width="5.42578125" style="272" customWidth="1"/>
    <col min="11" max="12" width="6.140625" style="272" customWidth="1"/>
    <col min="13" max="13" width="5.28515625" style="272" customWidth="1"/>
    <col min="14" max="15" width="6.140625" style="272" customWidth="1"/>
    <col min="16" max="16" width="5" style="272" customWidth="1"/>
    <col min="17" max="19" width="6.140625" style="272" customWidth="1"/>
    <col min="20" max="218" width="11.42578125" style="272"/>
    <col min="219" max="219" width="11" style="272" customWidth="1"/>
    <col min="220" max="220" width="8.7109375" style="272" customWidth="1"/>
    <col min="221" max="221" width="9" style="272" customWidth="1"/>
    <col min="222" max="222" width="5.7109375" style="272" customWidth="1"/>
    <col min="223" max="223" width="7" style="272" customWidth="1"/>
    <col min="224" max="224" width="6.85546875" style="272" customWidth="1"/>
    <col min="225" max="225" width="5" style="272" customWidth="1"/>
    <col min="226" max="226" width="6.85546875" style="272" customWidth="1"/>
    <col min="227" max="227" width="7.42578125" style="272" customWidth="1"/>
    <col min="228" max="228" width="5.85546875" style="272" customWidth="1"/>
    <col min="229" max="230" width="6.85546875" style="272" customWidth="1"/>
    <col min="231" max="231" width="5.140625" style="272" customWidth="1"/>
    <col min="232" max="233" width="6.85546875" style="272" customWidth="1"/>
    <col min="234" max="234" width="4.85546875" style="272" customWidth="1"/>
    <col min="235" max="235" width="6.7109375" style="272" customWidth="1"/>
    <col min="236" max="236" width="7" style="272" customWidth="1"/>
    <col min="237" max="237" width="5" style="272" customWidth="1"/>
    <col min="238" max="16384" width="11.42578125" style="272"/>
  </cols>
  <sheetData>
    <row r="1" spans="1:19" ht="16.350000000000001" customHeight="1">
      <c r="A1" s="291" t="s">
        <v>508</v>
      </c>
      <c r="B1" s="292"/>
      <c r="C1" s="293"/>
      <c r="D1" s="293"/>
    </row>
    <row r="2" spans="1:19" ht="12" customHeight="1">
      <c r="A2" s="104" t="s">
        <v>2</v>
      </c>
      <c r="B2" s="130"/>
    </row>
    <row r="3" spans="1:19" ht="4.3499999999999996" customHeight="1">
      <c r="A3" s="131"/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</row>
    <row r="4" spans="1:19" ht="13.35" customHeight="1">
      <c r="A4" s="561" t="s">
        <v>59</v>
      </c>
      <c r="B4" s="558" t="s">
        <v>454</v>
      </c>
      <c r="C4" s="559"/>
      <c r="D4" s="559"/>
      <c r="E4" s="559"/>
      <c r="F4" s="559"/>
      <c r="G4" s="559"/>
      <c r="H4" s="558" t="s">
        <v>455</v>
      </c>
      <c r="I4" s="559"/>
      <c r="J4" s="559"/>
      <c r="K4" s="559"/>
      <c r="L4" s="559"/>
      <c r="M4" s="560"/>
      <c r="N4" s="558" t="s">
        <v>456</v>
      </c>
      <c r="O4" s="559"/>
      <c r="P4" s="559"/>
      <c r="Q4" s="559"/>
      <c r="R4" s="559"/>
      <c r="S4" s="560"/>
    </row>
    <row r="5" spans="1:19" ht="13.35" customHeight="1">
      <c r="A5" s="562"/>
      <c r="B5" s="550" t="s">
        <v>457</v>
      </c>
      <c r="C5" s="557"/>
      <c r="D5" s="551"/>
      <c r="E5" s="550" t="s">
        <v>458</v>
      </c>
      <c r="F5" s="557"/>
      <c r="G5" s="551"/>
      <c r="H5" s="550" t="s">
        <v>457</v>
      </c>
      <c r="I5" s="557"/>
      <c r="J5" s="551"/>
      <c r="K5" s="550" t="s">
        <v>458</v>
      </c>
      <c r="L5" s="557"/>
      <c r="M5" s="551"/>
      <c r="N5" s="550" t="s">
        <v>457</v>
      </c>
      <c r="O5" s="557"/>
      <c r="P5" s="551"/>
      <c r="Q5" s="550" t="s">
        <v>458</v>
      </c>
      <c r="R5" s="557"/>
      <c r="S5" s="551"/>
    </row>
    <row r="6" spans="1:19" ht="13.35" customHeight="1">
      <c r="A6" s="563"/>
      <c r="B6" s="141" t="s">
        <v>92</v>
      </c>
      <c r="C6" s="141" t="s">
        <v>400</v>
      </c>
      <c r="D6" s="141" t="s">
        <v>63</v>
      </c>
      <c r="E6" s="141" t="s">
        <v>92</v>
      </c>
      <c r="F6" s="141" t="s">
        <v>400</v>
      </c>
      <c r="G6" s="141" t="s">
        <v>63</v>
      </c>
      <c r="H6" s="141" t="s">
        <v>92</v>
      </c>
      <c r="I6" s="141" t="s">
        <v>400</v>
      </c>
      <c r="J6" s="141" t="s">
        <v>63</v>
      </c>
      <c r="K6" s="141" t="s">
        <v>92</v>
      </c>
      <c r="L6" s="141" t="s">
        <v>400</v>
      </c>
      <c r="M6" s="141" t="s">
        <v>63</v>
      </c>
      <c r="N6" s="141" t="s">
        <v>92</v>
      </c>
      <c r="O6" s="141" t="s">
        <v>400</v>
      </c>
      <c r="P6" s="141" t="s">
        <v>63</v>
      </c>
      <c r="Q6" s="141" t="s">
        <v>92</v>
      </c>
      <c r="R6" s="141" t="s">
        <v>400</v>
      </c>
      <c r="S6" s="141" t="s">
        <v>63</v>
      </c>
    </row>
    <row r="7" spans="1:19" ht="17.100000000000001" customHeight="1">
      <c r="A7" s="328" t="s">
        <v>3</v>
      </c>
      <c r="B7" s="362">
        <v>5075.1511333906492</v>
      </c>
      <c r="C7" s="362">
        <v>5257.4888076611096</v>
      </c>
      <c r="D7" s="359">
        <v>3.5927535846335124</v>
      </c>
      <c r="E7" s="362">
        <v>2478.1109708609524</v>
      </c>
      <c r="F7" s="362">
        <v>2565.9254899506723</v>
      </c>
      <c r="G7" s="359">
        <v>3.5436072121988627</v>
      </c>
      <c r="H7" s="362">
        <v>2797.0679600223552</v>
      </c>
      <c r="I7" s="362">
        <v>2921.8843206553934</v>
      </c>
      <c r="J7" s="359">
        <v>4.4623999994637398</v>
      </c>
      <c r="K7" s="362">
        <v>1363.6534824036794</v>
      </c>
      <c r="L7" s="362">
        <v>1423.1776070347548</v>
      </c>
      <c r="M7" s="359">
        <v>4.3650476751728506</v>
      </c>
      <c r="N7" s="362">
        <v>2278.0831733682967</v>
      </c>
      <c r="O7" s="362">
        <v>2335.6044870057126</v>
      </c>
      <c r="P7" s="359">
        <v>2.5249874240705017</v>
      </c>
      <c r="Q7" s="362">
        <v>1114.4574884572735</v>
      </c>
      <c r="R7" s="362">
        <v>1142.7478829159186</v>
      </c>
      <c r="S7" s="359">
        <v>2.5384902296997414</v>
      </c>
    </row>
    <row r="8" spans="1:19" ht="12.95" customHeight="1">
      <c r="A8" s="80" t="s">
        <v>33</v>
      </c>
      <c r="B8" s="363">
        <v>165.17627827670509</v>
      </c>
      <c r="C8" s="363">
        <v>160.06431048812578</v>
      </c>
      <c r="D8" s="360">
        <v>-3.0948558969319362</v>
      </c>
      <c r="E8" s="360">
        <v>83.493793819794774</v>
      </c>
      <c r="F8" s="360">
        <v>81.960670376813397</v>
      </c>
      <c r="G8" s="360">
        <v>-1.8362124570484029</v>
      </c>
      <c r="H8" s="363">
        <v>135.23105621274232</v>
      </c>
      <c r="I8" s="363">
        <v>129.45691917230272</v>
      </c>
      <c r="J8" s="360">
        <v>-4.2698306159465798</v>
      </c>
      <c r="K8" s="363">
        <v>68.621503293490235</v>
      </c>
      <c r="L8" s="363">
        <v>67.118453368428419</v>
      </c>
      <c r="M8" s="360">
        <v>-2.1903482916038164</v>
      </c>
      <c r="N8" s="363">
        <v>29.945222063962767</v>
      </c>
      <c r="O8" s="363">
        <v>30.607391315823065</v>
      </c>
      <c r="P8" s="360">
        <v>2.2112684636163671</v>
      </c>
      <c r="Q8" s="363">
        <v>14.872290526304536</v>
      </c>
      <c r="R8" s="363">
        <v>14.842217008384974</v>
      </c>
      <c r="S8" s="360">
        <v>-0.20221174314992707</v>
      </c>
    </row>
    <row r="9" spans="1:19" ht="12.95" customHeight="1">
      <c r="A9" s="80" t="s">
        <v>34</v>
      </c>
      <c r="B9" s="363">
        <v>139.94306137441112</v>
      </c>
      <c r="C9" s="363">
        <v>149.72808160148682</v>
      </c>
      <c r="D9" s="360">
        <v>6.9921438983647333</v>
      </c>
      <c r="E9" s="360">
        <v>66.820784382231807</v>
      </c>
      <c r="F9" s="360">
        <v>72.114929362076822</v>
      </c>
      <c r="G9" s="360">
        <v>7.9229015773911948</v>
      </c>
      <c r="H9" s="363">
        <v>85.417989727449921</v>
      </c>
      <c r="I9" s="363">
        <v>94.808580254039825</v>
      </c>
      <c r="J9" s="360">
        <v>10.993691793207994</v>
      </c>
      <c r="K9" s="363">
        <v>44.380211789708724</v>
      </c>
      <c r="L9" s="363">
        <v>49.274196622566706</v>
      </c>
      <c r="M9" s="360">
        <v>11.027403059831364</v>
      </c>
      <c r="N9" s="363">
        <v>54.525071646961209</v>
      </c>
      <c r="O9" s="363">
        <v>54.919501347446996</v>
      </c>
      <c r="P9" s="360">
        <v>0.72339143915232107</v>
      </c>
      <c r="Q9" s="363">
        <v>22.440572592523075</v>
      </c>
      <c r="R9" s="363">
        <v>22.84073273951012</v>
      </c>
      <c r="S9" s="360">
        <v>1.7831993606097774</v>
      </c>
    </row>
    <row r="10" spans="1:19" s="132" customFormat="1" ht="12.95" customHeight="1">
      <c r="A10" s="80" t="s">
        <v>433</v>
      </c>
      <c r="B10" s="363">
        <v>41.594173536381689</v>
      </c>
      <c r="C10" s="363">
        <v>48.613330183799562</v>
      </c>
      <c r="D10" s="360">
        <v>16.875336256599361</v>
      </c>
      <c r="E10" s="360">
        <v>24.102076404464043</v>
      </c>
      <c r="F10" s="360">
        <v>24.045787111323158</v>
      </c>
      <c r="G10" s="360">
        <v>-0.23354540993181239</v>
      </c>
      <c r="H10" s="363">
        <v>20.711724589165883</v>
      </c>
      <c r="I10" s="363">
        <v>27.925249834006376</v>
      </c>
      <c r="J10" s="360">
        <v>34.828221154571672</v>
      </c>
      <c r="K10" s="363">
        <v>13.417631447016864</v>
      </c>
      <c r="L10" s="363">
        <v>13.473515803802396</v>
      </c>
      <c r="M10" s="360">
        <v>0.41649941724966055</v>
      </c>
      <c r="N10" s="363">
        <v>20.882448947215806</v>
      </c>
      <c r="O10" s="363">
        <v>20.688080349793182</v>
      </c>
      <c r="P10" s="360">
        <v>-0.9307749197133286</v>
      </c>
      <c r="Q10" s="363">
        <v>10.68444495744718</v>
      </c>
      <c r="R10" s="363">
        <v>10.57227130752076</v>
      </c>
      <c r="S10" s="360">
        <v>-1.04987812069951</v>
      </c>
    </row>
    <row r="11" spans="1:19" ht="12.95" customHeight="1">
      <c r="A11" s="80" t="s">
        <v>36</v>
      </c>
      <c r="B11" s="363">
        <v>392.75570026581096</v>
      </c>
      <c r="C11" s="363">
        <v>395.04128913527808</v>
      </c>
      <c r="D11" s="360">
        <v>0.58193652387992234</v>
      </c>
      <c r="E11" s="360">
        <v>195.29404088628354</v>
      </c>
      <c r="F11" s="360">
        <v>201.85322010092568</v>
      </c>
      <c r="G11" s="360">
        <v>3.3586171830309208</v>
      </c>
      <c r="H11" s="363">
        <v>190.78175902095228</v>
      </c>
      <c r="I11" s="363">
        <v>183.69774157404368</v>
      </c>
      <c r="J11" s="360">
        <v>-3.7131523911206887</v>
      </c>
      <c r="K11" s="363">
        <v>98.388951413903953</v>
      </c>
      <c r="L11" s="363">
        <v>99.849674565591158</v>
      </c>
      <c r="M11" s="360">
        <v>1.4846414467232449</v>
      </c>
      <c r="N11" s="363">
        <v>201.97394124485868</v>
      </c>
      <c r="O11" s="363">
        <v>211.3435475612344</v>
      </c>
      <c r="P11" s="360">
        <v>4.6390174190920508</v>
      </c>
      <c r="Q11" s="363">
        <v>96.905089472379586</v>
      </c>
      <c r="R11" s="363">
        <v>102.00354553533454</v>
      </c>
      <c r="S11" s="360">
        <v>5.261288226154659</v>
      </c>
    </row>
    <row r="12" spans="1:19" ht="12.95" customHeight="1">
      <c r="A12" s="80" t="s">
        <v>37</v>
      </c>
      <c r="B12" s="363">
        <v>67.702055977593162</v>
      </c>
      <c r="C12" s="363">
        <v>67.587923256161929</v>
      </c>
      <c r="D12" s="360">
        <v>-0.16858087953637302</v>
      </c>
      <c r="E12" s="360">
        <v>42.194824560829204</v>
      </c>
      <c r="F12" s="360">
        <v>42.334984527758806</v>
      </c>
      <c r="G12" s="360">
        <v>0.33217336104227613</v>
      </c>
      <c r="H12" s="363">
        <v>39.512391497964735</v>
      </c>
      <c r="I12" s="363">
        <v>39.139979685660094</v>
      </c>
      <c r="J12" s="360">
        <v>-0.94251903817015315</v>
      </c>
      <c r="K12" s="363">
        <v>25.614199926345798</v>
      </c>
      <c r="L12" s="363">
        <v>25.612511639774997</v>
      </c>
      <c r="M12" s="360">
        <v>-6.5912133724865818E-3</v>
      </c>
      <c r="N12" s="363">
        <v>28.189664479628426</v>
      </c>
      <c r="O12" s="363">
        <v>28.447943570501835</v>
      </c>
      <c r="P12" s="360">
        <v>0.91621910243044891</v>
      </c>
      <c r="Q12" s="363">
        <v>16.58062463448341</v>
      </c>
      <c r="R12" s="363">
        <v>16.722472887983805</v>
      </c>
      <c r="S12" s="360">
        <v>0.85550608995386135</v>
      </c>
    </row>
    <row r="13" spans="1:19" ht="12.95" customHeight="1">
      <c r="A13" s="80" t="s">
        <v>38</v>
      </c>
      <c r="B13" s="363">
        <v>184.56893494560518</v>
      </c>
      <c r="C13" s="363">
        <v>197.26159206578205</v>
      </c>
      <c r="D13" s="360">
        <v>6.8769195227341928</v>
      </c>
      <c r="E13" s="360">
        <v>93.198303786756895</v>
      </c>
      <c r="F13" s="360">
        <v>96.695486986243452</v>
      </c>
      <c r="G13" s="360">
        <v>3.7524107815184227</v>
      </c>
      <c r="H13" s="363">
        <v>78.22179180663619</v>
      </c>
      <c r="I13" s="363">
        <v>89.12905839901768</v>
      </c>
      <c r="J13" s="360">
        <v>13.94402549527911</v>
      </c>
      <c r="K13" s="363">
        <v>42.988518567292715</v>
      </c>
      <c r="L13" s="363">
        <v>45.339730881888357</v>
      </c>
      <c r="M13" s="360">
        <v>5.4693959991087837</v>
      </c>
      <c r="N13" s="363">
        <v>106.34714313896897</v>
      </c>
      <c r="O13" s="363">
        <v>108.13253366676439</v>
      </c>
      <c r="P13" s="360">
        <v>1.6788326184393743</v>
      </c>
      <c r="Q13" s="363">
        <v>50.209785219464187</v>
      </c>
      <c r="R13" s="363">
        <v>51.355756104355095</v>
      </c>
      <c r="S13" s="360">
        <v>2.2823656382554347</v>
      </c>
    </row>
    <row r="14" spans="1:19" ht="12.95" customHeight="1">
      <c r="A14" s="80" t="s">
        <v>39</v>
      </c>
      <c r="B14" s="363">
        <v>124.69946060763507</v>
      </c>
      <c r="C14" s="363">
        <v>126.90868256687372</v>
      </c>
      <c r="D14" s="360">
        <v>1.7716371413906362</v>
      </c>
      <c r="E14" s="360">
        <v>67.928241303311154</v>
      </c>
      <c r="F14" s="360">
        <v>68.413298137978444</v>
      </c>
      <c r="G14" s="360">
        <v>0.71407241724605885</v>
      </c>
      <c r="H14" s="363">
        <v>71.071968940742266</v>
      </c>
      <c r="I14" s="363">
        <v>71.834680931130151</v>
      </c>
      <c r="J14" s="360">
        <v>1.0731544401475723</v>
      </c>
      <c r="K14" s="363">
        <v>41.24714639221429</v>
      </c>
      <c r="L14" s="363">
        <v>41.331462381281007</v>
      </c>
      <c r="M14" s="360">
        <v>0.20441653894056611</v>
      </c>
      <c r="N14" s="363">
        <v>53.627491666892809</v>
      </c>
      <c r="O14" s="363">
        <v>55.074001635743578</v>
      </c>
      <c r="P14" s="360">
        <v>2.6973291569103441</v>
      </c>
      <c r="Q14" s="363">
        <v>26.681094911096871</v>
      </c>
      <c r="R14" s="363">
        <v>27.081835756697437</v>
      </c>
      <c r="S14" s="360">
        <v>1.5019655187909597</v>
      </c>
    </row>
    <row r="15" spans="1:19" ht="12.95" customHeight="1">
      <c r="A15" s="80" t="s">
        <v>40</v>
      </c>
      <c r="B15" s="363">
        <v>35.649559516430237</v>
      </c>
      <c r="C15" s="363">
        <v>33.229753022966236</v>
      </c>
      <c r="D15" s="360">
        <v>-6.7877598665665335</v>
      </c>
      <c r="E15" s="360">
        <v>21.670950872926735</v>
      </c>
      <c r="F15" s="360">
        <v>18.305842336903417</v>
      </c>
      <c r="G15" s="360">
        <v>-15.528199735007053</v>
      </c>
      <c r="H15" s="363">
        <v>19.363229567615697</v>
      </c>
      <c r="I15" s="363">
        <v>17.047796222473856</v>
      </c>
      <c r="J15" s="360">
        <v>-11.957888207937795</v>
      </c>
      <c r="K15" s="363">
        <v>12.64305959234313</v>
      </c>
      <c r="L15" s="363">
        <v>9.3505790998154374</v>
      </c>
      <c r="M15" s="360">
        <v>-26.041801578802016</v>
      </c>
      <c r="N15" s="363">
        <v>16.28632994881454</v>
      </c>
      <c r="O15" s="363">
        <v>16.18195680049238</v>
      </c>
      <c r="P15" s="360">
        <v>-0.64086352573102801</v>
      </c>
      <c r="Q15" s="363">
        <v>9.0278912805836047</v>
      </c>
      <c r="R15" s="363">
        <v>8.9552632370879817</v>
      </c>
      <c r="S15" s="360">
        <v>-0.80448513654373111</v>
      </c>
    </row>
    <row r="16" spans="1:19" ht="12.95" customHeight="1">
      <c r="A16" s="80" t="s">
        <v>180</v>
      </c>
      <c r="B16" s="363">
        <v>192.29953022287737</v>
      </c>
      <c r="C16" s="363">
        <v>186.27607699332685</v>
      </c>
      <c r="D16" s="360">
        <v>-3.1323286242921466</v>
      </c>
      <c r="E16" s="360">
        <v>98.423605207795731</v>
      </c>
      <c r="F16" s="360">
        <v>95.458709053381639</v>
      </c>
      <c r="G16" s="360">
        <v>-3.012383206401037</v>
      </c>
      <c r="H16" s="363">
        <v>144.6383542845297</v>
      </c>
      <c r="I16" s="363">
        <v>138.70262356049687</v>
      </c>
      <c r="J16" s="360">
        <v>-4.103842824674409</v>
      </c>
      <c r="K16" s="363">
        <v>75.037352612225078</v>
      </c>
      <c r="L16" s="363">
        <v>72.3662044558437</v>
      </c>
      <c r="M16" s="360">
        <v>-3.5597579917101108</v>
      </c>
      <c r="N16" s="363">
        <v>47.661175938347661</v>
      </c>
      <c r="O16" s="363">
        <v>47.573453432829965</v>
      </c>
      <c r="P16" s="360">
        <v>-0.18405442960780505</v>
      </c>
      <c r="Q16" s="363">
        <v>23.38625259557065</v>
      </c>
      <c r="R16" s="363">
        <v>23.092504597537943</v>
      </c>
      <c r="S16" s="360">
        <v>-1.2560712616622616</v>
      </c>
    </row>
    <row r="17" spans="1:19" ht="12.95" customHeight="1">
      <c r="A17" s="80" t="s">
        <v>41</v>
      </c>
      <c r="B17" s="363">
        <v>558.90943278533291</v>
      </c>
      <c r="C17" s="363">
        <v>596.87452384255084</v>
      </c>
      <c r="D17" s="360">
        <v>6.7927089489290493</v>
      </c>
      <c r="E17" s="360">
        <v>268.82662153981175</v>
      </c>
      <c r="F17" s="360">
        <v>265.00167211475974</v>
      </c>
      <c r="G17" s="360">
        <v>-1.4228313413095384</v>
      </c>
      <c r="H17" s="363">
        <v>372.15305481520761</v>
      </c>
      <c r="I17" s="363">
        <v>407.21465503948565</v>
      </c>
      <c r="J17" s="360">
        <v>9.421285078981235</v>
      </c>
      <c r="K17" s="363">
        <v>176.64321714377076</v>
      </c>
      <c r="L17" s="363">
        <v>171.0568688834384</v>
      </c>
      <c r="M17" s="360">
        <v>-3.1625036900146619</v>
      </c>
      <c r="N17" s="363">
        <v>186.7563779701253</v>
      </c>
      <c r="O17" s="363">
        <v>189.65986880306517</v>
      </c>
      <c r="P17" s="360">
        <v>1.5546943373491162</v>
      </c>
      <c r="Q17" s="363">
        <v>92.18340439604097</v>
      </c>
      <c r="R17" s="363">
        <v>93.94480323132133</v>
      </c>
      <c r="S17" s="360">
        <v>1.9107548119106088</v>
      </c>
    </row>
    <row r="18" spans="1:19" ht="12.95" customHeight="1">
      <c r="A18" s="80" t="s">
        <v>434</v>
      </c>
      <c r="B18" s="363">
        <v>212.75606464283555</v>
      </c>
      <c r="C18" s="363">
        <v>212.44600966690689</v>
      </c>
      <c r="D18" s="360">
        <v>-0.14573261469615906</v>
      </c>
      <c r="E18" s="360">
        <v>123.24719225012103</v>
      </c>
      <c r="F18" s="360">
        <v>122.41984020075881</v>
      </c>
      <c r="G18" s="360">
        <v>-0.67129484595735978</v>
      </c>
      <c r="H18" s="363">
        <v>170.00686712112312</v>
      </c>
      <c r="I18" s="363">
        <v>170.98015652172802</v>
      </c>
      <c r="J18" s="360">
        <v>0.57250005078410826</v>
      </c>
      <c r="K18" s="363">
        <v>100.79115731423846</v>
      </c>
      <c r="L18" s="363">
        <v>100.05147628954144</v>
      </c>
      <c r="M18" s="360">
        <v>-0.73387491959329143</v>
      </c>
      <c r="N18" s="363">
        <v>42.749197521712432</v>
      </c>
      <c r="O18" s="363">
        <v>41.465853145178876</v>
      </c>
      <c r="P18" s="360">
        <v>-3.0020315021860755</v>
      </c>
      <c r="Q18" s="363">
        <v>22.456034935882574</v>
      </c>
      <c r="R18" s="363">
        <v>22.368363911217365</v>
      </c>
      <c r="S18" s="360">
        <v>-0.39041186440763598</v>
      </c>
    </row>
    <row r="19" spans="1:19" ht="12.95" customHeight="1">
      <c r="A19" s="80" t="s">
        <v>42</v>
      </c>
      <c r="B19" s="363">
        <v>655.32393596914835</v>
      </c>
      <c r="C19" s="363">
        <v>663.20367774049373</v>
      </c>
      <c r="D19" s="360">
        <v>1.2024193439069464</v>
      </c>
      <c r="E19" s="360">
        <v>301.83409309957506</v>
      </c>
      <c r="F19" s="360">
        <v>312.07013880959619</v>
      </c>
      <c r="G19" s="360">
        <v>3.391282146064345</v>
      </c>
      <c r="H19" s="363">
        <v>347.75485759717628</v>
      </c>
      <c r="I19" s="363">
        <v>342.11405231318435</v>
      </c>
      <c r="J19" s="360">
        <v>-1.6220636925008858</v>
      </c>
      <c r="K19" s="363">
        <v>153.65732589157699</v>
      </c>
      <c r="L19" s="363">
        <v>158.84995602724936</v>
      </c>
      <c r="M19" s="360">
        <v>3.37935734957171</v>
      </c>
      <c r="N19" s="363">
        <v>307.56907837197201</v>
      </c>
      <c r="O19" s="363">
        <v>321.08962542730939</v>
      </c>
      <c r="P19" s="360">
        <v>4.3959383455919765</v>
      </c>
      <c r="Q19" s="363">
        <v>148.17676720799804</v>
      </c>
      <c r="R19" s="363">
        <v>153.2201827823468</v>
      </c>
      <c r="S19" s="360">
        <v>3.4036480005460223</v>
      </c>
    </row>
    <row r="20" spans="1:19" ht="12.95" customHeight="1">
      <c r="A20" s="80" t="s">
        <v>43</v>
      </c>
      <c r="B20" s="363">
        <v>138.5179068477766</v>
      </c>
      <c r="C20" s="363">
        <v>176.6502524579364</v>
      </c>
      <c r="D20" s="360">
        <v>27.528820264419029</v>
      </c>
      <c r="E20" s="360">
        <v>62.037598056637748</v>
      </c>
      <c r="F20" s="360">
        <v>82.358924856334951</v>
      </c>
      <c r="G20" s="360">
        <v>32.756469360958619</v>
      </c>
      <c r="H20" s="363">
        <v>99.875237618064844</v>
      </c>
      <c r="I20" s="363">
        <v>137.37864675875534</v>
      </c>
      <c r="J20" s="360">
        <v>37.550257736665536</v>
      </c>
      <c r="K20" s="363">
        <v>45.876439947660444</v>
      </c>
      <c r="L20" s="363">
        <v>65.798030682830841</v>
      </c>
      <c r="M20" s="360">
        <v>43.424447838364429</v>
      </c>
      <c r="N20" s="363">
        <v>38.642669229711743</v>
      </c>
      <c r="O20" s="363">
        <v>39.271605699181073</v>
      </c>
      <c r="P20" s="360">
        <v>1.6275699427765078</v>
      </c>
      <c r="Q20" s="363">
        <v>16.1611581089773</v>
      </c>
      <c r="R20" s="363">
        <v>16.56089417350411</v>
      </c>
      <c r="S20" s="360">
        <v>2.4734370014285245</v>
      </c>
    </row>
    <row r="21" spans="1:19" ht="12.95" customHeight="1">
      <c r="A21" s="80" t="s">
        <v>44</v>
      </c>
      <c r="B21" s="363">
        <v>1084.4152086677439</v>
      </c>
      <c r="C21" s="363">
        <v>1110.7595776913643</v>
      </c>
      <c r="D21" s="360">
        <v>2.4293618175998954</v>
      </c>
      <c r="E21" s="360">
        <v>525.77125541221449</v>
      </c>
      <c r="F21" s="360">
        <v>543.92861256574918</v>
      </c>
      <c r="G21" s="360">
        <v>3.4534708709587081</v>
      </c>
      <c r="H21" s="363">
        <v>236.42066849209658</v>
      </c>
      <c r="I21" s="363">
        <v>235.50807234645168</v>
      </c>
      <c r="J21" s="360">
        <v>-0.38600523019645117</v>
      </c>
      <c r="K21" s="363">
        <v>115.48288276308662</v>
      </c>
      <c r="L21" s="363">
        <v>120.1271858414612</v>
      </c>
      <c r="M21" s="360">
        <v>4.0216376377634866</v>
      </c>
      <c r="N21" s="363">
        <v>847.99454017564733</v>
      </c>
      <c r="O21" s="363">
        <v>875.25150534491252</v>
      </c>
      <c r="P21" s="360">
        <v>3.214285455613819</v>
      </c>
      <c r="Q21" s="363">
        <v>410.28837264912789</v>
      </c>
      <c r="R21" s="363">
        <v>423.80142672428798</v>
      </c>
      <c r="S21" s="360">
        <v>3.2935503358064278</v>
      </c>
    </row>
    <row r="22" spans="1:19" ht="12.95" customHeight="1">
      <c r="A22" s="80" t="s">
        <v>45</v>
      </c>
      <c r="B22" s="363">
        <v>112.51042504189965</v>
      </c>
      <c r="C22" s="363">
        <v>111.02357825500965</v>
      </c>
      <c r="D22" s="360">
        <v>-1.3215191270820381</v>
      </c>
      <c r="E22" s="360">
        <v>51.72314868925227</v>
      </c>
      <c r="F22" s="360">
        <v>51.501353489947768</v>
      </c>
      <c r="G22" s="360">
        <v>-0.42881225316931948</v>
      </c>
      <c r="H22" s="363">
        <v>87.110226854587836</v>
      </c>
      <c r="I22" s="363">
        <v>85.499053880972951</v>
      </c>
      <c r="J22" s="360">
        <v>-1.8495795864524545</v>
      </c>
      <c r="K22" s="363">
        <v>39.712412611255218</v>
      </c>
      <c r="L22" s="363">
        <v>39.341876448907435</v>
      </c>
      <c r="M22" s="360">
        <v>-0.93304873208022165</v>
      </c>
      <c r="N22" s="363">
        <v>25.400198187311812</v>
      </c>
      <c r="O22" s="363">
        <v>25.524524374036705</v>
      </c>
      <c r="P22" s="360">
        <v>0.48946935692415483</v>
      </c>
      <c r="Q22" s="363">
        <v>12.010736077997048</v>
      </c>
      <c r="R22" s="363">
        <v>12.159477041040333</v>
      </c>
      <c r="S22" s="360">
        <v>1.2384000620558888</v>
      </c>
    </row>
    <row r="23" spans="1:19" ht="12.95" customHeight="1">
      <c r="A23" s="80" t="s">
        <v>64</v>
      </c>
      <c r="B23" s="363">
        <v>32.581290104069382</v>
      </c>
      <c r="C23" s="363">
        <v>36.04705338752013</v>
      </c>
      <c r="D23" s="360">
        <v>10.637280698157126</v>
      </c>
      <c r="E23" s="360">
        <v>16.119391183740436</v>
      </c>
      <c r="F23" s="360">
        <v>19.763498530527755</v>
      </c>
      <c r="G23" s="360">
        <v>22.606978794975308</v>
      </c>
      <c r="H23" s="363">
        <v>19.734287811275795</v>
      </c>
      <c r="I23" s="363">
        <v>23.116809471062375</v>
      </c>
      <c r="J23" s="360">
        <v>17.140328002381079</v>
      </c>
      <c r="K23" s="363">
        <v>10.342672351088174</v>
      </c>
      <c r="L23" s="363">
        <v>13.867068391224128</v>
      </c>
      <c r="M23" s="360">
        <v>34.076261148939381</v>
      </c>
      <c r="N23" s="363">
        <v>12.847002292793585</v>
      </c>
      <c r="O23" s="363">
        <v>12.930243916457757</v>
      </c>
      <c r="P23" s="360">
        <v>0.64794589248937662</v>
      </c>
      <c r="Q23" s="363">
        <v>5.7767188326522616</v>
      </c>
      <c r="R23" s="363">
        <v>5.8964301393036287</v>
      </c>
      <c r="S23" s="360">
        <v>2.0723062714202323</v>
      </c>
    </row>
    <row r="24" spans="1:19" ht="12.95" customHeight="1">
      <c r="A24" s="80" t="s">
        <v>81</v>
      </c>
      <c r="B24" s="363">
        <v>21.386541915941478</v>
      </c>
      <c r="C24" s="363">
        <v>23.867127893940847</v>
      </c>
      <c r="D24" s="360">
        <v>11.598817554278584</v>
      </c>
      <c r="E24" s="360">
        <v>11.318222397408576</v>
      </c>
      <c r="F24" s="360">
        <v>13.23537653582402</v>
      </c>
      <c r="G24" s="360">
        <v>16.938650532740862</v>
      </c>
      <c r="H24" s="363">
        <v>15.742931715299083</v>
      </c>
      <c r="I24" s="363">
        <v>18.361166820966645</v>
      </c>
      <c r="J24" s="360">
        <v>16.631178696679115</v>
      </c>
      <c r="K24" s="363">
        <v>8.6807710234882069</v>
      </c>
      <c r="L24" s="363">
        <v>10.515073844660185</v>
      </c>
      <c r="M24" s="360">
        <v>21.130643997045517</v>
      </c>
      <c r="N24" s="363">
        <v>5.6436102006423976</v>
      </c>
      <c r="O24" s="363">
        <v>5.5059610729742037</v>
      </c>
      <c r="P24" s="360">
        <v>-2.4390261335293095</v>
      </c>
      <c r="Q24" s="363">
        <v>2.6374513739203684</v>
      </c>
      <c r="R24" s="363">
        <v>2.7203026911638362</v>
      </c>
      <c r="S24" s="360">
        <v>3.1413400854596762</v>
      </c>
    </row>
    <row r="25" spans="1:19" ht="12.95" customHeight="1">
      <c r="A25" s="80" t="s">
        <v>46</v>
      </c>
      <c r="B25" s="363">
        <v>58.337225922634055</v>
      </c>
      <c r="C25" s="363">
        <v>60.879725583616917</v>
      </c>
      <c r="D25" s="360">
        <v>4.3582800189276849</v>
      </c>
      <c r="E25" s="360">
        <v>31.409079007058125</v>
      </c>
      <c r="F25" s="360">
        <v>33.492981272272644</v>
      </c>
      <c r="G25" s="360">
        <v>6.6347130546114741</v>
      </c>
      <c r="H25" s="363">
        <v>45.033360255826082</v>
      </c>
      <c r="I25" s="363">
        <v>47.518046787389395</v>
      </c>
      <c r="J25" s="360">
        <v>5.5174353356006955</v>
      </c>
      <c r="K25" s="363">
        <v>24.677032725798416</v>
      </c>
      <c r="L25" s="363">
        <v>26.874799760701983</v>
      </c>
      <c r="M25" s="360">
        <v>8.906123598101523</v>
      </c>
      <c r="N25" s="363">
        <v>13.303865666807972</v>
      </c>
      <c r="O25" s="363">
        <v>13.361678796227521</v>
      </c>
      <c r="P25" s="360">
        <v>0.43455887835508467</v>
      </c>
      <c r="Q25" s="363">
        <v>6.7320462812597093</v>
      </c>
      <c r="R25" s="363">
        <v>6.6181815115706639</v>
      </c>
      <c r="S25" s="360">
        <v>-1.6913842378953325</v>
      </c>
    </row>
    <row r="26" spans="1:19" ht="12.95" customHeight="1">
      <c r="A26" s="80" t="s">
        <v>47</v>
      </c>
      <c r="B26" s="363">
        <v>245.09053523953327</v>
      </c>
      <c r="C26" s="363">
        <v>279.09576054392306</v>
      </c>
      <c r="D26" s="360">
        <v>13.874556710709207</v>
      </c>
      <c r="E26" s="360">
        <v>71.483945881904958</v>
      </c>
      <c r="F26" s="360">
        <v>78.546552967569966</v>
      </c>
      <c r="G26" s="360">
        <v>9.8799905328852198</v>
      </c>
      <c r="H26" s="363">
        <v>195.29597703542706</v>
      </c>
      <c r="I26" s="363">
        <v>228.15354844134947</v>
      </c>
      <c r="J26" s="360">
        <v>16.824499871782805</v>
      </c>
      <c r="K26" s="363">
        <v>46.790364590577965</v>
      </c>
      <c r="L26" s="363">
        <v>53.543855893164263</v>
      </c>
      <c r="M26" s="360">
        <v>14.433508611613233</v>
      </c>
      <c r="N26" s="363">
        <v>49.794558204106224</v>
      </c>
      <c r="O26" s="363">
        <v>50.942212102573599</v>
      </c>
      <c r="P26" s="360">
        <v>2.3047777505388778</v>
      </c>
      <c r="Q26" s="363">
        <v>24.693581291326996</v>
      </c>
      <c r="R26" s="363">
        <v>25.002697074405699</v>
      </c>
      <c r="S26" s="360">
        <v>1.2518062059603707</v>
      </c>
    </row>
    <row r="27" spans="1:19" ht="12.95" customHeight="1">
      <c r="A27" s="80" t="s">
        <v>48</v>
      </c>
      <c r="B27" s="363">
        <v>118.5406945362412</v>
      </c>
      <c r="C27" s="363">
        <v>119.04439911683825</v>
      </c>
      <c r="D27" s="360">
        <v>0.4249212328033547</v>
      </c>
      <c r="E27" s="360">
        <v>77.429988195631097</v>
      </c>
      <c r="F27" s="360">
        <v>77.111163377198167</v>
      </c>
      <c r="G27" s="360">
        <v>-0.41175883641800803</v>
      </c>
      <c r="H27" s="363">
        <v>23.006040311632496</v>
      </c>
      <c r="I27" s="363">
        <v>23.323307075940907</v>
      </c>
      <c r="J27" s="360">
        <v>1.3790585429340085</v>
      </c>
      <c r="K27" s="363">
        <v>19.487787111716891</v>
      </c>
      <c r="L27" s="363">
        <v>19.189310363248936</v>
      </c>
      <c r="M27" s="360">
        <v>-1.5316092420185501</v>
      </c>
      <c r="N27" s="363">
        <v>95.534654224608715</v>
      </c>
      <c r="O27" s="363">
        <v>95.721092040897346</v>
      </c>
      <c r="P27" s="360">
        <v>0.19515202917916863</v>
      </c>
      <c r="Q27" s="363">
        <v>57.942201083914199</v>
      </c>
      <c r="R27" s="363">
        <v>57.921853013949232</v>
      </c>
      <c r="S27" s="360">
        <v>-3.5117875372903118E-2</v>
      </c>
    </row>
    <row r="28" spans="1:19" ht="12.95" customHeight="1">
      <c r="A28" s="80" t="s">
        <v>84</v>
      </c>
      <c r="B28" s="363">
        <v>314.88775948743069</v>
      </c>
      <c r="C28" s="363">
        <v>331.88039871408984</v>
      </c>
      <c r="D28" s="360">
        <v>5.3964114878010783</v>
      </c>
      <c r="E28" s="360">
        <v>165.62536210824669</v>
      </c>
      <c r="F28" s="360">
        <v>183.24892729622158</v>
      </c>
      <c r="G28" s="360">
        <v>10.640619868626633</v>
      </c>
      <c r="H28" s="363">
        <v>262.45526270179624</v>
      </c>
      <c r="I28" s="363">
        <v>280.0026799832641</v>
      </c>
      <c r="J28" s="360">
        <v>6.6858698510478654</v>
      </c>
      <c r="K28" s="363">
        <v>139.89831880936563</v>
      </c>
      <c r="L28" s="363">
        <v>156.81658913103891</v>
      </c>
      <c r="M28" s="360">
        <v>12.093262067521483</v>
      </c>
      <c r="N28" s="363">
        <v>52.432496785634441</v>
      </c>
      <c r="O28" s="363">
        <v>51.877718730825727</v>
      </c>
      <c r="P28" s="360">
        <v>-1.0580805584690656</v>
      </c>
      <c r="Q28" s="363">
        <v>25.727043298881043</v>
      </c>
      <c r="R28" s="363">
        <v>26.432338165182674</v>
      </c>
      <c r="S28" s="360">
        <v>2.7414532564350669</v>
      </c>
    </row>
    <row r="29" spans="1:19" ht="12.95" customHeight="1">
      <c r="A29" s="80" t="s">
        <v>82</v>
      </c>
      <c r="B29" s="363">
        <v>56.771817052041015</v>
      </c>
      <c r="C29" s="363">
        <v>57.396720468205601</v>
      </c>
      <c r="D29" s="360">
        <v>1.1007282285711462</v>
      </c>
      <c r="E29" s="360">
        <v>26.856185379485115</v>
      </c>
      <c r="F29" s="360">
        <v>27.774505168194715</v>
      </c>
      <c r="G29" s="360">
        <v>3.419397713165484</v>
      </c>
      <c r="H29" s="363">
        <v>31.012723849134566</v>
      </c>
      <c r="I29" s="363">
        <v>31.71923347347601</v>
      </c>
      <c r="J29" s="360">
        <v>2.2781282539977799</v>
      </c>
      <c r="K29" s="363">
        <v>14.49769723880708</v>
      </c>
      <c r="L29" s="363">
        <v>15.626159714825084</v>
      </c>
      <c r="M29" s="360">
        <v>7.7837359784101778</v>
      </c>
      <c r="N29" s="363">
        <v>25.759093202906449</v>
      </c>
      <c r="O29" s="363">
        <v>25.677486994729595</v>
      </c>
      <c r="P29" s="360">
        <v>-0.31680543850683973</v>
      </c>
      <c r="Q29" s="363">
        <v>12.358488140678036</v>
      </c>
      <c r="R29" s="363">
        <v>12.148345453369629</v>
      </c>
      <c r="S29" s="360">
        <v>-1.7003915439844253</v>
      </c>
    </row>
    <row r="30" spans="1:19" ht="12.95" customHeight="1">
      <c r="A30" s="80" t="s">
        <v>83</v>
      </c>
      <c r="B30" s="363">
        <v>34.141930466458824</v>
      </c>
      <c r="C30" s="363">
        <v>17.525343318194128</v>
      </c>
      <c r="D30" s="360">
        <v>-48.669149404392641</v>
      </c>
      <c r="E30" s="360">
        <v>8.1467511193811664</v>
      </c>
      <c r="F30" s="360">
        <v>8.3632449140238094</v>
      </c>
      <c r="G30" s="360">
        <v>2.6574249227720115</v>
      </c>
      <c r="H30" s="363">
        <v>32.374628643886105</v>
      </c>
      <c r="I30" s="363">
        <v>15.767822710786886</v>
      </c>
      <c r="J30" s="360">
        <v>-51.295741847020039</v>
      </c>
      <c r="K30" s="363">
        <v>7.241417034456366</v>
      </c>
      <c r="L30" s="363">
        <v>7.4720764716290233</v>
      </c>
      <c r="M30" s="360">
        <v>3.1852803957447273</v>
      </c>
      <c r="N30" s="363">
        <v>1.767301822572716</v>
      </c>
      <c r="O30" s="363">
        <v>1.7575206074072434</v>
      </c>
      <c r="P30" s="360">
        <v>-0.55345470935087571</v>
      </c>
      <c r="Q30" s="363">
        <v>0.90533408492480072</v>
      </c>
      <c r="R30" s="363">
        <v>0.89116844239478576</v>
      </c>
      <c r="S30" s="360">
        <v>-1.5646867566232792</v>
      </c>
    </row>
    <row r="31" spans="1:19" ht="12.95" customHeight="1">
      <c r="A31" s="82" t="s">
        <v>85</v>
      </c>
      <c r="B31" s="364">
        <v>86.591609988114413</v>
      </c>
      <c r="C31" s="364">
        <v>96.083619666715791</v>
      </c>
      <c r="D31" s="361">
        <v>10.961812212412102</v>
      </c>
      <c r="E31" s="361">
        <v>43.155515316090401</v>
      </c>
      <c r="F31" s="361">
        <v>45.925769858289264</v>
      </c>
      <c r="G31" s="361">
        <v>6.4192363870719138</v>
      </c>
      <c r="H31" s="364">
        <v>74.141569552022574</v>
      </c>
      <c r="I31" s="364">
        <v>83.48443939740865</v>
      </c>
      <c r="J31" s="361">
        <v>12.601392042058812</v>
      </c>
      <c r="K31" s="364">
        <v>37.535410812251143</v>
      </c>
      <c r="L31" s="364">
        <v>40.330950471841469</v>
      </c>
      <c r="M31" s="361">
        <v>7.4477396119983164</v>
      </c>
      <c r="N31" s="364">
        <v>12.450040436091847</v>
      </c>
      <c r="O31" s="364">
        <v>12.599180269307146</v>
      </c>
      <c r="P31" s="361">
        <v>1.1979064162952691</v>
      </c>
      <c r="Q31" s="364">
        <v>5.6201045038392614</v>
      </c>
      <c r="R31" s="364">
        <v>5.5948193864477931</v>
      </c>
      <c r="S31" s="361">
        <v>-0.44990475487057813</v>
      </c>
    </row>
    <row r="32" spans="1:19" ht="10.35" customHeight="1">
      <c r="A32" s="275" t="s">
        <v>228</v>
      </c>
      <c r="B32" s="275"/>
      <c r="C32" s="275"/>
      <c r="D32" s="273"/>
      <c r="E32" s="273"/>
      <c r="F32" s="273"/>
      <c r="H32" s="273"/>
      <c r="I32" s="273"/>
      <c r="K32" s="273"/>
      <c r="L32" s="273"/>
      <c r="M32" s="133"/>
    </row>
    <row r="33" spans="1:16" ht="10.35" customHeight="1">
      <c r="A33" s="270" t="s">
        <v>299</v>
      </c>
      <c r="B33" s="275"/>
      <c r="C33" s="275"/>
      <c r="D33" s="273"/>
      <c r="E33" s="273"/>
      <c r="F33" s="273"/>
      <c r="H33" s="273"/>
      <c r="I33" s="273"/>
      <c r="K33" s="273"/>
      <c r="L33" s="273"/>
      <c r="M33" s="133"/>
      <c r="N33" s="81"/>
      <c r="O33" s="81"/>
    </row>
    <row r="34" spans="1:16" ht="17.100000000000001" customHeight="1">
      <c r="M34" s="133"/>
      <c r="N34" s="81"/>
      <c r="O34" s="81"/>
    </row>
    <row r="35" spans="1:16" ht="17.100000000000001" customHeight="1">
      <c r="B35" s="134"/>
      <c r="C35" s="134"/>
      <c r="D35" s="99"/>
      <c r="E35" s="134"/>
      <c r="F35" s="134"/>
      <c r="G35" s="99"/>
      <c r="H35" s="134"/>
      <c r="I35" s="134"/>
      <c r="J35" s="99"/>
      <c r="K35" s="134"/>
      <c r="L35" s="134"/>
      <c r="M35" s="99"/>
      <c r="N35" s="81"/>
      <c r="O35" s="81"/>
      <c r="P35" s="99"/>
    </row>
    <row r="64" spans="8:13" ht="17.100000000000001" customHeight="1">
      <c r="H64" s="273"/>
      <c r="I64" s="273"/>
      <c r="K64" s="273"/>
      <c r="L64" s="273"/>
      <c r="M64" s="133"/>
    </row>
    <row r="65" spans="8:13" ht="17.100000000000001" customHeight="1">
      <c r="H65" s="273"/>
      <c r="I65" s="273"/>
      <c r="K65" s="273"/>
      <c r="L65" s="273"/>
      <c r="M65" s="133"/>
    </row>
    <row r="66" spans="8:13" ht="17.100000000000001" customHeight="1">
      <c r="M66" s="133"/>
    </row>
  </sheetData>
  <mergeCells count="10">
    <mergeCell ref="Q5:S5"/>
    <mergeCell ref="N4:S4"/>
    <mergeCell ref="A4:A6"/>
    <mergeCell ref="B4:G4"/>
    <mergeCell ref="H4:M4"/>
    <mergeCell ref="B5:D5"/>
    <mergeCell ref="E5:G5"/>
    <mergeCell ref="H5:J5"/>
    <mergeCell ref="K5:M5"/>
    <mergeCell ref="N5:P5"/>
  </mergeCells>
  <phoneticPr fontId="10" type="noConversion"/>
  <pageMargins left="1.1023622047244095" right="0.31496062992125984" top="1.1417322834645669" bottom="0.74803149606299213" header="0.31496062992125984" footer="0.31496062992125984"/>
  <pageSetup paperSize="9" orientation="landscape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5"/>
  <dimension ref="A1:N152"/>
  <sheetViews>
    <sheetView showGridLines="0" topLeftCell="A50" zoomScale="150" workbookViewId="0">
      <selection activeCell="J65" sqref="J65"/>
    </sheetView>
  </sheetViews>
  <sheetFormatPr baseColWidth="10" defaultColWidth="0" defaultRowHeight="17.100000000000001" customHeight="1"/>
  <cols>
    <col min="1" max="1" width="2" style="268" customWidth="1"/>
    <col min="2" max="2" width="14.85546875" style="268" customWidth="1"/>
    <col min="3" max="4" width="8.42578125" style="268" customWidth="1"/>
    <col min="5" max="5" width="5.28515625" style="268" customWidth="1"/>
    <col min="6" max="7" width="8.28515625" style="268" customWidth="1"/>
    <col min="8" max="8" width="5.85546875" style="268" customWidth="1"/>
    <col min="9" max="9" width="6.42578125" style="268" bestFit="1" customWidth="1"/>
    <col min="10" max="10" width="7.85546875" style="268" bestFit="1" customWidth="1"/>
    <col min="11" max="11" width="6.42578125" style="268" bestFit="1" customWidth="1"/>
    <col min="12" max="241" width="10.85546875" style="268" customWidth="1"/>
    <col min="242" max="242" width="2" style="268" customWidth="1"/>
    <col min="243" max="243" width="17.140625" style="268" customWidth="1"/>
    <col min="244" max="244" width="11.28515625" style="268" customWidth="1"/>
    <col min="245" max="245" width="12.42578125" style="268" customWidth="1"/>
    <col min="246" max="246" width="6.42578125" style="268" customWidth="1"/>
    <col min="247" max="247" width="9.85546875" style="268" customWidth="1"/>
    <col min="248" max="248" width="8.42578125" style="268" customWidth="1"/>
    <col min="249" max="249" width="7.7109375" style="268" customWidth="1"/>
    <col min="250" max="16384" width="0" style="268" hidden="1"/>
  </cols>
  <sheetData>
    <row r="1" spans="1:14" s="47" customFormat="1" ht="16.350000000000001" customHeight="1">
      <c r="A1" s="285" t="s">
        <v>134</v>
      </c>
      <c r="B1" s="285"/>
      <c r="C1" s="285"/>
      <c r="D1" s="97"/>
    </row>
    <row r="2" spans="1:14" s="47" customFormat="1" ht="12" customHeight="1">
      <c r="A2" s="21" t="s">
        <v>403</v>
      </c>
      <c r="B2" s="21"/>
      <c r="C2" s="18"/>
    </row>
    <row r="3" spans="1:14" s="47" customFormat="1" ht="11.1" customHeight="1">
      <c r="A3" s="21" t="s">
        <v>2</v>
      </c>
      <c r="B3" s="21"/>
      <c r="C3" s="18"/>
    </row>
    <row r="4" spans="1:14" ht="4.3499999999999996" customHeight="1">
      <c r="A4" s="48"/>
      <c r="B4" s="75"/>
      <c r="C4" s="48"/>
      <c r="D4" s="48"/>
      <c r="E4" s="48"/>
      <c r="F4" s="48"/>
      <c r="G4" s="48"/>
      <c r="H4" s="48"/>
    </row>
    <row r="5" spans="1:14" s="50" customFormat="1" ht="14.1" customHeight="1">
      <c r="A5" s="564" t="s">
        <v>263</v>
      </c>
      <c r="B5" s="565"/>
      <c r="C5" s="142" t="s">
        <v>459</v>
      </c>
      <c r="D5" s="143"/>
      <c r="E5" s="144"/>
      <c r="F5" s="550" t="s">
        <v>458</v>
      </c>
      <c r="G5" s="557"/>
      <c r="H5" s="551"/>
    </row>
    <row r="6" spans="1:14" s="26" customFormat="1" ht="14.1" customHeight="1">
      <c r="A6" s="566"/>
      <c r="B6" s="567"/>
      <c r="C6" s="141" t="s">
        <v>94</v>
      </c>
      <c r="D6" s="141" t="s">
        <v>453</v>
      </c>
      <c r="E6" s="141" t="s">
        <v>63</v>
      </c>
      <c r="F6" s="141" t="s">
        <v>94</v>
      </c>
      <c r="G6" s="141" t="s">
        <v>453</v>
      </c>
      <c r="H6" s="141" t="s">
        <v>63</v>
      </c>
    </row>
    <row r="7" spans="1:14" ht="15" customHeight="1">
      <c r="A7" s="569" t="s">
        <v>69</v>
      </c>
      <c r="B7" s="569"/>
      <c r="C7" s="149">
        <v>5075.151133390651</v>
      </c>
      <c r="D7" s="149">
        <v>5257.4564909819437</v>
      </c>
      <c r="E7" s="369">
        <v>3.5921168217407651</v>
      </c>
      <c r="F7" s="149">
        <v>2478.1109708609533</v>
      </c>
      <c r="G7" s="149">
        <v>2565.9254899506732</v>
      </c>
      <c r="H7" s="369">
        <v>3.5436072121988627</v>
      </c>
    </row>
    <row r="8" spans="1:14" ht="15" customHeight="1">
      <c r="A8" s="147" t="s">
        <v>103</v>
      </c>
      <c r="B8" s="148"/>
      <c r="C8" s="150">
        <v>2797.0679600223552</v>
      </c>
      <c r="D8" s="150">
        <v>2921.8843206553952</v>
      </c>
      <c r="E8" s="370">
        <v>4.4623999994638064</v>
      </c>
      <c r="F8" s="150">
        <v>1363.6534824036796</v>
      </c>
      <c r="G8" s="150">
        <v>1423.1776070347548</v>
      </c>
      <c r="H8" s="370">
        <v>4.3650476751728284</v>
      </c>
      <c r="I8" s="54"/>
      <c r="J8" s="56"/>
    </row>
    <row r="9" spans="1:14" ht="13.35" customHeight="1">
      <c r="A9" s="57"/>
      <c r="B9" s="31" t="s">
        <v>318</v>
      </c>
      <c r="C9" s="151">
        <v>237.40385335586163</v>
      </c>
      <c r="D9" s="151">
        <v>331.17674969886406</v>
      </c>
      <c r="E9" s="371">
        <v>39.49931520380148</v>
      </c>
      <c r="F9" s="151">
        <v>117.59549852303408</v>
      </c>
      <c r="G9" s="151">
        <v>148.51782235192201</v>
      </c>
      <c r="H9" s="371">
        <v>26.295499587368141</v>
      </c>
      <c r="N9" s="38"/>
    </row>
    <row r="10" spans="1:14" ht="13.35" customHeight="1">
      <c r="A10" s="19"/>
      <c r="B10" s="31" t="s">
        <v>319</v>
      </c>
      <c r="C10" s="151">
        <v>228.48361524254344</v>
      </c>
      <c r="D10" s="151">
        <v>248.54375044955904</v>
      </c>
      <c r="E10" s="371">
        <v>8.7796821604564812</v>
      </c>
      <c r="F10" s="151">
        <v>127.90780570786457</v>
      </c>
      <c r="G10" s="151">
        <v>134.6210756548497</v>
      </c>
      <c r="H10" s="371">
        <v>5.2485224883913162</v>
      </c>
      <c r="N10" s="38"/>
    </row>
    <row r="11" spans="1:14" ht="13.35" customHeight="1">
      <c r="A11" s="19"/>
      <c r="B11" s="31" t="s">
        <v>105</v>
      </c>
      <c r="C11" s="151">
        <v>36.732011929502008</v>
      </c>
      <c r="D11" s="151">
        <v>37.299419947777537</v>
      </c>
      <c r="E11" s="371">
        <v>1.5447234944944599</v>
      </c>
      <c r="F11" s="151">
        <v>34.470523323103691</v>
      </c>
      <c r="G11" s="151">
        <v>35.075295482726204</v>
      </c>
      <c r="H11" s="371">
        <v>1.7544617874053703</v>
      </c>
      <c r="N11" s="39"/>
    </row>
    <row r="12" spans="1:14" ht="13.35" customHeight="1">
      <c r="A12" s="19"/>
      <c r="B12" s="31" t="s">
        <v>320</v>
      </c>
      <c r="C12" s="151">
        <v>188.16572008342962</v>
      </c>
      <c r="D12" s="151">
        <v>183.2757172871695</v>
      </c>
      <c r="E12" s="371">
        <v>-2.5987745239100746</v>
      </c>
      <c r="F12" s="151">
        <v>91.407586362535909</v>
      </c>
      <c r="G12" s="151">
        <v>100.41643834935515</v>
      </c>
      <c r="H12" s="371">
        <v>9.8556939804632862</v>
      </c>
      <c r="N12" s="38"/>
    </row>
    <row r="13" spans="1:14" ht="13.35" customHeight="1">
      <c r="A13" s="19"/>
      <c r="B13" s="31" t="s">
        <v>195</v>
      </c>
      <c r="C13" s="151">
        <v>137.74111054196337</v>
      </c>
      <c r="D13" s="151">
        <v>148.05520704190505</v>
      </c>
      <c r="E13" s="371">
        <v>7.4880305954840187</v>
      </c>
      <c r="F13" s="151">
        <v>70.335933707079533</v>
      </c>
      <c r="G13" s="151">
        <v>79.072556978944917</v>
      </c>
      <c r="H13" s="371">
        <v>12.421280007812019</v>
      </c>
      <c r="N13" s="38"/>
    </row>
    <row r="14" spans="1:14" ht="13.35" customHeight="1">
      <c r="A14" s="19"/>
      <c r="B14" s="31" t="s">
        <v>321</v>
      </c>
      <c r="C14" s="151">
        <v>127.91724101591505</v>
      </c>
      <c r="D14" s="151">
        <v>126.84367094238208</v>
      </c>
      <c r="E14" s="371">
        <v>-0.83926925331309077</v>
      </c>
      <c r="F14" s="151">
        <v>70.13659010437901</v>
      </c>
      <c r="G14" s="151">
        <v>69.205759768054094</v>
      </c>
      <c r="H14" s="371">
        <v>-1.3271679375054135</v>
      </c>
      <c r="N14" s="38"/>
    </row>
    <row r="15" spans="1:14" ht="13.35" customHeight="1">
      <c r="A15" s="19"/>
      <c r="B15" s="31" t="s">
        <v>322</v>
      </c>
      <c r="C15" s="151">
        <v>133.84259923762022</v>
      </c>
      <c r="D15" s="151">
        <v>132.52824308086875</v>
      </c>
      <c r="E15" s="371">
        <v>-0.98201631187541105</v>
      </c>
      <c r="F15" s="151">
        <v>67.790441129161678</v>
      </c>
      <c r="G15" s="151">
        <v>65.699052205965359</v>
      </c>
      <c r="H15" s="371">
        <v>-3.0850793834068413</v>
      </c>
      <c r="N15" s="58"/>
    </row>
    <row r="16" spans="1:14" ht="13.35" customHeight="1">
      <c r="A16" s="19"/>
      <c r="B16" s="31" t="s">
        <v>323</v>
      </c>
      <c r="C16" s="151">
        <v>11.237458557374893</v>
      </c>
      <c r="D16" s="151">
        <v>10.510239156640708</v>
      </c>
      <c r="E16" s="371">
        <v>-6.4713867198818438</v>
      </c>
      <c r="F16" s="151">
        <v>6.4674328335713973</v>
      </c>
      <c r="G16" s="151">
        <v>4.7697780028278158</v>
      </c>
      <c r="H16" s="371">
        <v>-26.249284289916865</v>
      </c>
      <c r="N16" s="38"/>
    </row>
    <row r="17" spans="1:14" ht="13.35" customHeight="1">
      <c r="A17" s="19"/>
      <c r="B17" s="31" t="s">
        <v>324</v>
      </c>
      <c r="C17" s="151">
        <v>97.519707860399961</v>
      </c>
      <c r="D17" s="151">
        <v>97.392714207599965</v>
      </c>
      <c r="E17" s="371">
        <v>-0.13022357796824702</v>
      </c>
      <c r="F17" s="151">
        <v>46.470443325599987</v>
      </c>
      <c r="G17" s="151">
        <v>45.200980607999988</v>
      </c>
      <c r="H17" s="371">
        <v>-2.7317637335744327</v>
      </c>
      <c r="N17" s="38"/>
    </row>
    <row r="18" spans="1:14" ht="13.35" customHeight="1">
      <c r="A18" s="19"/>
      <c r="B18" s="31" t="s">
        <v>325</v>
      </c>
      <c r="C18" s="151">
        <v>64.685579382757069</v>
      </c>
      <c r="D18" s="151">
        <v>67.802862161547552</v>
      </c>
      <c r="E18" s="371">
        <v>4.8191309539718619</v>
      </c>
      <c r="F18" s="151">
        <v>31.952782708777153</v>
      </c>
      <c r="G18" s="151">
        <v>33.508888027432306</v>
      </c>
      <c r="H18" s="371">
        <v>4.8700150244745499</v>
      </c>
      <c r="N18" s="38"/>
    </row>
    <row r="19" spans="1:14" ht="13.35" customHeight="1">
      <c r="A19" s="19"/>
      <c r="B19" s="31" t="s">
        <v>326</v>
      </c>
      <c r="C19" s="151">
        <v>43.403057171823171</v>
      </c>
      <c r="D19" s="151">
        <v>46.541490476036664</v>
      </c>
      <c r="E19" s="371">
        <v>7.2309037858534264</v>
      </c>
      <c r="F19" s="151">
        <v>18.397438554826806</v>
      </c>
      <c r="G19" s="151">
        <v>20.432629760358196</v>
      </c>
      <c r="H19" s="371">
        <v>11.062361749252482</v>
      </c>
      <c r="N19" s="38"/>
    </row>
    <row r="20" spans="1:14" ht="13.35" customHeight="1">
      <c r="A20" s="19"/>
      <c r="B20" s="31" t="s">
        <v>327</v>
      </c>
      <c r="C20" s="151">
        <v>1.8311620886954159</v>
      </c>
      <c r="D20" s="151">
        <v>0.95505401746738861</v>
      </c>
      <c r="E20" s="371">
        <v>-47.844375800298344</v>
      </c>
      <c r="F20" s="151">
        <v>1.1680901090515787</v>
      </c>
      <c r="G20" s="151">
        <v>0.81986763566034315</v>
      </c>
      <c r="H20" s="371">
        <v>-29.811268042837202</v>
      </c>
      <c r="N20" s="38"/>
    </row>
    <row r="21" spans="1:14" ht="13.35" customHeight="1">
      <c r="A21" s="19"/>
      <c r="B21" s="31" t="s">
        <v>328</v>
      </c>
      <c r="C21" s="151">
        <v>305.90175158609605</v>
      </c>
      <c r="D21" s="151">
        <v>341.73283386121579</v>
      </c>
      <c r="E21" s="371">
        <v>11.71326482746049</v>
      </c>
      <c r="F21" s="151">
        <v>153.51852296626322</v>
      </c>
      <c r="G21" s="151">
        <v>150.57089030508718</v>
      </c>
      <c r="H21" s="371">
        <v>-1.9200501699875083</v>
      </c>
      <c r="N21" s="38"/>
    </row>
    <row r="22" spans="1:14" ht="13.35" customHeight="1">
      <c r="A22" s="19"/>
      <c r="B22" s="31" t="s">
        <v>55</v>
      </c>
      <c r="C22" s="151">
        <v>29.980354591368336</v>
      </c>
      <c r="D22" s="151">
        <v>50.578438042755323</v>
      </c>
      <c r="E22" s="371">
        <v>68.705269607843107</v>
      </c>
      <c r="F22" s="151">
        <v>11.1017938876942</v>
      </c>
      <c r="G22" s="151">
        <v>22.141434875244933</v>
      </c>
      <c r="H22" s="371">
        <v>99.440154440154387</v>
      </c>
      <c r="N22" s="38"/>
    </row>
    <row r="23" spans="1:14" ht="13.35" customHeight="1">
      <c r="A23" s="19"/>
      <c r="B23" s="31" t="s">
        <v>329</v>
      </c>
      <c r="C23" s="151">
        <v>23.123560679074011</v>
      </c>
      <c r="D23" s="151">
        <v>11.429686226111173</v>
      </c>
      <c r="E23" s="371">
        <v>-50.571253343112389</v>
      </c>
      <c r="F23" s="151">
        <v>13.178123970947423</v>
      </c>
      <c r="G23" s="151">
        <v>5.3299645811313914</v>
      </c>
      <c r="H23" s="371">
        <v>-59.554451051744039</v>
      </c>
      <c r="N23" s="38"/>
    </row>
    <row r="24" spans="1:14" ht="13.35" customHeight="1">
      <c r="A24" s="19"/>
      <c r="B24" s="31" t="s">
        <v>285</v>
      </c>
      <c r="C24" s="151">
        <v>36.975513433638099</v>
      </c>
      <c r="D24" s="151">
        <v>33.252861761223471</v>
      </c>
      <c r="E24" s="371">
        <v>-10.067883652503884</v>
      </c>
      <c r="F24" s="151">
        <v>16.6505076037027</v>
      </c>
      <c r="G24" s="151">
        <v>20.52790030986441</v>
      </c>
      <c r="H24" s="371">
        <v>23.28693393887562</v>
      </c>
      <c r="N24" s="38"/>
    </row>
    <row r="25" spans="1:14" ht="13.35" customHeight="1">
      <c r="A25" s="19"/>
      <c r="B25" s="31" t="s">
        <v>286</v>
      </c>
      <c r="C25" s="151">
        <v>9.2614795485868111</v>
      </c>
      <c r="D25" s="151">
        <v>8.4162341213493352</v>
      </c>
      <c r="E25" s="371">
        <v>-9.1264621684172482</v>
      </c>
      <c r="F25" s="151">
        <v>3.1952647191987209</v>
      </c>
      <c r="G25" s="151">
        <v>3.3904594659265119</v>
      </c>
      <c r="H25" s="371">
        <v>6.1088755981614007</v>
      </c>
      <c r="N25" s="38"/>
    </row>
    <row r="26" spans="1:14" ht="13.35" customHeight="1">
      <c r="A26" s="19"/>
      <c r="B26" s="31" t="s">
        <v>287</v>
      </c>
      <c r="C26" s="151">
        <v>143.28549517364289</v>
      </c>
      <c r="D26" s="151">
        <v>114.76586472995996</v>
      </c>
      <c r="E26" s="371">
        <v>-19.904059660135832</v>
      </c>
      <c r="F26" s="151">
        <v>24.043874029487565</v>
      </c>
      <c r="G26" s="151">
        <v>42.556420947947174</v>
      </c>
      <c r="H26" s="371">
        <v>76.994859047072438</v>
      </c>
      <c r="N26" s="38"/>
    </row>
    <row r="27" spans="1:14" ht="13.35" customHeight="1">
      <c r="A27" s="19"/>
      <c r="B27" s="31" t="s">
        <v>288</v>
      </c>
      <c r="C27" s="151">
        <v>95.205111064985289</v>
      </c>
      <c r="D27" s="151">
        <v>93.176931413322649</v>
      </c>
      <c r="E27" s="371">
        <v>-2.130326438334007</v>
      </c>
      <c r="F27" s="151">
        <v>49.476897062575048</v>
      </c>
      <c r="G27" s="151">
        <v>45.80008881843122</v>
      </c>
      <c r="H27" s="371">
        <v>-7.4313638535044912</v>
      </c>
      <c r="N27" s="38"/>
    </row>
    <row r="28" spans="1:14" ht="13.35" customHeight="1">
      <c r="A28" s="19"/>
      <c r="B28" s="31" t="s">
        <v>289</v>
      </c>
      <c r="C28" s="151">
        <v>3.3835352702542253E-2</v>
      </c>
      <c r="D28" s="151">
        <v>5.9310035564175849E-2</v>
      </c>
      <c r="E28" s="371">
        <v>75.290135396518366</v>
      </c>
      <c r="F28" s="151">
        <v>2.6178222593843132E-2</v>
      </c>
      <c r="G28" s="151">
        <v>5.9310035564175849E-2</v>
      </c>
      <c r="H28" s="371">
        <v>126.5625</v>
      </c>
      <c r="N28" s="38"/>
    </row>
    <row r="29" spans="1:14" ht="13.35" customHeight="1">
      <c r="A29" s="19"/>
      <c r="B29" s="31" t="s">
        <v>290</v>
      </c>
      <c r="C29" s="151">
        <v>23.807182301124048</v>
      </c>
      <c r="D29" s="151">
        <v>23.611099122950044</v>
      </c>
      <c r="E29" s="371">
        <v>-0.82363034690058345</v>
      </c>
      <c r="F29" s="151">
        <v>13.01179915347104</v>
      </c>
      <c r="G29" s="151">
        <v>13.283821594038445</v>
      </c>
      <c r="H29" s="371">
        <v>2.0905828422262296</v>
      </c>
      <c r="N29" s="38"/>
    </row>
    <row r="30" spans="1:14" ht="13.35" customHeight="1">
      <c r="A30" s="19"/>
      <c r="B30" s="31" t="s">
        <v>291</v>
      </c>
      <c r="C30" s="151">
        <v>37.675078292006795</v>
      </c>
      <c r="D30" s="151">
        <v>39.498371285505236</v>
      </c>
      <c r="E30" s="371">
        <v>4.8395201182243497</v>
      </c>
      <c r="F30" s="151">
        <v>19.587555300383283</v>
      </c>
      <c r="G30" s="151">
        <v>21.818476519817558</v>
      </c>
      <c r="H30" s="371">
        <v>11.389482685420283</v>
      </c>
      <c r="N30" s="38"/>
    </row>
    <row r="31" spans="1:14" ht="13.35" customHeight="1">
      <c r="A31" s="19"/>
      <c r="B31" s="31" t="s">
        <v>169</v>
      </c>
      <c r="C31" s="151">
        <v>14.221367452963273</v>
      </c>
      <c r="D31" s="151">
        <v>14.611858636965833</v>
      </c>
      <c r="E31" s="371">
        <v>2.7458061631140396</v>
      </c>
      <c r="F31" s="151">
        <v>9.3826579564695525</v>
      </c>
      <c r="G31" s="151">
        <v>10.045178882957964</v>
      </c>
      <c r="H31" s="371">
        <v>7.0611220142751563</v>
      </c>
      <c r="N31" s="38"/>
    </row>
    <row r="32" spans="1:14" ht="13.35" customHeight="1">
      <c r="A32" s="19"/>
      <c r="B32" s="31" t="s">
        <v>170</v>
      </c>
      <c r="C32" s="151">
        <v>35.090985436163905</v>
      </c>
      <c r="D32" s="151">
        <v>35.557036391240111</v>
      </c>
      <c r="E32" s="371">
        <v>1.3281215938607094</v>
      </c>
      <c r="F32" s="151">
        <v>16.162347193487733</v>
      </c>
      <c r="G32" s="151">
        <v>12.620605651025135</v>
      </c>
      <c r="H32" s="371">
        <v>-21.913534587907289</v>
      </c>
      <c r="N32" s="38"/>
    </row>
    <row r="33" spans="1:14" ht="13.35" customHeight="1">
      <c r="A33" s="19"/>
      <c r="B33" s="31" t="s">
        <v>164</v>
      </c>
      <c r="C33" s="151">
        <v>25.177005429295885</v>
      </c>
      <c r="D33" s="151">
        <v>23.3353469197789</v>
      </c>
      <c r="E33" s="371">
        <v>-7.314843358511725</v>
      </c>
      <c r="F33" s="151">
        <v>13.303618867296604</v>
      </c>
      <c r="G33" s="151">
        <v>12.550834424114642</v>
      </c>
      <c r="H33" s="371">
        <v>-5.658493757908845</v>
      </c>
      <c r="N33" s="38"/>
    </row>
    <row r="34" spans="1:14" ht="13.35" customHeight="1">
      <c r="A34" s="19"/>
      <c r="B34" s="31" t="s">
        <v>171</v>
      </c>
      <c r="C34" s="151">
        <v>0</v>
      </c>
      <c r="D34" s="151">
        <v>0</v>
      </c>
      <c r="E34" s="371">
        <v>0</v>
      </c>
      <c r="F34" s="151">
        <v>0</v>
      </c>
      <c r="G34" s="151">
        <v>0</v>
      </c>
      <c r="H34" s="371">
        <v>0</v>
      </c>
      <c r="N34" s="38"/>
    </row>
    <row r="35" spans="1:14" ht="13.35" customHeight="1">
      <c r="A35" s="19"/>
      <c r="B35" s="31" t="s">
        <v>172</v>
      </c>
      <c r="C35" s="151">
        <v>2.5816633375206257E-2</v>
      </c>
      <c r="D35" s="151">
        <v>2.2120649239207646E-2</v>
      </c>
      <c r="E35" s="371">
        <v>-14.316290130796661</v>
      </c>
      <c r="F35" s="151">
        <v>2.5816633375206257E-2</v>
      </c>
      <c r="G35" s="151">
        <v>9.7004234798634681E-3</v>
      </c>
      <c r="H35" s="371">
        <v>-62.425683709869205</v>
      </c>
      <c r="N35" s="58"/>
    </row>
    <row r="36" spans="1:14" ht="13.35" customHeight="1">
      <c r="A36" s="19"/>
      <c r="B36" s="31" t="s">
        <v>294</v>
      </c>
      <c r="C36" s="151">
        <v>18.52220881801648</v>
      </c>
      <c r="D36" s="151">
        <v>21.117115310554784</v>
      </c>
      <c r="E36" s="371">
        <v>14.009703259657936</v>
      </c>
      <c r="F36" s="151">
        <v>11.963738588115575</v>
      </c>
      <c r="G36" s="151">
        <v>11.869017602230194</v>
      </c>
      <c r="H36" s="371">
        <v>-0.79173399842984438</v>
      </c>
      <c r="N36" s="38"/>
    </row>
    <row r="37" spans="1:14" ht="13.35" customHeight="1">
      <c r="A37" s="19"/>
      <c r="B37" s="31" t="s">
        <v>295</v>
      </c>
      <c r="C37" s="151">
        <v>6.9741192621891752</v>
      </c>
      <c r="D37" s="151">
        <v>5.9610060963300988</v>
      </c>
      <c r="E37" s="371">
        <v>-14.526754243389007</v>
      </c>
      <c r="F37" s="151">
        <v>1.7099581584998376</v>
      </c>
      <c r="G37" s="151">
        <v>2.1620953712599782</v>
      </c>
      <c r="H37" s="371">
        <v>26.441419663555088</v>
      </c>
      <c r="N37" s="38"/>
    </row>
    <row r="38" spans="1:14" ht="13.35" customHeight="1">
      <c r="A38" s="19"/>
      <c r="B38" s="31" t="s">
        <v>232</v>
      </c>
      <c r="C38" s="151">
        <v>19.490418659793665</v>
      </c>
      <c r="D38" s="151">
        <v>20.531708997525485</v>
      </c>
      <c r="E38" s="371">
        <v>5.3425755285589238</v>
      </c>
      <c r="F38" s="151">
        <v>11.06009518929568</v>
      </c>
      <c r="G38" s="151">
        <v>11.637536655969352</v>
      </c>
      <c r="H38" s="371">
        <v>5.2209448182013674</v>
      </c>
      <c r="N38" s="38"/>
    </row>
    <row r="39" spans="1:14" ht="13.35" customHeight="1">
      <c r="A39" s="19"/>
      <c r="B39" s="31" t="s">
        <v>233</v>
      </c>
      <c r="C39" s="151">
        <v>20.30690458324862</v>
      </c>
      <c r="D39" s="151">
        <v>17.072232965800559</v>
      </c>
      <c r="E39" s="371">
        <v>-15.928925081552681</v>
      </c>
      <c r="F39" s="151">
        <v>9.9660287011636708</v>
      </c>
      <c r="G39" s="151">
        <v>8.2310020974386884</v>
      </c>
      <c r="H39" s="371">
        <v>-17.409408057618727</v>
      </c>
      <c r="N39" s="38"/>
    </row>
    <row r="40" spans="1:14" ht="13.35" customHeight="1">
      <c r="A40" s="19"/>
      <c r="B40" s="31" t="s">
        <v>234</v>
      </c>
      <c r="C40" s="151">
        <v>38.683014182481415</v>
      </c>
      <c r="D40" s="151">
        <v>38.779516612875426</v>
      </c>
      <c r="E40" s="371">
        <v>0.24946978004034559</v>
      </c>
      <c r="F40" s="151">
        <v>18.954647636420283</v>
      </c>
      <c r="G40" s="151">
        <v>19.103235913375375</v>
      </c>
      <c r="H40" s="371">
        <v>0.78391474115080406</v>
      </c>
      <c r="I40" s="54"/>
      <c r="J40" s="56"/>
      <c r="N40" s="38"/>
    </row>
    <row r="41" spans="1:14" ht="13.35" customHeight="1">
      <c r="A41" s="19"/>
      <c r="B41" s="31" t="s">
        <v>306</v>
      </c>
      <c r="C41" s="151">
        <v>5.6809973553524138</v>
      </c>
      <c r="D41" s="151">
        <v>1.5938392189937243</v>
      </c>
      <c r="E41" s="371">
        <v>-71.944376677238353</v>
      </c>
      <c r="F41" s="151">
        <v>2.7469472452570103</v>
      </c>
      <c r="G41" s="151">
        <v>1.5799797475242137</v>
      </c>
      <c r="H41" s="371">
        <v>-42.482341069626642</v>
      </c>
      <c r="I41" s="54"/>
      <c r="N41" s="58"/>
    </row>
    <row r="42" spans="1:14" ht="13.35" customHeight="1">
      <c r="A42" s="19"/>
      <c r="B42" s="31" t="s">
        <v>338</v>
      </c>
      <c r="C42" s="151">
        <v>3.4878481322984216</v>
      </c>
      <c r="D42" s="151">
        <v>2.5897947928414329</v>
      </c>
      <c r="E42" s="371">
        <v>-25.748063143597644</v>
      </c>
      <c r="F42" s="151">
        <v>2.6330104073034066</v>
      </c>
      <c r="G42" s="151">
        <v>1.8974265087935032</v>
      </c>
      <c r="H42" s="371">
        <v>-27.936991683342814</v>
      </c>
      <c r="N42" s="38"/>
    </row>
    <row r="43" spans="1:14" ht="13.35" customHeight="1">
      <c r="A43" s="19"/>
      <c r="B43" s="31" t="s">
        <v>339</v>
      </c>
      <c r="C43" s="151">
        <v>46.003318370564294</v>
      </c>
      <c r="D43" s="151">
        <v>49.591458781333259</v>
      </c>
      <c r="E43" s="371">
        <v>7.7997425791459296</v>
      </c>
      <c r="F43" s="151">
        <v>20.892931056249779</v>
      </c>
      <c r="G43" s="151">
        <v>24.675806571479669</v>
      </c>
      <c r="H43" s="371">
        <v>18.106006787871465</v>
      </c>
      <c r="I43" s="54"/>
      <c r="J43" s="56"/>
      <c r="N43" s="38"/>
    </row>
    <row r="44" spans="1:14" ht="13.35" customHeight="1">
      <c r="A44" s="19"/>
      <c r="B44" s="31" t="s">
        <v>301</v>
      </c>
      <c r="C44" s="151">
        <v>0.30451335940247592</v>
      </c>
      <c r="D44" s="151">
        <v>8.0005761956886655E-3</v>
      </c>
      <c r="E44" s="371">
        <v>-97.372668243065718</v>
      </c>
      <c r="F44" s="151">
        <v>0.25422402331529004</v>
      </c>
      <c r="G44" s="151">
        <v>0</v>
      </c>
      <c r="H44" s="371">
        <v>-100</v>
      </c>
      <c r="I44" s="54"/>
      <c r="N44" s="38"/>
    </row>
    <row r="45" spans="1:14" ht="13.35" customHeight="1">
      <c r="A45" s="19"/>
      <c r="B45" s="31" t="s">
        <v>302</v>
      </c>
      <c r="C45" s="151">
        <v>0.36399324910027281</v>
      </c>
      <c r="D45" s="151">
        <v>3.025192775406163E-2</v>
      </c>
      <c r="E45" s="371">
        <v>-91.688876695147755</v>
      </c>
      <c r="F45" s="151">
        <v>0.19687649281115327</v>
      </c>
      <c r="G45" s="151">
        <v>2.4966221914457843E-2</v>
      </c>
      <c r="H45" s="371">
        <v>-87.318840579710141</v>
      </c>
      <c r="I45" s="54"/>
      <c r="J45" s="56"/>
      <c r="N45" s="38"/>
    </row>
    <row r="46" spans="1:14" ht="13.35" customHeight="1">
      <c r="A46" s="19"/>
      <c r="B46" s="31" t="s">
        <v>303</v>
      </c>
      <c r="C46" s="151">
        <v>10.511192271342834</v>
      </c>
      <c r="D46" s="151">
        <v>9.7794146082419608</v>
      </c>
      <c r="E46" s="371">
        <v>-6.9618901853403798</v>
      </c>
      <c r="F46" s="151">
        <v>4.9311514388971878</v>
      </c>
      <c r="G46" s="151">
        <v>4.7670647591141266</v>
      </c>
      <c r="H46" s="371">
        <v>-3.3275530434684342</v>
      </c>
      <c r="I46" s="54"/>
      <c r="J46" s="56"/>
      <c r="N46" s="38"/>
    </row>
    <row r="47" spans="1:14" ht="13.35" customHeight="1">
      <c r="A47" s="19"/>
      <c r="B47" s="31" t="s">
        <v>304</v>
      </c>
      <c r="C47" s="151">
        <v>14.443256243727072</v>
      </c>
      <c r="D47" s="151">
        <v>12.388863396674374</v>
      </c>
      <c r="E47" s="371">
        <v>-14.223889768243591</v>
      </c>
      <c r="F47" s="151">
        <v>7.4470034793568498</v>
      </c>
      <c r="G47" s="151">
        <v>5.9302759790065052</v>
      </c>
      <c r="H47" s="371">
        <v>-20.36695033854523</v>
      </c>
      <c r="I47" s="54"/>
      <c r="J47" s="56"/>
      <c r="N47" s="58"/>
    </row>
    <row r="48" spans="1:14" ht="13.35" customHeight="1">
      <c r="A48" s="19"/>
      <c r="B48" s="31" t="s">
        <v>108</v>
      </c>
      <c r="C48" s="151">
        <v>13.746450671153607</v>
      </c>
      <c r="D48" s="151">
        <v>10.198464356931352</v>
      </c>
      <c r="E48" s="371">
        <v>-25.810199295062887</v>
      </c>
      <c r="F48" s="151">
        <v>9.7312642200797868</v>
      </c>
      <c r="G48" s="151">
        <v>6.4791330468233133</v>
      </c>
      <c r="H48" s="371">
        <v>-33.419410877221146</v>
      </c>
      <c r="N48" s="58"/>
    </row>
    <row r="49" spans="1:14" ht="13.35" customHeight="1">
      <c r="A49" s="19"/>
      <c r="B49" s="31" t="s">
        <v>244</v>
      </c>
      <c r="C49" s="151">
        <v>12.153576339736457</v>
      </c>
      <c r="D49" s="151">
        <v>11.209990578591063</v>
      </c>
      <c r="E49" s="371">
        <v>-7.7638526699364547</v>
      </c>
      <c r="F49" s="151">
        <v>6.3027498396707893</v>
      </c>
      <c r="G49" s="151">
        <v>5.1617922991824976</v>
      </c>
      <c r="H49" s="371">
        <v>-18.102535710792022</v>
      </c>
      <c r="I49" s="54"/>
      <c r="J49" s="56"/>
      <c r="N49" s="58"/>
    </row>
    <row r="50" spans="1:14" ht="13.35" customHeight="1">
      <c r="A50" s="13"/>
      <c r="B50" s="30" t="s">
        <v>305</v>
      </c>
      <c r="C50" s="152">
        <v>9.2712283525605649E-2</v>
      </c>
      <c r="D50" s="152">
        <v>6.171411262587246E-2</v>
      </c>
      <c r="E50" s="372">
        <v>-33.434804667681369</v>
      </c>
      <c r="F50" s="152">
        <v>6.3548602254232991E-2</v>
      </c>
      <c r="G50" s="152">
        <v>6.171411262587246E-2</v>
      </c>
      <c r="H50" s="372">
        <v>-2.886750555144324</v>
      </c>
      <c r="I50" s="54"/>
      <c r="J50" s="56"/>
      <c r="N50" s="38"/>
    </row>
    <row r="51" spans="1:14" ht="14.1" customHeight="1">
      <c r="A51" s="19"/>
      <c r="B51" s="31"/>
      <c r="C51" s="8"/>
      <c r="D51" s="8"/>
      <c r="E51" s="367"/>
      <c r="F51" s="8"/>
      <c r="G51" s="8"/>
      <c r="H51" s="145" t="s">
        <v>157</v>
      </c>
      <c r="I51" s="54"/>
      <c r="N51" s="38"/>
    </row>
    <row r="52" spans="1:14" ht="14.1" customHeight="1">
      <c r="A52" s="78" t="s">
        <v>133</v>
      </c>
      <c r="B52" s="31"/>
      <c r="C52" s="8"/>
      <c r="D52" s="8"/>
      <c r="E52" s="76"/>
      <c r="F52" s="8"/>
      <c r="G52" s="8"/>
      <c r="H52" s="76"/>
      <c r="I52" s="54"/>
      <c r="N52" s="38"/>
    </row>
    <row r="53" spans="1:14" ht="14.1" customHeight="1">
      <c r="A53" s="568" t="s">
        <v>263</v>
      </c>
      <c r="B53" s="568"/>
      <c r="C53" s="143" t="s">
        <v>460</v>
      </c>
      <c r="D53" s="143"/>
      <c r="E53" s="142" t="s">
        <v>461</v>
      </c>
      <c r="F53" s="161"/>
      <c r="G53" s="451"/>
      <c r="H53" s="452"/>
      <c r="I53" s="54"/>
      <c r="N53" s="38"/>
    </row>
    <row r="54" spans="1:14" ht="14.1" customHeight="1">
      <c r="A54" s="568"/>
      <c r="B54" s="568"/>
      <c r="C54" s="141" t="s">
        <v>94</v>
      </c>
      <c r="D54" s="141" t="s">
        <v>453</v>
      </c>
      <c r="E54" s="141" t="s">
        <v>63</v>
      </c>
      <c r="F54" s="141" t="s">
        <v>94</v>
      </c>
      <c r="G54" s="141" t="s">
        <v>453</v>
      </c>
      <c r="H54" s="141" t="s">
        <v>63</v>
      </c>
      <c r="I54" s="54"/>
      <c r="N54" s="38"/>
    </row>
    <row r="55" spans="1:14" ht="13.35" customHeight="1">
      <c r="A55" s="19"/>
      <c r="B55" s="31" t="s">
        <v>72</v>
      </c>
      <c r="C55" s="151">
        <v>8.6573955247734524</v>
      </c>
      <c r="D55" s="151">
        <v>8.0499463349304126</v>
      </c>
      <c r="E55" s="398">
        <v>-7.0165350318672886</v>
      </c>
      <c r="F55" s="153">
        <v>3.7948835575628896</v>
      </c>
      <c r="G55" s="153">
        <v>4.2026239835058714</v>
      </c>
      <c r="H55" s="398">
        <v>10.74447792028792</v>
      </c>
      <c r="J55" s="56"/>
      <c r="N55" s="39"/>
    </row>
    <row r="56" spans="1:14" ht="13.35" customHeight="1">
      <c r="A56" s="60"/>
      <c r="B56" s="31" t="s">
        <v>73</v>
      </c>
      <c r="C56" s="153">
        <v>3.2313479017796563</v>
      </c>
      <c r="D56" s="153">
        <v>4.1020837100331891</v>
      </c>
      <c r="E56" s="295">
        <v>26.946519988577442</v>
      </c>
      <c r="F56" s="153">
        <v>1.1967751492302576</v>
      </c>
      <c r="G56" s="153">
        <v>3.1001145157006134</v>
      </c>
      <c r="H56" s="295">
        <v>159.03901143790847</v>
      </c>
      <c r="I56" s="54"/>
      <c r="J56" s="56"/>
      <c r="N56" s="62"/>
    </row>
    <row r="57" spans="1:14" ht="13.35" customHeight="1">
      <c r="A57" s="19"/>
      <c r="B57" s="31" t="s">
        <v>112</v>
      </c>
      <c r="C57" s="151">
        <v>5.4714077742913227</v>
      </c>
      <c r="D57" s="151">
        <v>4.4796197194708469</v>
      </c>
      <c r="E57" s="294">
        <v>-18.1267435317218</v>
      </c>
      <c r="F57" s="151">
        <v>2.408671325089867</v>
      </c>
      <c r="G57" s="151">
        <v>1.6898492235750768</v>
      </c>
      <c r="H57" s="294">
        <v>-29.843096234309641</v>
      </c>
      <c r="I57" s="54"/>
      <c r="J57" s="56"/>
      <c r="N57" s="39"/>
    </row>
    <row r="58" spans="1:14" ht="13.35" customHeight="1">
      <c r="A58" s="19"/>
      <c r="B58" s="31" t="s">
        <v>74</v>
      </c>
      <c r="C58" s="151">
        <v>14.632808177578042</v>
      </c>
      <c r="D58" s="151">
        <v>11.692745662342215</v>
      </c>
      <c r="E58" s="294">
        <v>-20.092264448193241</v>
      </c>
      <c r="F58" s="151">
        <v>10.650128736506772</v>
      </c>
      <c r="G58" s="151">
        <v>8.9665555339080569</v>
      </c>
      <c r="H58" s="294">
        <v>-15.80800799926223</v>
      </c>
      <c r="I58" s="54"/>
      <c r="J58" s="56"/>
      <c r="N58" s="39"/>
    </row>
    <row r="59" spans="1:14" ht="13.35" customHeight="1">
      <c r="A59" s="19"/>
      <c r="B59" s="31" t="s">
        <v>165</v>
      </c>
      <c r="C59" s="151">
        <v>0.94705779391220946</v>
      </c>
      <c r="D59" s="151">
        <v>0.88673100530141491</v>
      </c>
      <c r="E59" s="295">
        <v>-6.369916281623123</v>
      </c>
      <c r="F59" s="151">
        <v>0.47045998893642793</v>
      </c>
      <c r="G59" s="151">
        <v>0.47945586096210646</v>
      </c>
      <c r="H59" s="295">
        <v>1.912143909626729</v>
      </c>
      <c r="I59" s="54"/>
      <c r="N59" s="39"/>
    </row>
    <row r="60" spans="1:14" ht="13.35" customHeight="1">
      <c r="A60" s="19"/>
      <c r="B60" s="31" t="s">
        <v>139</v>
      </c>
      <c r="C60" s="151">
        <v>6.9460837976646914</v>
      </c>
      <c r="D60" s="151">
        <v>6.7092368747504549</v>
      </c>
      <c r="E60" s="295">
        <v>-3.4097907513564008</v>
      </c>
      <c r="F60" s="151">
        <v>4.6111462156062597</v>
      </c>
      <c r="G60" s="151">
        <v>4.2678303550896439</v>
      </c>
      <c r="H60" s="295">
        <v>-7.4453475223725363</v>
      </c>
      <c r="I60" s="54"/>
      <c r="J60" s="56"/>
      <c r="N60" s="39"/>
    </row>
    <row r="61" spans="1:14" ht="13.35" customHeight="1">
      <c r="A61" s="19"/>
      <c r="B61" s="31" t="s">
        <v>140</v>
      </c>
      <c r="C61" s="151">
        <v>4.7074868461577237</v>
      </c>
      <c r="D61" s="151">
        <v>5.7672942512175052</v>
      </c>
      <c r="E61" s="295">
        <v>22.513231363031892</v>
      </c>
      <c r="F61" s="151">
        <v>2.9437838667785465</v>
      </c>
      <c r="G61" s="151">
        <v>3.5810655923612482</v>
      </c>
      <c r="H61" s="295">
        <v>21.648387056353236</v>
      </c>
      <c r="I61" s="54"/>
      <c r="J61" s="56"/>
      <c r="N61" s="39"/>
    </row>
    <row r="62" spans="1:14" ht="13.35" customHeight="1">
      <c r="A62" s="19"/>
      <c r="B62" s="31" t="s">
        <v>71</v>
      </c>
      <c r="C62" s="151">
        <v>8.25690340722333</v>
      </c>
      <c r="D62" s="151">
        <v>10.344379030053554</v>
      </c>
      <c r="E62" s="295">
        <v>25.281579786970166</v>
      </c>
      <c r="F62" s="151">
        <v>4.5252075852226348</v>
      </c>
      <c r="G62" s="151">
        <v>5.3358445283141585</v>
      </c>
      <c r="H62" s="295">
        <v>17.913806777366691</v>
      </c>
      <c r="I62" s="54"/>
      <c r="J62" s="56"/>
      <c r="N62" s="39"/>
    </row>
    <row r="63" spans="1:14" ht="13.35" customHeight="1">
      <c r="A63" s="19"/>
      <c r="B63" s="31" t="s">
        <v>141</v>
      </c>
      <c r="C63" s="151">
        <v>0.3866066381045325</v>
      </c>
      <c r="D63" s="151">
        <v>0.61081208150683575</v>
      </c>
      <c r="E63" s="295">
        <v>57.993169621076589</v>
      </c>
      <c r="F63" s="151">
        <v>2.8544383428111521E-2</v>
      </c>
      <c r="G63" s="151">
        <v>0.41480521953076155</v>
      </c>
      <c r="H63" s="295">
        <v>1353.1938325991189</v>
      </c>
      <c r="I63" s="54"/>
      <c r="J63" s="56"/>
      <c r="N63" s="39"/>
    </row>
    <row r="64" spans="1:14" ht="13.35" customHeight="1">
      <c r="A64" s="19"/>
      <c r="B64" s="31" t="s">
        <v>142</v>
      </c>
      <c r="C64" s="151">
        <v>9.5847402450894865</v>
      </c>
      <c r="D64" s="151">
        <v>9.881013123218743</v>
      </c>
      <c r="E64" s="295">
        <v>3.0910892789300703</v>
      </c>
      <c r="F64" s="151">
        <v>5.1555474487805748</v>
      </c>
      <c r="G64" s="151">
        <v>6.1261749409385402</v>
      </c>
      <c r="H64" s="295">
        <v>18.826855960515786</v>
      </c>
      <c r="I64" s="54"/>
      <c r="J64" s="56"/>
      <c r="N64" s="39"/>
    </row>
    <row r="65" spans="1:14" ht="13.35" customHeight="1">
      <c r="A65" s="19"/>
      <c r="B65" s="31" t="s">
        <v>149</v>
      </c>
      <c r="C65" s="151">
        <v>5.3693620364751666</v>
      </c>
      <c r="D65" s="151">
        <v>4.4792186105438008</v>
      </c>
      <c r="E65" s="295">
        <v>-16.578197184031197</v>
      </c>
      <c r="F65" s="151">
        <v>3.5080384056810332</v>
      </c>
      <c r="G65" s="151">
        <v>2.9355435230459057</v>
      </c>
      <c r="H65" s="295">
        <v>-16.319515821377848</v>
      </c>
      <c r="I65" s="54"/>
      <c r="J65" s="56"/>
      <c r="N65" s="39"/>
    </row>
    <row r="66" spans="1:14" ht="13.35" customHeight="1">
      <c r="A66" s="19"/>
      <c r="B66" s="31" t="s">
        <v>162</v>
      </c>
      <c r="C66" s="151">
        <v>3.7275441735458403</v>
      </c>
      <c r="D66" s="151">
        <v>3.8976592233191991</v>
      </c>
      <c r="E66" s="295">
        <v>4.5637299480085325</v>
      </c>
      <c r="F66" s="151">
        <v>2.1670247540556371</v>
      </c>
      <c r="G66" s="151">
        <v>2.7977145422118932</v>
      </c>
      <c r="H66" s="295">
        <v>29.103949411556364</v>
      </c>
      <c r="I66" s="54"/>
      <c r="J66" s="56"/>
      <c r="N66" s="39"/>
    </row>
    <row r="67" spans="1:14" ht="13.35" customHeight="1">
      <c r="A67" s="19"/>
      <c r="B67" s="31" t="s">
        <v>196</v>
      </c>
      <c r="C67" s="151">
        <v>7.0108153496267782</v>
      </c>
      <c r="D67" s="151">
        <v>9.5978825825264824</v>
      </c>
      <c r="E67" s="295">
        <v>36.90108930108147</v>
      </c>
      <c r="F67" s="151">
        <v>3.7191308642079624</v>
      </c>
      <c r="G67" s="151">
        <v>4.0034443444660557</v>
      </c>
      <c r="H67" s="295">
        <v>7.6446215699011555</v>
      </c>
      <c r="I67" s="54"/>
      <c r="J67" s="56"/>
      <c r="N67" s="39"/>
    </row>
    <row r="68" spans="1:14" ht="13.35" customHeight="1">
      <c r="A68" s="19"/>
      <c r="B68" s="31" t="s">
        <v>163</v>
      </c>
      <c r="C68" s="151">
        <v>5.3260653021948157</v>
      </c>
      <c r="D68" s="151">
        <v>3.567703874418807</v>
      </c>
      <c r="E68" s="295">
        <v>-33.014267156120034</v>
      </c>
      <c r="F68" s="151">
        <v>3.2332954413049642</v>
      </c>
      <c r="G68" s="151">
        <v>2.2291426409706823</v>
      </c>
      <c r="H68" s="295">
        <v>-31.056636133721327</v>
      </c>
      <c r="I68" s="54"/>
      <c r="J68" s="56"/>
      <c r="N68" s="39"/>
    </row>
    <row r="69" spans="1:14" ht="13.35" customHeight="1">
      <c r="A69" s="19"/>
      <c r="B69" s="31" t="s">
        <v>54</v>
      </c>
      <c r="C69" s="151">
        <v>9.2346585083500372</v>
      </c>
      <c r="D69" s="151">
        <v>8.1162810514513986</v>
      </c>
      <c r="E69" s="295">
        <v>-12.110653099812996</v>
      </c>
      <c r="F69" s="151">
        <v>4.9797365944626328</v>
      </c>
      <c r="G69" s="151">
        <v>4.383790534343504</v>
      </c>
      <c r="H69" s="295">
        <v>-11.967421344771711</v>
      </c>
      <c r="I69" s="54"/>
      <c r="J69" s="56"/>
      <c r="N69" s="39"/>
    </row>
    <row r="70" spans="1:14" ht="13.35" customHeight="1">
      <c r="A70" s="19"/>
      <c r="B70" s="31" t="s">
        <v>52</v>
      </c>
      <c r="C70" s="151">
        <v>3.6446487788682376E-3</v>
      </c>
      <c r="D70" s="151">
        <v>2.5386380532809148E-2</v>
      </c>
      <c r="E70" s="295">
        <v>596.53846153846155</v>
      </c>
      <c r="F70" s="151">
        <v>0</v>
      </c>
      <c r="G70" s="151">
        <v>0</v>
      </c>
      <c r="H70" s="295">
        <v>0</v>
      </c>
      <c r="I70" s="54"/>
      <c r="J70" s="56"/>
      <c r="N70" s="39"/>
    </row>
    <row r="71" spans="1:14" ht="13.35" customHeight="1">
      <c r="A71" s="19"/>
      <c r="B71" s="31" t="s">
        <v>53</v>
      </c>
      <c r="C71" s="151">
        <v>4.6653858378709812</v>
      </c>
      <c r="D71" s="151">
        <v>2.2594312348287127</v>
      </c>
      <c r="E71" s="295">
        <v>-51.570324227249984</v>
      </c>
      <c r="F71" s="151">
        <v>2.2273108225057463</v>
      </c>
      <c r="G71" s="151">
        <v>0.63431933135602747</v>
      </c>
      <c r="H71" s="295">
        <v>-71.520843658344376</v>
      </c>
      <c r="I71" s="54"/>
      <c r="J71" s="56"/>
      <c r="N71" s="39"/>
    </row>
    <row r="72" spans="1:14" ht="13.35" customHeight="1">
      <c r="A72" s="19"/>
      <c r="B72" s="31" t="s">
        <v>209</v>
      </c>
      <c r="C72" s="151">
        <v>134.26475400000001</v>
      </c>
      <c r="D72" s="151">
        <v>153.44243460000001</v>
      </c>
      <c r="E72" s="295">
        <v>14.283480979676909</v>
      </c>
      <c r="F72" s="151">
        <v>33.919158000000003</v>
      </c>
      <c r="G72" s="151">
        <v>36.283650000000002</v>
      </c>
      <c r="H72" s="295">
        <v>6.9709631353466861</v>
      </c>
      <c r="I72" s="54"/>
      <c r="J72" s="56"/>
      <c r="N72" s="39"/>
    </row>
    <row r="73" spans="1:14" ht="13.35" customHeight="1">
      <c r="A73" s="19"/>
      <c r="B73" s="31" t="s">
        <v>210</v>
      </c>
      <c r="C73" s="151">
        <v>2.5401111868003309E-2</v>
      </c>
      <c r="D73" s="151">
        <v>0</v>
      </c>
      <c r="E73" s="295">
        <v>-100</v>
      </c>
      <c r="F73" s="151">
        <v>0</v>
      </c>
      <c r="G73" s="151">
        <v>0</v>
      </c>
      <c r="H73" s="295">
        <v>0</v>
      </c>
      <c r="I73" s="54"/>
      <c r="J73" s="56"/>
      <c r="N73" s="39"/>
    </row>
    <row r="74" spans="1:14" ht="13.35" customHeight="1">
      <c r="A74" s="19"/>
      <c r="B74" s="31" t="s">
        <v>211</v>
      </c>
      <c r="C74" s="151">
        <v>4.1170767769933905E-2</v>
      </c>
      <c r="D74" s="151">
        <v>3.6148217062605195E-2</v>
      </c>
      <c r="E74" s="335">
        <v>-12.199312714776644</v>
      </c>
      <c r="F74" s="151">
        <v>3.8694862491673275E-2</v>
      </c>
      <c r="G74" s="151">
        <v>3.6148217062605195E-2</v>
      </c>
      <c r="H74" s="335">
        <v>-6.5813528336380323</v>
      </c>
      <c r="I74" s="54"/>
      <c r="J74" s="56"/>
      <c r="N74" s="39"/>
    </row>
    <row r="75" spans="1:14" ht="13.35" customHeight="1">
      <c r="A75" s="19"/>
      <c r="B75" s="31" t="s">
        <v>70</v>
      </c>
      <c r="C75" s="151">
        <v>7.968152166016008</v>
      </c>
      <c r="D75" s="151">
        <v>1.5790025358214128</v>
      </c>
      <c r="E75" s="295">
        <v>-80.183579543625896</v>
      </c>
      <c r="F75" s="151">
        <v>5.2916880388285117</v>
      </c>
      <c r="G75" s="151">
        <v>0.77832518502328807</v>
      </c>
      <c r="H75" s="295">
        <v>-85.291551971465111</v>
      </c>
      <c r="I75" s="54"/>
      <c r="J75" s="56"/>
      <c r="N75" s="39"/>
    </row>
    <row r="76" spans="1:14" ht="13.35" customHeight="1">
      <c r="A76" s="19"/>
      <c r="B76" s="31" t="s">
        <v>212</v>
      </c>
      <c r="C76" s="151">
        <v>5.2108426460770359E-2</v>
      </c>
      <c r="D76" s="151">
        <v>0</v>
      </c>
      <c r="E76" s="295">
        <v>-100</v>
      </c>
      <c r="F76" s="151">
        <v>0</v>
      </c>
      <c r="G76" s="151">
        <v>0</v>
      </c>
      <c r="H76" s="295">
        <v>0</v>
      </c>
      <c r="I76" s="54"/>
      <c r="J76" s="56"/>
      <c r="N76" s="39"/>
    </row>
    <row r="77" spans="1:14" ht="13.35" customHeight="1">
      <c r="A77" s="19"/>
      <c r="B77" s="31" t="s">
        <v>213</v>
      </c>
      <c r="C77" s="151">
        <v>0</v>
      </c>
      <c r="D77" s="151">
        <v>0</v>
      </c>
      <c r="E77" s="295">
        <v>0</v>
      </c>
      <c r="F77" s="151">
        <v>0</v>
      </c>
      <c r="G77" s="151">
        <v>0</v>
      </c>
      <c r="H77" s="295">
        <v>0</v>
      </c>
      <c r="I77" s="54"/>
      <c r="J77" s="56"/>
      <c r="N77" s="39"/>
    </row>
    <row r="78" spans="1:14" ht="13.35" customHeight="1">
      <c r="A78" s="19"/>
      <c r="B78" s="31" t="s">
        <v>150</v>
      </c>
      <c r="C78" s="151">
        <v>4.0042675992389105</v>
      </c>
      <c r="D78" s="151">
        <v>3.2260202658747099</v>
      </c>
      <c r="E78" s="295">
        <v>-19.435447658695981</v>
      </c>
      <c r="F78" s="151">
        <v>2.205566620768554</v>
      </c>
      <c r="G78" s="151">
        <v>1.5615537826998587</v>
      </c>
      <c r="H78" s="295">
        <v>-29.199428029259977</v>
      </c>
      <c r="I78" s="54"/>
      <c r="J78" s="56"/>
      <c r="N78" s="39"/>
    </row>
    <row r="79" spans="1:14" ht="13.35" customHeight="1">
      <c r="A79" s="19"/>
      <c r="B79" s="31" t="s">
        <v>214</v>
      </c>
      <c r="C79" s="151">
        <v>0.20776681429205587</v>
      </c>
      <c r="D79" s="151">
        <v>0.26606803368788517</v>
      </c>
      <c r="E79" s="295">
        <v>28.060891049653303</v>
      </c>
      <c r="F79" s="151">
        <v>9.1687642522922899E-2</v>
      </c>
      <c r="G79" s="151">
        <v>0.11016426732463451</v>
      </c>
      <c r="H79" s="295">
        <v>20.151706700379222</v>
      </c>
      <c r="I79" s="54"/>
      <c r="J79" s="56"/>
      <c r="N79" s="39"/>
    </row>
    <row r="80" spans="1:14" ht="13.35" customHeight="1">
      <c r="A80" s="19"/>
      <c r="B80" s="31" t="s">
        <v>215</v>
      </c>
      <c r="C80" s="151">
        <v>0</v>
      </c>
      <c r="D80" s="151">
        <v>0</v>
      </c>
      <c r="E80" s="295">
        <v>0</v>
      </c>
      <c r="F80" s="151">
        <v>0</v>
      </c>
      <c r="G80" s="151">
        <v>0</v>
      </c>
      <c r="H80" s="295">
        <v>0</v>
      </c>
      <c r="I80" s="54"/>
      <c r="J80" s="56"/>
      <c r="N80" s="39"/>
    </row>
    <row r="81" spans="1:14" ht="13.35" customHeight="1">
      <c r="A81" s="19"/>
      <c r="B81" s="31" t="s">
        <v>60</v>
      </c>
      <c r="C81" s="151">
        <v>1.6904341923893791</v>
      </c>
      <c r="D81" s="151">
        <v>2.2092557884377109</v>
      </c>
      <c r="E81" s="295">
        <v>30.691617478169487</v>
      </c>
      <c r="F81" s="151">
        <v>0.84309417108045281</v>
      </c>
      <c r="G81" s="151">
        <v>1.2799616591839691</v>
      </c>
      <c r="H81" s="295">
        <v>51.817163857704806</v>
      </c>
      <c r="I81" s="54"/>
      <c r="J81" s="56"/>
      <c r="N81" s="39"/>
    </row>
    <row r="82" spans="1:14" ht="13.35" customHeight="1">
      <c r="A82" s="19"/>
      <c r="B82" s="31" t="s">
        <v>235</v>
      </c>
      <c r="C82" s="151">
        <v>1.9849376995611505</v>
      </c>
      <c r="D82" s="151">
        <v>2.4096229311908588</v>
      </c>
      <c r="E82" s="295">
        <v>21.395393503967508</v>
      </c>
      <c r="F82" s="151">
        <v>1.0403009049566219</v>
      </c>
      <c r="G82" s="151">
        <v>1.3729799393126689</v>
      </c>
      <c r="H82" s="295">
        <v>31.979116116400853</v>
      </c>
      <c r="I82" s="54"/>
      <c r="J82" s="56"/>
      <c r="N82" s="39"/>
    </row>
    <row r="83" spans="1:14" ht="13.35" customHeight="1">
      <c r="A83" s="19"/>
      <c r="B83" s="31" t="s">
        <v>236</v>
      </c>
      <c r="C83" s="151">
        <v>0</v>
      </c>
      <c r="D83" s="151">
        <v>9.2363514521289752E-3</v>
      </c>
      <c r="E83" s="295">
        <v>0</v>
      </c>
      <c r="F83" s="151">
        <v>0</v>
      </c>
      <c r="G83" s="151">
        <v>0</v>
      </c>
      <c r="H83" s="295">
        <v>0</v>
      </c>
      <c r="I83" s="54"/>
      <c r="J83" s="56"/>
      <c r="N83" s="39"/>
    </row>
    <row r="84" spans="1:14" ht="13.35" customHeight="1">
      <c r="A84" s="19"/>
      <c r="B84" s="31" t="s">
        <v>237</v>
      </c>
      <c r="C84" s="151">
        <v>0.189540647014832</v>
      </c>
      <c r="D84" s="151">
        <v>0.19221610110232279</v>
      </c>
      <c r="E84" s="295">
        <v>1.4115463514701609</v>
      </c>
      <c r="F84" s="151">
        <v>9.8704814812549516E-2</v>
      </c>
      <c r="G84" s="151">
        <v>0.10214865190786637</v>
      </c>
      <c r="H84" s="295">
        <v>3.4890264490714529</v>
      </c>
      <c r="I84" s="54"/>
      <c r="J84" s="56"/>
      <c r="N84" s="39"/>
    </row>
    <row r="85" spans="1:14" ht="13.35" customHeight="1">
      <c r="A85" s="19"/>
      <c r="B85" s="31" t="s">
        <v>238</v>
      </c>
      <c r="C85" s="151">
        <v>248.98793540948546</v>
      </c>
      <c r="D85" s="151">
        <v>242.16040708204898</v>
      </c>
      <c r="E85" s="295">
        <v>-2.7421121092505718</v>
      </c>
      <c r="F85" s="151">
        <v>128.88520317423553</v>
      </c>
      <c r="G85" s="151">
        <v>124.87812211449545</v>
      </c>
      <c r="H85" s="295">
        <v>-3.1090311075686716</v>
      </c>
      <c r="I85" s="65"/>
      <c r="J85" s="65"/>
      <c r="K85" s="65"/>
      <c r="N85" s="39"/>
    </row>
    <row r="86" spans="1:14" ht="18" customHeight="1">
      <c r="A86" s="158" t="s">
        <v>239</v>
      </c>
      <c r="B86" s="159"/>
      <c r="C86" s="160">
        <v>2278.0831733682962</v>
      </c>
      <c r="D86" s="160">
        <v>2335.5721703265481</v>
      </c>
      <c r="E86" s="297">
        <v>2.5235688332331918</v>
      </c>
      <c r="F86" s="160">
        <v>1114.4574884572737</v>
      </c>
      <c r="G86" s="160">
        <v>1142.7478829159186</v>
      </c>
      <c r="H86" s="297">
        <v>2.5384902296997192</v>
      </c>
      <c r="I86" s="54"/>
      <c r="J86" s="56"/>
      <c r="N86" s="39"/>
    </row>
    <row r="87" spans="1:14" ht="13.35" customHeight="1">
      <c r="A87" s="19"/>
      <c r="B87" s="67" t="s">
        <v>340</v>
      </c>
      <c r="C87" s="151">
        <v>1217.3629814674912</v>
      </c>
      <c r="D87" s="151">
        <v>1255.7232610201929</v>
      </c>
      <c r="E87" s="295">
        <v>3.1510962742155701</v>
      </c>
      <c r="F87" s="151">
        <v>575.78227082815113</v>
      </c>
      <c r="G87" s="151">
        <v>594.85187913174184</v>
      </c>
      <c r="H87" s="295">
        <v>3.3119478090499088</v>
      </c>
      <c r="I87" s="54"/>
      <c r="J87" s="69"/>
      <c r="N87" s="39"/>
    </row>
    <row r="88" spans="1:14" ht="13.35" customHeight="1">
      <c r="A88" s="19"/>
      <c r="B88" s="67" t="s">
        <v>342</v>
      </c>
      <c r="C88" s="151">
        <v>59.4742683722423</v>
      </c>
      <c r="D88" s="151">
        <v>59.092564264460002</v>
      </c>
      <c r="E88" s="295">
        <v>-0.64179706321607632</v>
      </c>
      <c r="F88" s="151">
        <v>31.055388040262564</v>
      </c>
      <c r="G88" s="151">
        <v>30.763413595841886</v>
      </c>
      <c r="H88" s="295">
        <v>-0.94017322869107689</v>
      </c>
      <c r="I88" s="54"/>
      <c r="J88" s="69"/>
    </row>
    <row r="89" spans="1:14" ht="13.35" customHeight="1">
      <c r="A89" s="19"/>
      <c r="B89" s="67" t="s">
        <v>332</v>
      </c>
      <c r="C89" s="151">
        <v>127.90646874843054</v>
      </c>
      <c r="D89" s="151">
        <v>134.26202542720551</v>
      </c>
      <c r="E89" s="295">
        <v>4.9689095015790219</v>
      </c>
      <c r="F89" s="151">
        <v>63.355305870890646</v>
      </c>
      <c r="G89" s="151">
        <v>66.039130558532051</v>
      </c>
      <c r="H89" s="295">
        <v>4.2361482605903111</v>
      </c>
      <c r="I89" s="54"/>
      <c r="J89" s="69"/>
    </row>
    <row r="90" spans="1:14" ht="13.35" customHeight="1">
      <c r="A90" s="19"/>
      <c r="B90" s="67" t="s">
        <v>125</v>
      </c>
      <c r="C90" s="151">
        <v>253.19975101681246</v>
      </c>
      <c r="D90" s="151">
        <v>255.11193942503121</v>
      </c>
      <c r="E90" s="295">
        <v>0.75520943466165225</v>
      </c>
      <c r="F90" s="151">
        <v>129.72007552574235</v>
      </c>
      <c r="G90" s="151">
        <v>130.80301054003667</v>
      </c>
      <c r="H90" s="295">
        <v>0.83482453267569312</v>
      </c>
      <c r="I90" s="54"/>
      <c r="J90" s="69"/>
    </row>
    <row r="91" spans="1:14" ht="13.35" customHeight="1">
      <c r="A91" s="19"/>
      <c r="B91" s="67" t="s">
        <v>127</v>
      </c>
      <c r="C91" s="151">
        <v>7.1435215654135193</v>
      </c>
      <c r="D91" s="151">
        <v>7.0269385386287375</v>
      </c>
      <c r="E91" s="295">
        <v>-1.6320105667383511</v>
      </c>
      <c r="F91" s="151">
        <v>3.716079516264172</v>
      </c>
      <c r="G91" s="151">
        <v>3.6549435554743246</v>
      </c>
      <c r="H91" s="295">
        <v>-1.6451736439512032</v>
      </c>
      <c r="I91" s="54"/>
      <c r="J91" s="69"/>
    </row>
    <row r="92" spans="1:14" ht="13.35" customHeight="1">
      <c r="A92" s="19"/>
      <c r="B92" s="67" t="s">
        <v>129</v>
      </c>
      <c r="C92" s="151">
        <v>32.225724300466794</v>
      </c>
      <c r="D92" s="151">
        <v>32.476849075692208</v>
      </c>
      <c r="E92" s="295">
        <v>0.77926805580526004</v>
      </c>
      <c r="F92" s="151">
        <v>17.616435326066494</v>
      </c>
      <c r="G92" s="151">
        <v>17.676917619321681</v>
      </c>
      <c r="H92" s="295">
        <v>0.34332878437497438</v>
      </c>
      <c r="I92" s="54"/>
      <c r="J92" s="69"/>
    </row>
    <row r="93" spans="1:14" ht="13.35" customHeight="1">
      <c r="A93" s="19"/>
      <c r="B93" s="67" t="s">
        <v>131</v>
      </c>
      <c r="C93" s="151">
        <v>4.4176122191549121</v>
      </c>
      <c r="D93" s="151">
        <v>4.4337352148723959</v>
      </c>
      <c r="E93" s="295">
        <v>0.36497082400248626</v>
      </c>
      <c r="F93" s="151">
        <v>2.3786146438588496</v>
      </c>
      <c r="G93" s="151">
        <v>2.3196181514494012</v>
      </c>
      <c r="H93" s="295">
        <v>-2.4802879508779019</v>
      </c>
      <c r="I93" s="54"/>
      <c r="J93" s="69"/>
    </row>
    <row r="94" spans="1:14" ht="13.35" customHeight="1">
      <c r="A94" s="19"/>
      <c r="B94" s="31" t="s">
        <v>152</v>
      </c>
      <c r="C94" s="151">
        <v>248.06816285246279</v>
      </c>
      <c r="D94" s="151">
        <v>253.62654381221967</v>
      </c>
      <c r="E94" s="295">
        <v>2.2406667973200234</v>
      </c>
      <c r="F94" s="151">
        <v>124.32757796075764</v>
      </c>
      <c r="G94" s="151">
        <v>127.40095500629521</v>
      </c>
      <c r="H94" s="295">
        <v>2.4719994517287569</v>
      </c>
      <c r="I94" s="54"/>
      <c r="J94" s="69"/>
    </row>
    <row r="95" spans="1:14" ht="13.35" customHeight="1">
      <c r="A95" s="19"/>
      <c r="B95" s="31" t="s">
        <v>153</v>
      </c>
      <c r="C95" s="151">
        <v>294.90834165760873</v>
      </c>
      <c r="D95" s="151">
        <v>301.43919843119187</v>
      </c>
      <c r="E95" s="295">
        <v>2.2145378244897262</v>
      </c>
      <c r="F95" s="151">
        <v>142.21518057919275</v>
      </c>
      <c r="G95" s="151">
        <v>145.46180095965002</v>
      </c>
      <c r="H95" s="295">
        <v>2.2828929845849943</v>
      </c>
      <c r="I95" s="54"/>
      <c r="J95" s="69"/>
    </row>
    <row r="96" spans="1:14" ht="13.35" customHeight="1">
      <c r="A96" s="19"/>
      <c r="B96" s="31" t="s">
        <v>154</v>
      </c>
      <c r="C96" s="151">
        <v>18.017415765782843</v>
      </c>
      <c r="D96" s="151">
        <v>17.415254978363947</v>
      </c>
      <c r="E96" s="295">
        <v>-3.3421040800005741</v>
      </c>
      <c r="F96" s="151">
        <v>11.941222775381508</v>
      </c>
      <c r="G96" s="151">
        <v>11.840713967814199</v>
      </c>
      <c r="H96" s="295">
        <v>-0.84169610983659826</v>
      </c>
      <c r="I96" s="54"/>
      <c r="J96" s="69"/>
    </row>
    <row r="97" spans="1:10" ht="13.35" customHeight="1">
      <c r="A97" s="60"/>
      <c r="B97" s="29" t="s">
        <v>155</v>
      </c>
      <c r="C97" s="151">
        <v>0.87800239637741084</v>
      </c>
      <c r="D97" s="151">
        <v>0.90202292241951199</v>
      </c>
      <c r="E97" s="295">
        <v>2.7358155446054022</v>
      </c>
      <c r="F97" s="151">
        <v>0.70155895668076673</v>
      </c>
      <c r="G97" s="151">
        <v>0.71878799216100009</v>
      </c>
      <c r="H97" s="295">
        <v>2.4558214696235758</v>
      </c>
      <c r="I97" s="54"/>
      <c r="J97" s="69"/>
    </row>
    <row r="98" spans="1:10" ht="13.35" customHeight="1">
      <c r="A98" s="13"/>
      <c r="B98" s="30" t="s">
        <v>227</v>
      </c>
      <c r="C98" s="152">
        <v>14.480923006052736</v>
      </c>
      <c r="D98" s="152">
        <v>14.061837216270533</v>
      </c>
      <c r="E98" s="296">
        <v>-2.8940544025200188</v>
      </c>
      <c r="F98" s="152">
        <v>11.647778434024767</v>
      </c>
      <c r="G98" s="152">
        <v>11.216711837599998</v>
      </c>
      <c r="H98" s="296">
        <v>-3.7008481820495764</v>
      </c>
      <c r="I98" s="54"/>
      <c r="J98" s="69"/>
    </row>
    <row r="99" spans="1:10" ht="10.35" customHeight="1">
      <c r="A99" s="270" t="s">
        <v>228</v>
      </c>
      <c r="B99" s="154"/>
      <c r="C99" s="365"/>
      <c r="D99" s="365"/>
      <c r="F99" s="77"/>
      <c r="I99" s="54"/>
      <c r="J99" s="56"/>
    </row>
    <row r="100" spans="1:10" ht="10.35" customHeight="1">
      <c r="A100" s="270" t="s">
        <v>299</v>
      </c>
      <c r="B100" s="154"/>
      <c r="C100" s="365"/>
      <c r="D100" s="365"/>
      <c r="F100" s="77"/>
    </row>
    <row r="101" spans="1:10" ht="12.75">
      <c r="A101" s="155"/>
      <c r="B101" s="155"/>
      <c r="C101" s="365"/>
      <c r="D101" s="365"/>
      <c r="F101" s="77"/>
    </row>
    <row r="102" spans="1:10" ht="17.100000000000001" customHeight="1">
      <c r="B102" s="31"/>
      <c r="C102" s="366"/>
      <c r="D102" s="366"/>
      <c r="E102" s="267"/>
      <c r="F102" s="267"/>
      <c r="G102" s="267"/>
      <c r="H102" s="267"/>
    </row>
    <row r="103" spans="1:10" ht="17.100000000000001" customHeight="1">
      <c r="B103" s="31"/>
      <c r="C103" s="366"/>
      <c r="D103" s="366"/>
      <c r="E103" s="267"/>
      <c r="F103" s="267"/>
      <c r="G103" s="267"/>
      <c r="H103" s="267"/>
    </row>
    <row r="104" spans="1:10" ht="17.100000000000001" customHeight="1">
      <c r="B104" s="31"/>
      <c r="C104" s="366"/>
      <c r="D104" s="366"/>
      <c r="E104" s="267"/>
      <c r="F104" s="267"/>
      <c r="G104" s="267"/>
      <c r="H104" s="267"/>
    </row>
    <row r="105" spans="1:10" ht="17.100000000000001" customHeight="1">
      <c r="B105" s="31"/>
      <c r="C105" s="366"/>
      <c r="D105" s="366"/>
      <c r="E105" s="267"/>
      <c r="F105" s="71"/>
      <c r="G105" s="267"/>
      <c r="H105" s="267"/>
    </row>
    <row r="106" spans="1:10" ht="17.100000000000001" customHeight="1">
      <c r="B106" s="31"/>
      <c r="C106" s="366"/>
      <c r="D106" s="366"/>
      <c r="E106" s="267"/>
      <c r="F106" s="267"/>
      <c r="G106" s="267"/>
      <c r="H106" s="267"/>
    </row>
    <row r="107" spans="1:10" ht="17.100000000000001" customHeight="1">
      <c r="B107" s="31"/>
      <c r="C107" s="366"/>
      <c r="D107" s="366"/>
      <c r="E107" s="267"/>
      <c r="F107" s="267"/>
      <c r="G107" s="267"/>
      <c r="H107" s="267"/>
    </row>
    <row r="108" spans="1:10" ht="17.100000000000001" customHeight="1">
      <c r="B108" s="31"/>
      <c r="C108" s="366"/>
      <c r="D108" s="366"/>
      <c r="E108" s="267"/>
      <c r="F108" s="267"/>
      <c r="G108" s="267"/>
      <c r="H108" s="267"/>
    </row>
    <row r="109" spans="1:10" ht="17.100000000000001" customHeight="1">
      <c r="B109" s="31"/>
      <c r="C109" s="366"/>
      <c r="D109" s="366"/>
      <c r="E109" s="267"/>
      <c r="F109" s="267"/>
      <c r="G109" s="267"/>
      <c r="H109" s="267"/>
    </row>
    <row r="110" spans="1:10" ht="17.100000000000001" customHeight="1">
      <c r="B110" s="31"/>
      <c r="C110" s="366"/>
      <c r="D110" s="366"/>
      <c r="E110" s="267"/>
      <c r="F110" s="267"/>
      <c r="G110" s="267"/>
      <c r="H110" s="267"/>
    </row>
    <row r="111" spans="1:10" ht="17.100000000000001" customHeight="1">
      <c r="A111" s="79"/>
      <c r="B111" s="31"/>
      <c r="C111" s="366"/>
      <c r="D111" s="366"/>
      <c r="E111" s="267"/>
      <c r="F111" s="267"/>
      <c r="G111" s="267"/>
      <c r="H111" s="267"/>
    </row>
    <row r="112" spans="1:10" ht="17.100000000000001" customHeight="1">
      <c r="B112" s="31"/>
      <c r="C112" s="366"/>
      <c r="D112" s="366"/>
      <c r="E112" s="267"/>
      <c r="F112" s="267"/>
      <c r="G112" s="267"/>
      <c r="H112" s="267"/>
    </row>
    <row r="113" spans="2:8" ht="17.100000000000001" customHeight="1">
      <c r="B113" s="31"/>
      <c r="C113" s="366"/>
      <c r="D113" s="366"/>
      <c r="E113" s="267"/>
      <c r="F113" s="267"/>
      <c r="G113" s="267"/>
      <c r="H113" s="267"/>
    </row>
    <row r="114" spans="2:8" ht="17.100000000000001" customHeight="1">
      <c r="B114" s="31"/>
      <c r="C114" s="365"/>
      <c r="D114" s="365"/>
    </row>
    <row r="115" spans="2:8" ht="17.100000000000001" customHeight="1">
      <c r="B115" s="31"/>
      <c r="C115" s="365"/>
      <c r="D115" s="365"/>
    </row>
    <row r="116" spans="2:8" ht="17.100000000000001" customHeight="1">
      <c r="B116" s="31"/>
      <c r="C116" s="365"/>
      <c r="D116" s="365"/>
    </row>
    <row r="117" spans="2:8" ht="17.100000000000001" customHeight="1">
      <c r="B117" s="31"/>
      <c r="C117" s="365"/>
      <c r="D117" s="365"/>
    </row>
    <row r="118" spans="2:8" ht="17.100000000000001" customHeight="1">
      <c r="B118" s="31"/>
      <c r="C118" s="365"/>
      <c r="D118" s="365"/>
    </row>
    <row r="119" spans="2:8" ht="17.100000000000001" customHeight="1">
      <c r="B119" s="31"/>
      <c r="C119" s="365"/>
      <c r="D119" s="365"/>
    </row>
    <row r="120" spans="2:8" ht="17.100000000000001" customHeight="1">
      <c r="B120" s="31"/>
      <c r="C120" s="365"/>
      <c r="D120" s="365"/>
    </row>
    <row r="121" spans="2:8" ht="17.100000000000001" customHeight="1">
      <c r="B121" s="31"/>
      <c r="C121" s="365"/>
      <c r="D121" s="365"/>
    </row>
    <row r="122" spans="2:8" ht="17.100000000000001" customHeight="1">
      <c r="B122" s="31"/>
      <c r="C122" s="365"/>
      <c r="D122" s="365"/>
    </row>
    <row r="123" spans="2:8" ht="17.100000000000001" customHeight="1">
      <c r="B123" s="31"/>
      <c r="C123" s="365"/>
      <c r="D123" s="365"/>
    </row>
    <row r="124" spans="2:8" ht="17.100000000000001" customHeight="1">
      <c r="B124" s="31"/>
      <c r="C124" s="365"/>
      <c r="D124" s="365"/>
    </row>
    <row r="125" spans="2:8" ht="17.100000000000001" customHeight="1">
      <c r="B125" s="31"/>
      <c r="C125" s="365"/>
      <c r="D125" s="365"/>
    </row>
    <row r="126" spans="2:8" ht="17.100000000000001" customHeight="1">
      <c r="B126" s="31"/>
      <c r="C126" s="365"/>
      <c r="D126" s="365"/>
    </row>
    <row r="127" spans="2:8" ht="17.100000000000001" customHeight="1">
      <c r="B127" s="31"/>
      <c r="C127" s="365"/>
      <c r="D127" s="365"/>
    </row>
    <row r="128" spans="2:8" ht="17.100000000000001" customHeight="1">
      <c r="B128" s="31"/>
      <c r="C128" s="365"/>
      <c r="D128" s="365"/>
    </row>
    <row r="129" spans="2:4" ht="17.100000000000001" customHeight="1">
      <c r="B129" s="31"/>
      <c r="C129" s="365"/>
      <c r="D129" s="365"/>
    </row>
    <row r="130" spans="2:4" ht="17.100000000000001" customHeight="1">
      <c r="B130" s="31"/>
      <c r="C130" s="365"/>
      <c r="D130" s="365"/>
    </row>
    <row r="131" spans="2:4" ht="17.100000000000001" customHeight="1">
      <c r="B131" s="31"/>
      <c r="C131" s="365"/>
      <c r="D131" s="365"/>
    </row>
    <row r="132" spans="2:4" ht="17.100000000000001" customHeight="1">
      <c r="B132" s="31"/>
      <c r="C132" s="365"/>
      <c r="D132" s="365"/>
    </row>
    <row r="133" spans="2:4" ht="17.100000000000001" customHeight="1">
      <c r="C133" s="365"/>
      <c r="D133" s="365"/>
    </row>
    <row r="134" spans="2:4" ht="17.100000000000001" customHeight="1">
      <c r="C134" s="365"/>
      <c r="D134" s="365"/>
    </row>
    <row r="135" spans="2:4" ht="17.100000000000001" customHeight="1">
      <c r="C135" s="365"/>
      <c r="D135" s="365"/>
    </row>
    <row r="136" spans="2:4" ht="17.100000000000001" customHeight="1">
      <c r="C136" s="365"/>
      <c r="D136" s="365"/>
    </row>
    <row r="137" spans="2:4" ht="17.100000000000001" customHeight="1">
      <c r="C137" s="365"/>
      <c r="D137" s="365"/>
    </row>
    <row r="138" spans="2:4" ht="17.100000000000001" customHeight="1">
      <c r="C138" s="365"/>
      <c r="D138" s="365"/>
    </row>
    <row r="139" spans="2:4" ht="17.100000000000001" customHeight="1">
      <c r="C139" s="365"/>
      <c r="D139" s="365"/>
    </row>
    <row r="140" spans="2:4" ht="17.100000000000001" customHeight="1">
      <c r="C140" s="365"/>
      <c r="D140" s="365"/>
    </row>
    <row r="141" spans="2:4" ht="17.100000000000001" customHeight="1">
      <c r="C141" s="365"/>
      <c r="D141" s="365"/>
    </row>
    <row r="142" spans="2:4" ht="17.100000000000001" customHeight="1">
      <c r="C142" s="365"/>
      <c r="D142" s="365"/>
    </row>
    <row r="143" spans="2:4" ht="17.100000000000001" customHeight="1">
      <c r="C143" s="365"/>
      <c r="D143" s="365"/>
    </row>
    <row r="144" spans="2:4" ht="17.100000000000001" customHeight="1">
      <c r="C144" s="365"/>
      <c r="D144" s="365"/>
    </row>
    <row r="145" spans="3:4" ht="17.100000000000001" customHeight="1">
      <c r="C145" s="365"/>
      <c r="D145" s="365"/>
    </row>
    <row r="146" spans="3:4" ht="17.100000000000001" customHeight="1">
      <c r="C146" s="365"/>
      <c r="D146" s="365"/>
    </row>
    <row r="147" spans="3:4" ht="17.100000000000001" customHeight="1">
      <c r="C147" s="365"/>
      <c r="D147" s="365"/>
    </row>
    <row r="148" spans="3:4" ht="17.100000000000001" customHeight="1">
      <c r="C148" s="365"/>
      <c r="D148" s="365"/>
    </row>
    <row r="149" spans="3:4" ht="17.100000000000001" customHeight="1">
      <c r="C149" s="365"/>
      <c r="D149" s="365"/>
    </row>
    <row r="150" spans="3:4" ht="17.100000000000001" customHeight="1">
      <c r="C150" s="365"/>
      <c r="D150" s="365"/>
    </row>
    <row r="151" spans="3:4" ht="17.100000000000001" customHeight="1">
      <c r="C151" s="365"/>
      <c r="D151" s="365"/>
    </row>
    <row r="152" spans="3:4" ht="17.100000000000001" customHeight="1">
      <c r="C152" s="365"/>
      <c r="D152" s="365"/>
    </row>
  </sheetData>
  <mergeCells count="4">
    <mergeCell ref="A5:B6"/>
    <mergeCell ref="A53:B54"/>
    <mergeCell ref="A7:B7"/>
    <mergeCell ref="F5:H5"/>
  </mergeCells>
  <phoneticPr fontId="10" type="noConversion"/>
  <pageMargins left="1.299212598425197" right="0.70866141732283472" top="0.15748031496062992" bottom="0.19685039370078741" header="0.31496062992125984" footer="0.31496062992125984"/>
  <pageSetup paperSize="9" orientation="portrait" r:id="rId1"/>
  <rowBreaks count="1" manualBreakCount="1">
    <brk id="51" max="7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6"/>
  <dimension ref="A1:O129"/>
  <sheetViews>
    <sheetView showGridLines="0" zoomScale="150" zoomScaleNormal="150" zoomScalePageLayoutView="150" workbookViewId="0">
      <selection activeCell="C5" sqref="C5:F5"/>
    </sheetView>
  </sheetViews>
  <sheetFormatPr baseColWidth="10" defaultColWidth="2.140625" defaultRowHeight="17.100000000000001" customHeight="1"/>
  <cols>
    <col min="1" max="1" width="2.140625" style="268"/>
    <col min="2" max="2" width="18.28515625" style="268" customWidth="1"/>
    <col min="3" max="6" width="10.7109375" style="268" customWidth="1"/>
    <col min="7" max="7" width="1" style="268" customWidth="1"/>
    <col min="8" max="8" width="21.140625" style="268" bestFit="1" customWidth="1"/>
    <col min="9" max="9" width="6.7109375" style="268" bestFit="1" customWidth="1"/>
    <col min="10" max="10" width="6.42578125" style="268" bestFit="1" customWidth="1"/>
    <col min="11" max="11" width="7.85546875" style="268" bestFit="1" customWidth="1"/>
    <col min="12" max="12" width="6.42578125" style="268" bestFit="1" customWidth="1"/>
    <col min="13" max="242" width="10.85546875" style="268" customWidth="1"/>
    <col min="243" max="243" width="2" style="268" customWidth="1"/>
    <col min="244" max="244" width="17.140625" style="268" customWidth="1"/>
    <col min="245" max="245" width="11.28515625" style="268" customWidth="1"/>
    <col min="246" max="246" width="12.42578125" style="268" customWidth="1"/>
    <col min="247" max="247" width="6.42578125" style="268" customWidth="1"/>
    <col min="248" max="248" width="9.85546875" style="268" customWidth="1"/>
    <col min="249" max="249" width="8.42578125" style="268" customWidth="1"/>
    <col min="250" max="250" width="7.7109375" style="268" customWidth="1"/>
    <col min="251" max="254" width="0" style="268" hidden="1" customWidth="1"/>
    <col min="255" max="255" width="4" style="268" customWidth="1"/>
    <col min="256" max="16384" width="2.140625" style="268"/>
  </cols>
  <sheetData>
    <row r="1" spans="1:15" s="47" customFormat="1" ht="16.350000000000001" customHeight="1">
      <c r="A1" s="285" t="s">
        <v>132</v>
      </c>
      <c r="B1" s="285"/>
      <c r="C1" s="285"/>
      <c r="D1" s="285"/>
      <c r="E1" s="18"/>
      <c r="F1" s="18"/>
      <c r="G1" s="97"/>
    </row>
    <row r="2" spans="1:15" s="47" customFormat="1" ht="12" customHeight="1">
      <c r="A2" s="46" t="s">
        <v>404</v>
      </c>
      <c r="B2" s="18"/>
      <c r="C2" s="18"/>
      <c r="D2" s="18"/>
      <c r="E2" s="18"/>
      <c r="F2" s="18"/>
    </row>
    <row r="3" spans="1:15" s="47" customFormat="1" ht="12" customHeight="1">
      <c r="A3" s="46" t="s">
        <v>14</v>
      </c>
      <c r="B3" s="18"/>
      <c r="C3" s="18"/>
      <c r="D3" s="18"/>
      <c r="E3" s="18"/>
      <c r="F3" s="18"/>
      <c r="G3" s="98"/>
    </row>
    <row r="4" spans="1:15" ht="3" customHeight="1">
      <c r="A4" s="48"/>
      <c r="B4" s="48"/>
      <c r="C4" s="48"/>
      <c r="D4" s="48"/>
      <c r="E4" s="48"/>
      <c r="F4" s="48"/>
    </row>
    <row r="5" spans="1:15" s="50" customFormat="1" ht="14.1" customHeight="1">
      <c r="A5" s="564" t="s">
        <v>263</v>
      </c>
      <c r="B5" s="565"/>
      <c r="C5" s="143" t="s">
        <v>460</v>
      </c>
      <c r="D5" s="143"/>
      <c r="E5" s="142" t="s">
        <v>461</v>
      </c>
      <c r="F5" s="161"/>
      <c r="G5" s="49"/>
    </row>
    <row r="6" spans="1:15" s="26" customFormat="1" ht="12.95" customHeight="1">
      <c r="A6" s="566"/>
      <c r="B6" s="567"/>
      <c r="C6" s="298" t="s">
        <v>92</v>
      </c>
      <c r="D6" s="141" t="s">
        <v>400</v>
      </c>
      <c r="E6" s="298" t="s">
        <v>92</v>
      </c>
      <c r="F6" s="141" t="s">
        <v>400</v>
      </c>
    </row>
    <row r="7" spans="1:15" ht="16.350000000000001" customHeight="1">
      <c r="A7" s="35" t="s">
        <v>69</v>
      </c>
      <c r="B7" s="162"/>
      <c r="C7" s="368"/>
      <c r="D7" s="368"/>
      <c r="E7" s="51"/>
      <c r="F7" s="51"/>
      <c r="H7" s="52"/>
    </row>
    <row r="8" spans="1:15" ht="13.35" customHeight="1">
      <c r="A8" s="89" t="s">
        <v>103</v>
      </c>
      <c r="B8" s="53"/>
      <c r="C8" s="368"/>
      <c r="D8" s="368"/>
      <c r="E8" s="51"/>
      <c r="F8" s="51"/>
      <c r="G8" s="54"/>
      <c r="H8" s="55"/>
      <c r="I8" s="55"/>
      <c r="J8" s="54"/>
      <c r="K8" s="56"/>
    </row>
    <row r="9" spans="1:15" ht="13.35" customHeight="1">
      <c r="A9" s="57"/>
      <c r="B9" s="31" t="s">
        <v>318</v>
      </c>
      <c r="C9" s="166">
        <v>290.67553299999992</v>
      </c>
      <c r="D9" s="166">
        <v>405.49037800000008</v>
      </c>
      <c r="E9" s="166">
        <v>143.98306400000001</v>
      </c>
      <c r="F9" s="166">
        <v>181.84413000000001</v>
      </c>
      <c r="G9" s="38"/>
      <c r="H9" s="38"/>
      <c r="O9" s="38"/>
    </row>
    <row r="10" spans="1:15" ht="13.35" customHeight="1">
      <c r="A10" s="19"/>
      <c r="B10" s="31" t="s">
        <v>319</v>
      </c>
      <c r="C10" s="166">
        <v>505.85228699999993</v>
      </c>
      <c r="D10" s="166">
        <v>550.26450999999997</v>
      </c>
      <c r="E10" s="166">
        <v>283.18203899999997</v>
      </c>
      <c r="F10" s="166">
        <v>298.04491200000001</v>
      </c>
      <c r="G10" s="38"/>
      <c r="H10" s="38"/>
      <c r="O10" s="38"/>
    </row>
    <row r="11" spans="1:15" ht="13.35" customHeight="1">
      <c r="A11" s="19"/>
      <c r="B11" s="31" t="s">
        <v>105</v>
      </c>
      <c r="C11" s="166">
        <v>7.6680390000000003</v>
      </c>
      <c r="D11" s="166">
        <v>7.7864890000000013</v>
      </c>
      <c r="E11" s="166">
        <v>7.1959390000000001</v>
      </c>
      <c r="F11" s="166">
        <v>7.3221890000000007</v>
      </c>
      <c r="G11" s="38"/>
      <c r="H11" s="38"/>
      <c r="O11" s="39"/>
    </row>
    <row r="12" spans="1:15" ht="13.35" customHeight="1">
      <c r="A12" s="19"/>
      <c r="B12" s="31" t="s">
        <v>320</v>
      </c>
      <c r="C12" s="166">
        <v>61.682149999999993</v>
      </c>
      <c r="D12" s="166">
        <v>60.079169999999998</v>
      </c>
      <c r="E12" s="166">
        <v>29.964099999999998</v>
      </c>
      <c r="F12" s="166">
        <v>32.917270000000002</v>
      </c>
      <c r="G12" s="38"/>
      <c r="H12" s="58"/>
      <c r="O12" s="38"/>
    </row>
    <row r="13" spans="1:15" ht="13.35" customHeight="1">
      <c r="A13" s="19"/>
      <c r="B13" s="31" t="s">
        <v>258</v>
      </c>
      <c r="C13" s="166">
        <v>209.77004300000002</v>
      </c>
      <c r="D13" s="166">
        <v>225.477688</v>
      </c>
      <c r="E13" s="166">
        <v>107.11669000000001</v>
      </c>
      <c r="F13" s="166">
        <v>120.421954</v>
      </c>
      <c r="G13" s="38"/>
      <c r="H13" s="38"/>
      <c r="O13" s="38"/>
    </row>
    <row r="14" spans="1:15" ht="13.35" customHeight="1">
      <c r="A14" s="19"/>
      <c r="B14" s="31" t="s">
        <v>321</v>
      </c>
      <c r="C14" s="166">
        <v>1095.3863689999996</v>
      </c>
      <c r="D14" s="166">
        <v>1086.1931280000003</v>
      </c>
      <c r="E14" s="166">
        <v>600.59663699999999</v>
      </c>
      <c r="F14" s="166">
        <v>592.62571100000002</v>
      </c>
      <c r="G14" s="38"/>
      <c r="H14" s="38"/>
      <c r="O14" s="38"/>
    </row>
    <row r="15" spans="1:15" ht="13.35" customHeight="1">
      <c r="A15" s="19"/>
      <c r="B15" s="31" t="s">
        <v>322</v>
      </c>
      <c r="C15" s="166">
        <v>395.13457699999992</v>
      </c>
      <c r="D15" s="166">
        <v>391.25429099999997</v>
      </c>
      <c r="E15" s="166">
        <v>200.13319700000002</v>
      </c>
      <c r="F15" s="166">
        <v>193.95892900000001</v>
      </c>
      <c r="G15" s="38"/>
      <c r="H15" s="38"/>
      <c r="O15" s="58"/>
    </row>
    <row r="16" spans="1:15" ht="13.35" customHeight="1">
      <c r="A16" s="19"/>
      <c r="B16" s="31" t="s">
        <v>323</v>
      </c>
      <c r="C16" s="166">
        <v>4.4002469999999994</v>
      </c>
      <c r="D16" s="166">
        <v>4.1154899999999994</v>
      </c>
      <c r="E16" s="166">
        <v>2.5324499999999994</v>
      </c>
      <c r="F16" s="166">
        <v>1.8677000000000001</v>
      </c>
      <c r="G16" s="38"/>
      <c r="H16" s="38"/>
      <c r="O16" s="38"/>
    </row>
    <row r="17" spans="1:15" ht="13.35" customHeight="1">
      <c r="A17" s="19"/>
      <c r="B17" s="31" t="s">
        <v>324</v>
      </c>
      <c r="C17" s="166">
        <v>1658.498433</v>
      </c>
      <c r="D17" s="166">
        <v>1656.338677</v>
      </c>
      <c r="E17" s="166">
        <v>790.31366200000002</v>
      </c>
      <c r="F17" s="166">
        <v>768.72415999999987</v>
      </c>
      <c r="G17" s="38"/>
      <c r="H17" s="38"/>
      <c r="O17" s="38"/>
    </row>
    <row r="18" spans="1:15" ht="13.35" customHeight="1">
      <c r="A18" s="19"/>
      <c r="B18" s="31" t="s">
        <v>325</v>
      </c>
      <c r="C18" s="166">
        <v>193.91104100000004</v>
      </c>
      <c r="D18" s="166">
        <v>203.25586799999996</v>
      </c>
      <c r="E18" s="166">
        <v>95.786378000000013</v>
      </c>
      <c r="F18" s="166">
        <v>100.451189</v>
      </c>
      <c r="G18" s="38"/>
      <c r="H18" s="38"/>
      <c r="O18" s="38"/>
    </row>
    <row r="19" spans="1:15" ht="13.35" customHeight="1">
      <c r="A19" s="19"/>
      <c r="B19" s="31" t="s">
        <v>326</v>
      </c>
      <c r="C19" s="166">
        <v>79.324675999999997</v>
      </c>
      <c r="D19" s="166">
        <v>85.060567000000006</v>
      </c>
      <c r="E19" s="166">
        <v>33.623688000000001</v>
      </c>
      <c r="F19" s="166">
        <v>37.343262000000003</v>
      </c>
      <c r="G19" s="38"/>
      <c r="H19" s="38"/>
      <c r="O19" s="38"/>
    </row>
    <row r="20" spans="1:15" ht="13.35" customHeight="1">
      <c r="A20" s="19"/>
      <c r="B20" s="31" t="s">
        <v>327</v>
      </c>
      <c r="C20" s="166">
        <v>1.5150600000000001</v>
      </c>
      <c r="D20" s="166">
        <v>0.79018899999999992</v>
      </c>
      <c r="E20" s="166">
        <v>0.96644999999999992</v>
      </c>
      <c r="F20" s="166">
        <v>0.67833900000000003</v>
      </c>
      <c r="G20" s="38"/>
      <c r="H20" s="38"/>
      <c r="O20" s="38"/>
    </row>
    <row r="21" spans="1:15" ht="13.35" customHeight="1">
      <c r="A21" s="19"/>
      <c r="B21" s="31" t="s">
        <v>328</v>
      </c>
      <c r="C21" s="166">
        <v>214.63103899999999</v>
      </c>
      <c r="D21" s="166">
        <v>239.77134099999998</v>
      </c>
      <c r="E21" s="166">
        <v>107.71380000000002</v>
      </c>
      <c r="F21" s="166">
        <v>105.645641</v>
      </c>
      <c r="G21" s="38"/>
      <c r="H21" s="38"/>
      <c r="O21" s="38"/>
    </row>
    <row r="22" spans="1:15" ht="13.35" customHeight="1">
      <c r="A22" s="19"/>
      <c r="B22" s="31" t="s">
        <v>55</v>
      </c>
      <c r="C22" s="166">
        <v>4.8959999999999999</v>
      </c>
      <c r="D22" s="166">
        <v>8.2598099999999999</v>
      </c>
      <c r="E22" s="166">
        <v>1.8129999999999999</v>
      </c>
      <c r="F22" s="166">
        <v>3.61585</v>
      </c>
      <c r="G22" s="38"/>
      <c r="H22" s="38"/>
      <c r="O22" s="38"/>
    </row>
    <row r="23" spans="1:15" ht="13.35" customHeight="1">
      <c r="A23" s="19"/>
      <c r="B23" s="31" t="s">
        <v>329</v>
      </c>
      <c r="C23" s="166">
        <v>15.8161</v>
      </c>
      <c r="D23" s="166">
        <v>7.8176999999999994</v>
      </c>
      <c r="E23" s="166">
        <v>9.0136000000000003</v>
      </c>
      <c r="F23" s="166">
        <v>3.6456</v>
      </c>
      <c r="G23" s="38"/>
      <c r="H23" s="38"/>
      <c r="O23" s="38"/>
    </row>
    <row r="24" spans="1:15" ht="13.35" customHeight="1">
      <c r="A24" s="19"/>
      <c r="B24" s="31" t="s">
        <v>285</v>
      </c>
      <c r="C24" s="166">
        <v>66.270889000000011</v>
      </c>
      <c r="D24" s="166">
        <v>59.598813</v>
      </c>
      <c r="E24" s="166">
        <v>29.842558999999998</v>
      </c>
      <c r="F24" s="166">
        <v>36.791976000000005</v>
      </c>
      <c r="G24" s="38"/>
      <c r="H24" s="38"/>
      <c r="O24" s="38"/>
    </row>
    <row r="25" spans="1:15" ht="13.35" customHeight="1">
      <c r="A25" s="19"/>
      <c r="B25" s="31" t="s">
        <v>286</v>
      </c>
      <c r="C25" s="166">
        <v>4.6064289999999994</v>
      </c>
      <c r="D25" s="166">
        <v>4.1860250000000008</v>
      </c>
      <c r="E25" s="166">
        <v>1.5892449999999998</v>
      </c>
      <c r="F25" s="166">
        <v>1.6863299999999999</v>
      </c>
      <c r="G25" s="38"/>
      <c r="H25" s="58"/>
      <c r="O25" s="38"/>
    </row>
    <row r="26" spans="1:15" ht="13.35" customHeight="1">
      <c r="A26" s="19"/>
      <c r="B26" s="31" t="s">
        <v>287</v>
      </c>
      <c r="C26" s="166">
        <v>263.84063300000003</v>
      </c>
      <c r="D26" s="166">
        <v>211.32563600000003</v>
      </c>
      <c r="E26" s="166">
        <v>44.273504000000003</v>
      </c>
      <c r="F26" s="166">
        <v>78.361826000000008</v>
      </c>
      <c r="G26" s="38"/>
      <c r="H26" s="58"/>
      <c r="O26" s="38"/>
    </row>
    <row r="27" spans="1:15" ht="13.35" customHeight="1">
      <c r="A27" s="19"/>
      <c r="B27" s="31" t="s">
        <v>288</v>
      </c>
      <c r="C27" s="166">
        <v>18.883444000000001</v>
      </c>
      <c r="D27" s="166">
        <v>18.481165000000001</v>
      </c>
      <c r="E27" s="166">
        <v>9.8134880000000013</v>
      </c>
      <c r="F27" s="166">
        <v>9.0842119999999991</v>
      </c>
      <c r="G27" s="38"/>
      <c r="H27" s="38"/>
      <c r="O27" s="38"/>
    </row>
    <row r="28" spans="1:15" ht="13.35" customHeight="1">
      <c r="A28" s="19"/>
      <c r="B28" s="31" t="s">
        <v>289</v>
      </c>
      <c r="C28" s="166">
        <v>4.1360000000000001E-2</v>
      </c>
      <c r="D28" s="166">
        <v>7.2499999999999995E-2</v>
      </c>
      <c r="E28" s="166">
        <v>3.2000000000000001E-2</v>
      </c>
      <c r="F28" s="166">
        <v>7.2499999999999995E-2</v>
      </c>
      <c r="G28" s="38"/>
      <c r="H28" s="38"/>
      <c r="O28" s="38"/>
    </row>
    <row r="29" spans="1:15" ht="13.35" customHeight="1">
      <c r="A29" s="19"/>
      <c r="B29" s="31" t="s">
        <v>290</v>
      </c>
      <c r="C29" s="166">
        <v>55.273704000000002</v>
      </c>
      <c r="D29" s="166">
        <v>54.818452999999998</v>
      </c>
      <c r="E29" s="166">
        <v>30.209804999999999</v>
      </c>
      <c r="F29" s="166">
        <v>30.841366000000004</v>
      </c>
      <c r="G29" s="38"/>
      <c r="H29" s="38"/>
      <c r="O29" s="38"/>
    </row>
    <row r="30" spans="1:15" ht="13.35" customHeight="1">
      <c r="A30" s="19"/>
      <c r="B30" s="31" t="s">
        <v>291</v>
      </c>
      <c r="C30" s="166">
        <v>32.111159000000001</v>
      </c>
      <c r="D30" s="166">
        <v>33.665185000000008</v>
      </c>
      <c r="E30" s="166">
        <v>16.694831999999998</v>
      </c>
      <c r="F30" s="166">
        <v>18.596287</v>
      </c>
      <c r="G30" s="38"/>
      <c r="H30" s="38"/>
      <c r="O30" s="38"/>
    </row>
    <row r="31" spans="1:15" ht="13.35" customHeight="1">
      <c r="A31" s="19"/>
      <c r="B31" s="31" t="s">
        <v>169</v>
      </c>
      <c r="C31" s="166">
        <v>19.679175000000001</v>
      </c>
      <c r="D31" s="166">
        <v>20.219527000000003</v>
      </c>
      <c r="E31" s="166">
        <v>12.983489000000002</v>
      </c>
      <c r="F31" s="166">
        <v>13.900268999999998</v>
      </c>
      <c r="G31" s="38"/>
      <c r="H31" s="38"/>
      <c r="O31" s="38"/>
    </row>
    <row r="32" spans="1:15" ht="13.35" customHeight="1">
      <c r="A32" s="19"/>
      <c r="B32" s="31" t="s">
        <v>170</v>
      </c>
      <c r="C32" s="166">
        <v>49.841069000000005</v>
      </c>
      <c r="D32" s="166">
        <v>50.503019000000002</v>
      </c>
      <c r="E32" s="166">
        <v>22.956</v>
      </c>
      <c r="F32" s="166">
        <v>17.925528999999997</v>
      </c>
      <c r="G32" s="38"/>
      <c r="H32" s="38"/>
      <c r="O32" s="38"/>
    </row>
    <row r="33" spans="1:15" ht="13.35" customHeight="1">
      <c r="A33" s="19"/>
      <c r="B33" s="31" t="s">
        <v>164</v>
      </c>
      <c r="C33" s="166">
        <v>58.247275999999999</v>
      </c>
      <c r="D33" s="166">
        <v>53.986579000000006</v>
      </c>
      <c r="E33" s="166">
        <v>30.778067000000004</v>
      </c>
      <c r="F33" s="166">
        <v>29.036492000000003</v>
      </c>
      <c r="G33" s="38"/>
      <c r="H33" s="38"/>
      <c r="O33" s="38"/>
    </row>
    <row r="34" spans="1:15" ht="13.35" customHeight="1">
      <c r="A34" s="19"/>
      <c r="B34" s="31" t="s">
        <v>171</v>
      </c>
      <c r="C34" s="166">
        <v>0</v>
      </c>
      <c r="D34" s="166">
        <v>0</v>
      </c>
      <c r="E34" s="166">
        <v>0</v>
      </c>
      <c r="F34" s="166">
        <v>0</v>
      </c>
      <c r="G34" s="38"/>
      <c r="H34" s="38"/>
      <c r="O34" s="38"/>
    </row>
    <row r="35" spans="1:15" ht="13.35" customHeight="1">
      <c r="A35" s="19"/>
      <c r="B35" s="31" t="s">
        <v>172</v>
      </c>
      <c r="C35" s="166">
        <v>4.2049999999999997E-2</v>
      </c>
      <c r="D35" s="166">
        <v>3.603E-2</v>
      </c>
      <c r="E35" s="166">
        <v>4.2049999999999997E-2</v>
      </c>
      <c r="F35" s="166">
        <v>1.5800000000000002E-2</v>
      </c>
      <c r="G35" s="38"/>
      <c r="H35" s="38"/>
      <c r="O35" s="58"/>
    </row>
    <row r="36" spans="1:15" ht="13.35" customHeight="1">
      <c r="A36" s="19"/>
      <c r="B36" s="31" t="s">
        <v>294</v>
      </c>
      <c r="C36" s="166">
        <v>27.767576000000002</v>
      </c>
      <c r="D36" s="166">
        <v>31.657730999999998</v>
      </c>
      <c r="E36" s="166">
        <v>17.935443000000003</v>
      </c>
      <c r="F36" s="166">
        <v>17.793441999999999</v>
      </c>
      <c r="G36" s="38"/>
      <c r="H36" s="38"/>
      <c r="O36" s="38"/>
    </row>
    <row r="37" spans="1:15" ht="13.35" customHeight="1">
      <c r="A37" s="19"/>
      <c r="B37" s="31" t="s">
        <v>295</v>
      </c>
      <c r="C37" s="166">
        <v>6.5800590000000003</v>
      </c>
      <c r="D37" s="166">
        <v>5.6241900000000005</v>
      </c>
      <c r="E37" s="166">
        <v>1.61334</v>
      </c>
      <c r="F37" s="166">
        <v>2.03993</v>
      </c>
      <c r="G37" s="38"/>
      <c r="H37" s="38"/>
      <c r="O37" s="38"/>
    </row>
    <row r="38" spans="1:15" ht="13.35" customHeight="1">
      <c r="A38" s="19"/>
      <c r="B38" s="31" t="s">
        <v>232</v>
      </c>
      <c r="C38" s="166">
        <v>22.980975999999998</v>
      </c>
      <c r="D38" s="166">
        <v>24.208751999999997</v>
      </c>
      <c r="E38" s="166">
        <v>13.040858000000002</v>
      </c>
      <c r="F38" s="166">
        <v>13.721714000000002</v>
      </c>
      <c r="G38" s="128"/>
      <c r="H38" s="59"/>
      <c r="O38" s="38"/>
    </row>
    <row r="39" spans="1:15" ht="13.35" customHeight="1">
      <c r="A39" s="19"/>
      <c r="B39" s="31" t="s">
        <v>233</v>
      </c>
      <c r="C39" s="166">
        <v>46.351935000000012</v>
      </c>
      <c r="D39" s="166">
        <v>38.96857</v>
      </c>
      <c r="E39" s="166">
        <v>22.748159999999999</v>
      </c>
      <c r="F39" s="166">
        <v>18.787839999999999</v>
      </c>
      <c r="G39" s="38"/>
      <c r="H39" s="38"/>
      <c r="O39" s="38"/>
    </row>
    <row r="40" spans="1:15" ht="13.35" customHeight="1">
      <c r="A40" s="19"/>
      <c r="B40" s="31" t="s">
        <v>234</v>
      </c>
      <c r="C40" s="166">
        <v>103.566452</v>
      </c>
      <c r="D40" s="166">
        <v>103.82481900000001</v>
      </c>
      <c r="E40" s="166">
        <v>50.74748300000001</v>
      </c>
      <c r="F40" s="166">
        <v>51.145300000000013</v>
      </c>
      <c r="G40" s="58"/>
      <c r="H40" s="58"/>
      <c r="I40" s="54"/>
      <c r="J40" s="54"/>
      <c r="K40" s="56"/>
      <c r="O40" s="38"/>
    </row>
    <row r="41" spans="1:15" ht="13.35" customHeight="1">
      <c r="A41" s="19"/>
      <c r="B41" s="31" t="s">
        <v>306</v>
      </c>
      <c r="C41" s="166">
        <v>4.0990000000000002</v>
      </c>
      <c r="D41" s="166">
        <v>1.1499999999999999</v>
      </c>
      <c r="E41" s="166">
        <v>1.982</v>
      </c>
      <c r="F41" s="166">
        <v>1.1399999999999999</v>
      </c>
      <c r="G41" s="38"/>
      <c r="H41" s="58"/>
      <c r="I41" s="54"/>
      <c r="J41" s="54"/>
      <c r="O41" s="58"/>
    </row>
    <row r="42" spans="1:15" ht="13.35" customHeight="1">
      <c r="A42" s="19"/>
      <c r="B42" s="31" t="s">
        <v>338</v>
      </c>
      <c r="C42" s="166">
        <v>7.2153</v>
      </c>
      <c r="D42" s="166">
        <v>5.3574999999999999</v>
      </c>
      <c r="E42" s="166">
        <v>5.4468999999999994</v>
      </c>
      <c r="F42" s="166">
        <v>3.9251999999999998</v>
      </c>
      <c r="G42" s="38"/>
      <c r="H42" s="38"/>
      <c r="O42" s="38"/>
    </row>
    <row r="43" spans="1:15" ht="13.35" customHeight="1">
      <c r="A43" s="19"/>
      <c r="B43" s="31" t="s">
        <v>339</v>
      </c>
      <c r="C43" s="166">
        <v>148.21643</v>
      </c>
      <c r="D43" s="166">
        <v>159.77692999999999</v>
      </c>
      <c r="E43" s="166">
        <v>67.314179999999993</v>
      </c>
      <c r="F43" s="166">
        <v>79.502089999999995</v>
      </c>
      <c r="G43" s="38"/>
      <c r="H43" s="39"/>
      <c r="I43" s="54"/>
      <c r="J43" s="54"/>
      <c r="K43" s="56"/>
      <c r="O43" s="38"/>
    </row>
    <row r="44" spans="1:15" ht="13.35" customHeight="1">
      <c r="A44" s="19"/>
      <c r="B44" s="31" t="s">
        <v>301</v>
      </c>
      <c r="C44" s="166">
        <v>0.26642999999999994</v>
      </c>
      <c r="D44" s="166">
        <v>7.0000000000000001E-3</v>
      </c>
      <c r="E44" s="166">
        <v>0.22243000000000002</v>
      </c>
      <c r="F44" s="166">
        <v>0</v>
      </c>
      <c r="G44" s="38"/>
      <c r="H44" s="38"/>
      <c r="I44" s="54"/>
      <c r="J44" s="54"/>
      <c r="O44" s="38"/>
    </row>
    <row r="45" spans="1:15" ht="13.35" customHeight="1">
      <c r="A45" s="19"/>
      <c r="B45" s="31" t="s">
        <v>302</v>
      </c>
      <c r="C45" s="166">
        <v>0.25513999999999998</v>
      </c>
      <c r="D45" s="166">
        <v>2.1204999999999998E-2</v>
      </c>
      <c r="E45" s="166">
        <v>0.13800000000000001</v>
      </c>
      <c r="F45" s="166">
        <v>1.7500000000000002E-2</v>
      </c>
      <c r="G45" s="38"/>
      <c r="H45" s="38"/>
      <c r="I45" s="54"/>
      <c r="J45" s="54"/>
      <c r="K45" s="56"/>
      <c r="O45" s="38"/>
    </row>
    <row r="46" spans="1:15" ht="13.35" customHeight="1">
      <c r="A46" s="19"/>
      <c r="B46" s="31" t="s">
        <v>303</v>
      </c>
      <c r="C46" s="166">
        <v>32.954397999999998</v>
      </c>
      <c r="D46" s="166">
        <v>30.660149000000001</v>
      </c>
      <c r="E46" s="166">
        <v>15.460008999999999</v>
      </c>
      <c r="F46" s="166">
        <v>14.945569000000001</v>
      </c>
      <c r="G46" s="38"/>
      <c r="H46" s="38"/>
      <c r="I46" s="54"/>
      <c r="J46" s="54"/>
      <c r="K46" s="56"/>
      <c r="O46" s="38"/>
    </row>
    <row r="47" spans="1:15" ht="13.35" customHeight="1">
      <c r="A47" s="19"/>
      <c r="B47" s="31" t="s">
        <v>304</v>
      </c>
      <c r="C47" s="166">
        <v>34.078020000000002</v>
      </c>
      <c r="D47" s="166">
        <v>29.230800000000002</v>
      </c>
      <c r="E47" s="166">
        <v>17.570769999999996</v>
      </c>
      <c r="F47" s="166">
        <v>13.992139999999999</v>
      </c>
      <c r="G47" s="38"/>
      <c r="H47" s="38"/>
      <c r="I47" s="54"/>
      <c r="J47" s="54"/>
      <c r="K47" s="56"/>
      <c r="O47" s="58"/>
    </row>
    <row r="48" spans="1:15" ht="13.35" customHeight="1">
      <c r="A48" s="19"/>
      <c r="B48" s="31" t="s">
        <v>108</v>
      </c>
      <c r="C48" s="166">
        <v>10.294535</v>
      </c>
      <c r="D48" s="166">
        <v>7.6374949999999986</v>
      </c>
      <c r="E48" s="166">
        <v>7.2876150000000006</v>
      </c>
      <c r="F48" s="166">
        <v>4.8521369999999999</v>
      </c>
      <c r="G48" s="58"/>
      <c r="H48" s="39"/>
      <c r="O48" s="58"/>
    </row>
    <row r="49" spans="1:15" ht="13.35" customHeight="1">
      <c r="A49" s="19"/>
      <c r="B49" s="31" t="s">
        <v>244</v>
      </c>
      <c r="C49" s="166">
        <v>9.2646400000000018</v>
      </c>
      <c r="D49" s="166">
        <v>8.5453470000000014</v>
      </c>
      <c r="E49" s="166">
        <v>4.80457</v>
      </c>
      <c r="F49" s="166">
        <v>3.9348209999999999</v>
      </c>
      <c r="G49" s="58"/>
      <c r="H49" s="39"/>
      <c r="I49" s="54"/>
      <c r="J49" s="54"/>
      <c r="K49" s="56"/>
      <c r="O49" s="58"/>
    </row>
    <row r="50" spans="1:15" ht="13.35" customHeight="1">
      <c r="A50" s="13"/>
      <c r="B50" s="30" t="s">
        <v>305</v>
      </c>
      <c r="C50" s="167">
        <v>0.1971</v>
      </c>
      <c r="D50" s="167">
        <v>0.13119999999999998</v>
      </c>
      <c r="E50" s="167">
        <v>0.1351</v>
      </c>
      <c r="F50" s="167">
        <v>0.13119999999999998</v>
      </c>
      <c r="G50" s="38"/>
      <c r="H50" s="38"/>
      <c r="I50" s="54"/>
      <c r="J50" s="54"/>
      <c r="K50" s="56"/>
      <c r="O50" s="38"/>
    </row>
    <row r="51" spans="1:15" ht="13.35" customHeight="1">
      <c r="A51" s="19"/>
      <c r="B51" s="31"/>
      <c r="C51" s="8"/>
      <c r="D51" s="145"/>
      <c r="E51" s="8"/>
      <c r="F51" s="145" t="s">
        <v>5</v>
      </c>
      <c r="G51" s="38"/>
      <c r="H51" s="38"/>
      <c r="I51" s="54"/>
      <c r="J51" s="54"/>
      <c r="K51" s="56"/>
      <c r="O51" s="38"/>
    </row>
    <row r="52" spans="1:15" ht="13.35" customHeight="1">
      <c r="A52" s="78" t="s">
        <v>281</v>
      </c>
      <c r="B52" s="31"/>
      <c r="C52" s="8"/>
      <c r="D52" s="8"/>
      <c r="E52" s="8"/>
      <c r="F52" s="8"/>
      <c r="G52" s="38"/>
      <c r="H52" s="38"/>
      <c r="I52" s="54"/>
      <c r="J52" s="54"/>
      <c r="K52" s="56"/>
      <c r="O52" s="38"/>
    </row>
    <row r="53" spans="1:15" ht="13.35" customHeight="1">
      <c r="A53" s="564" t="s">
        <v>263</v>
      </c>
      <c r="B53" s="565"/>
      <c r="C53" s="143" t="s">
        <v>460</v>
      </c>
      <c r="D53" s="143"/>
      <c r="E53" s="142" t="s">
        <v>461</v>
      </c>
      <c r="F53" s="161"/>
      <c r="G53" s="38"/>
      <c r="H53" s="38"/>
      <c r="I53" s="54"/>
      <c r="J53" s="54"/>
      <c r="K53" s="56"/>
      <c r="O53" s="38"/>
    </row>
    <row r="54" spans="1:15" ht="13.35" customHeight="1">
      <c r="A54" s="566"/>
      <c r="B54" s="567"/>
      <c r="C54" s="298" t="s">
        <v>92</v>
      </c>
      <c r="D54" s="141" t="s">
        <v>400</v>
      </c>
      <c r="E54" s="298" t="s">
        <v>92</v>
      </c>
      <c r="F54" s="141" t="s">
        <v>400</v>
      </c>
      <c r="G54" s="38"/>
      <c r="H54" s="38"/>
      <c r="I54" s="54"/>
      <c r="J54" s="54"/>
      <c r="K54" s="56"/>
      <c r="O54" s="38"/>
    </row>
    <row r="55" spans="1:15" ht="13.35" customHeight="1">
      <c r="A55" s="19"/>
      <c r="B55" s="31" t="s">
        <v>72</v>
      </c>
      <c r="C55" s="166">
        <v>30.349624000000002</v>
      </c>
      <c r="D55" s="166">
        <v>28.220132</v>
      </c>
      <c r="E55" s="166">
        <v>13.303456999999998</v>
      </c>
      <c r="F55" s="166">
        <v>14.732843999999998</v>
      </c>
      <c r="G55" s="58"/>
      <c r="H55" s="39"/>
      <c r="O55" s="39"/>
    </row>
    <row r="56" spans="1:15" ht="13.35" customHeight="1">
      <c r="A56" s="60"/>
      <c r="B56" s="31" t="s">
        <v>73</v>
      </c>
      <c r="C56" s="166">
        <v>2.643885</v>
      </c>
      <c r="D56" s="166">
        <v>3.3563200000000002</v>
      </c>
      <c r="E56" s="166">
        <v>0.97919999999999985</v>
      </c>
      <c r="F56" s="166">
        <v>2.5365100000000003</v>
      </c>
      <c r="G56" s="129"/>
      <c r="H56" s="61"/>
      <c r="I56" s="54"/>
      <c r="J56" s="54"/>
      <c r="K56" s="56"/>
      <c r="O56" s="62"/>
    </row>
    <row r="57" spans="1:15" ht="13.35" customHeight="1">
      <c r="A57" s="19"/>
      <c r="B57" s="31" t="s">
        <v>112</v>
      </c>
      <c r="C57" s="166">
        <v>1.085799</v>
      </c>
      <c r="D57" s="166">
        <v>0.88897900000000007</v>
      </c>
      <c r="E57" s="166">
        <v>0.47800000000000004</v>
      </c>
      <c r="F57" s="166">
        <v>0.33535000000000004</v>
      </c>
      <c r="G57" s="38"/>
      <c r="H57" s="38"/>
      <c r="I57" s="54"/>
      <c r="J57" s="54"/>
      <c r="K57" s="56"/>
      <c r="O57" s="39"/>
    </row>
    <row r="58" spans="1:15" ht="13.35" customHeight="1">
      <c r="A58" s="19"/>
      <c r="B58" s="31" t="s">
        <v>74</v>
      </c>
      <c r="C58" s="166">
        <v>28.872225999999998</v>
      </c>
      <c r="D58" s="166">
        <v>23.071142000000002</v>
      </c>
      <c r="E58" s="166">
        <v>21.013938000000003</v>
      </c>
      <c r="F58" s="166">
        <v>17.692052999999998</v>
      </c>
      <c r="G58" s="63"/>
      <c r="H58" s="38"/>
      <c r="I58" s="54"/>
      <c r="J58" s="54"/>
      <c r="K58" s="56"/>
      <c r="O58" s="39"/>
    </row>
    <row r="59" spans="1:15" ht="13.35" customHeight="1">
      <c r="A59" s="19"/>
      <c r="B59" s="31" t="s">
        <v>165</v>
      </c>
      <c r="C59" s="166">
        <v>0.65576999999999996</v>
      </c>
      <c r="D59" s="166">
        <v>0.61399800000000015</v>
      </c>
      <c r="E59" s="166">
        <v>0.32575999999999999</v>
      </c>
      <c r="F59" s="166">
        <v>0.33198899999999998</v>
      </c>
      <c r="G59" s="63"/>
      <c r="H59" s="38"/>
      <c r="I59" s="54"/>
      <c r="J59" s="54"/>
      <c r="K59" s="56"/>
      <c r="O59" s="39"/>
    </row>
    <row r="60" spans="1:15" ht="13.35" customHeight="1">
      <c r="A60" s="19"/>
      <c r="B60" s="31" t="s">
        <v>139</v>
      </c>
      <c r="C60" s="166">
        <v>13.873256</v>
      </c>
      <c r="D60" s="166">
        <v>13.400207</v>
      </c>
      <c r="E60" s="166">
        <v>9.2097379999999998</v>
      </c>
      <c r="F60" s="166">
        <v>8.5240409999999986</v>
      </c>
      <c r="G60" s="63"/>
      <c r="H60" s="38"/>
      <c r="I60" s="54"/>
      <c r="J60" s="54"/>
      <c r="K60" s="56"/>
      <c r="O60" s="39"/>
    </row>
    <row r="61" spans="1:15" ht="13.35" customHeight="1">
      <c r="A61" s="19"/>
      <c r="B61" s="31" t="s">
        <v>140</v>
      </c>
      <c r="C61" s="166">
        <v>8.9333200000000001</v>
      </c>
      <c r="D61" s="166">
        <v>10.944499</v>
      </c>
      <c r="E61" s="166">
        <v>5.5863699999999996</v>
      </c>
      <c r="F61" s="166">
        <v>6.7957289999999997</v>
      </c>
      <c r="G61" s="63"/>
      <c r="H61" s="64"/>
      <c r="I61" s="54"/>
      <c r="J61" s="54"/>
      <c r="K61" s="56"/>
      <c r="O61" s="39"/>
    </row>
    <row r="62" spans="1:15" ht="13.35" customHeight="1">
      <c r="A62" s="19"/>
      <c r="B62" s="31" t="s">
        <v>71</v>
      </c>
      <c r="C62" s="166">
        <v>21.97157</v>
      </c>
      <c r="D62" s="166">
        <v>27.526329999999998</v>
      </c>
      <c r="E62" s="166">
        <v>12.041549999999999</v>
      </c>
      <c r="F62" s="166">
        <v>14.198649999999999</v>
      </c>
      <c r="G62" s="63"/>
      <c r="H62" s="38"/>
      <c r="I62" s="54"/>
      <c r="J62" s="54"/>
      <c r="K62" s="56"/>
      <c r="O62" s="39"/>
    </row>
    <row r="63" spans="1:15" ht="13.35" customHeight="1">
      <c r="A63" s="19"/>
      <c r="B63" s="31" t="s">
        <v>141</v>
      </c>
      <c r="C63" s="166">
        <v>0.12297999999999999</v>
      </c>
      <c r="D63" s="166">
        <v>0.1943</v>
      </c>
      <c r="E63" s="166">
        <v>9.0799999999999995E-3</v>
      </c>
      <c r="F63" s="166">
        <v>0.13194999999999998</v>
      </c>
      <c r="G63" s="63"/>
      <c r="H63" s="38"/>
      <c r="I63" s="54"/>
      <c r="J63" s="54"/>
      <c r="K63" s="56"/>
      <c r="O63" s="39"/>
    </row>
    <row r="64" spans="1:15" ht="13.35" customHeight="1">
      <c r="A64" s="19"/>
      <c r="B64" s="31" t="s">
        <v>142</v>
      </c>
      <c r="C64" s="166">
        <v>7.1279079999999997</v>
      </c>
      <c r="D64" s="166">
        <v>7.3482379999999994</v>
      </c>
      <c r="E64" s="166">
        <v>3.8340389999999998</v>
      </c>
      <c r="F64" s="166">
        <v>4.5558680000000003</v>
      </c>
      <c r="G64" s="63"/>
      <c r="H64" s="38"/>
      <c r="I64" s="54"/>
      <c r="J64" s="54"/>
      <c r="K64" s="56"/>
      <c r="O64" s="39"/>
    </row>
    <row r="65" spans="1:15" ht="13.35" customHeight="1">
      <c r="A65" s="19"/>
      <c r="B65" s="31" t="s">
        <v>149</v>
      </c>
      <c r="C65" s="166">
        <v>3.2016690000000003</v>
      </c>
      <c r="D65" s="166">
        <v>2.6708900000000004</v>
      </c>
      <c r="E65" s="166">
        <v>2.09179</v>
      </c>
      <c r="F65" s="166">
        <v>1.7504200000000001</v>
      </c>
      <c r="G65" s="63"/>
      <c r="H65" s="38"/>
      <c r="I65" s="54"/>
      <c r="J65" s="54"/>
      <c r="K65" s="56"/>
      <c r="O65" s="39"/>
    </row>
    <row r="66" spans="1:15" ht="13.35" customHeight="1">
      <c r="A66" s="19"/>
      <c r="B66" s="31" t="s">
        <v>162</v>
      </c>
      <c r="C66" s="166">
        <v>2.8458520000000003</v>
      </c>
      <c r="D66" s="166">
        <v>2.9757289999999994</v>
      </c>
      <c r="E66" s="166">
        <v>1.6544489999999998</v>
      </c>
      <c r="F66" s="166">
        <v>2.1359589999999997</v>
      </c>
      <c r="G66" s="63"/>
      <c r="H66" s="38"/>
      <c r="I66" s="54"/>
      <c r="J66" s="54"/>
      <c r="K66" s="56"/>
      <c r="O66" s="39"/>
    </row>
    <row r="67" spans="1:15" ht="13.35" customHeight="1">
      <c r="A67" s="19"/>
      <c r="B67" s="31" t="s">
        <v>196</v>
      </c>
      <c r="C67" s="166">
        <v>10.737159999999999</v>
      </c>
      <c r="D67" s="166">
        <v>14.699289</v>
      </c>
      <c r="E67" s="166">
        <v>5.6959</v>
      </c>
      <c r="F67" s="166">
        <v>6.1313300000000002</v>
      </c>
      <c r="G67" s="63"/>
      <c r="H67" s="38"/>
      <c r="I67" s="54"/>
      <c r="J67" s="54"/>
      <c r="K67" s="56"/>
      <c r="O67" s="39"/>
    </row>
    <row r="68" spans="1:15" ht="13.35" customHeight="1">
      <c r="A68" s="19"/>
      <c r="B68" s="31" t="s">
        <v>163</v>
      </c>
      <c r="C68" s="166">
        <v>15.200086000000001</v>
      </c>
      <c r="D68" s="166">
        <v>10.181889</v>
      </c>
      <c r="E68" s="166">
        <v>9.2275190000000009</v>
      </c>
      <c r="F68" s="166">
        <v>6.3617620000000006</v>
      </c>
      <c r="G68" s="63"/>
      <c r="H68" s="38"/>
      <c r="I68" s="54"/>
      <c r="J68" s="54"/>
      <c r="K68" s="56"/>
      <c r="O68" s="39"/>
    </row>
    <row r="69" spans="1:15" ht="13.35" customHeight="1">
      <c r="A69" s="19"/>
      <c r="B69" s="31" t="s">
        <v>54</v>
      </c>
      <c r="C69" s="166">
        <v>8.3042590000000001</v>
      </c>
      <c r="D69" s="166">
        <v>7.298559</v>
      </c>
      <c r="E69" s="166">
        <v>4.4780240000000004</v>
      </c>
      <c r="F69" s="166">
        <v>3.9421200000000001</v>
      </c>
      <c r="G69" s="63"/>
      <c r="H69" s="38"/>
      <c r="I69" s="54"/>
      <c r="J69" s="54"/>
      <c r="K69" s="56"/>
      <c r="O69" s="39"/>
    </row>
    <row r="70" spans="1:15" ht="13.35" customHeight="1">
      <c r="A70" s="19"/>
      <c r="B70" s="31" t="s">
        <v>52</v>
      </c>
      <c r="C70" s="166">
        <v>2.5999999999999999E-3</v>
      </c>
      <c r="D70" s="166">
        <v>1.8110000000000001E-2</v>
      </c>
      <c r="E70" s="166">
        <v>0</v>
      </c>
      <c r="F70" s="166">
        <v>0</v>
      </c>
      <c r="G70" s="63"/>
      <c r="H70" s="38"/>
      <c r="I70" s="54"/>
      <c r="J70" s="54"/>
      <c r="K70" s="56"/>
      <c r="O70" s="39"/>
    </row>
    <row r="71" spans="1:15" ht="13.35" customHeight="1">
      <c r="A71" s="19"/>
      <c r="B71" s="31" t="s">
        <v>53</v>
      </c>
      <c r="C71" s="166">
        <v>5.1562600000000005</v>
      </c>
      <c r="D71" s="166">
        <v>2.49716</v>
      </c>
      <c r="E71" s="166">
        <v>2.4616600000000002</v>
      </c>
      <c r="F71" s="166">
        <v>0.70105999999999991</v>
      </c>
      <c r="G71" s="63"/>
      <c r="H71" s="38"/>
      <c r="I71" s="54"/>
      <c r="J71" s="54"/>
      <c r="K71" s="56"/>
      <c r="O71" s="39"/>
    </row>
    <row r="72" spans="1:15" ht="13.35" customHeight="1">
      <c r="A72" s="19"/>
      <c r="B72" s="31" t="s">
        <v>209</v>
      </c>
      <c r="C72" s="166">
        <v>14.968200000000001</v>
      </c>
      <c r="D72" s="166">
        <v>17.106180000000002</v>
      </c>
      <c r="E72" s="166">
        <v>3.7814000000000001</v>
      </c>
      <c r="F72" s="166">
        <v>4.0449999999999999</v>
      </c>
      <c r="G72" s="63"/>
      <c r="H72" s="38"/>
      <c r="I72" s="54"/>
      <c r="J72" s="54"/>
      <c r="K72" s="56"/>
      <c r="O72" s="39"/>
    </row>
    <row r="73" spans="1:15" ht="13.35" customHeight="1">
      <c r="A73" s="19"/>
      <c r="B73" s="31" t="s">
        <v>210</v>
      </c>
      <c r="C73" s="166">
        <v>3.5000000000000001E-3</v>
      </c>
      <c r="D73" s="166">
        <v>0</v>
      </c>
      <c r="E73" s="166">
        <v>0</v>
      </c>
      <c r="F73" s="166">
        <v>0</v>
      </c>
      <c r="G73" s="63"/>
      <c r="H73" s="38"/>
      <c r="I73" s="54"/>
      <c r="J73" s="54"/>
      <c r="K73" s="56"/>
      <c r="O73" s="39"/>
    </row>
    <row r="74" spans="1:15" ht="13.35" customHeight="1">
      <c r="A74" s="19"/>
      <c r="B74" s="31" t="s">
        <v>211</v>
      </c>
      <c r="C74" s="166">
        <v>0.1164</v>
      </c>
      <c r="D74" s="166">
        <v>0.1022</v>
      </c>
      <c r="E74" s="166">
        <v>0.10940000000000001</v>
      </c>
      <c r="F74" s="166">
        <v>0.1022</v>
      </c>
      <c r="G74" s="63"/>
      <c r="H74" s="38"/>
      <c r="I74" s="54"/>
      <c r="J74" s="54"/>
      <c r="K74" s="56"/>
      <c r="O74" s="39"/>
    </row>
    <row r="75" spans="1:15" ht="13.35" customHeight="1">
      <c r="A75" s="19"/>
      <c r="B75" s="31" t="s">
        <v>70</v>
      </c>
      <c r="C75" s="166">
        <v>7.7677499999999995</v>
      </c>
      <c r="D75" s="166">
        <v>1.53929</v>
      </c>
      <c r="E75" s="166">
        <v>5.1585999999999999</v>
      </c>
      <c r="F75" s="166">
        <v>0.75875000000000015</v>
      </c>
      <c r="G75" s="63"/>
      <c r="H75" s="38"/>
      <c r="I75" s="54"/>
      <c r="J75" s="54"/>
      <c r="K75" s="56"/>
      <c r="O75" s="39"/>
    </row>
    <row r="76" spans="1:15" ht="13.35" customHeight="1">
      <c r="A76" s="19"/>
      <c r="B76" s="31" t="s">
        <v>212</v>
      </c>
      <c r="C76" s="166">
        <v>0.08</v>
      </c>
      <c r="D76" s="166">
        <v>0</v>
      </c>
      <c r="E76" s="166">
        <v>0</v>
      </c>
      <c r="F76" s="166">
        <v>0</v>
      </c>
      <c r="G76" s="63"/>
      <c r="H76" s="38"/>
      <c r="I76" s="54"/>
      <c r="J76" s="54"/>
      <c r="K76" s="56"/>
      <c r="O76" s="39"/>
    </row>
    <row r="77" spans="1:15" ht="13.35" customHeight="1">
      <c r="A77" s="19"/>
      <c r="B77" s="31" t="s">
        <v>213</v>
      </c>
      <c r="C77" s="166">
        <v>0</v>
      </c>
      <c r="D77" s="166">
        <v>0</v>
      </c>
      <c r="E77" s="166">
        <v>0</v>
      </c>
      <c r="F77" s="166">
        <v>0</v>
      </c>
      <c r="G77" s="63"/>
      <c r="H77" s="38"/>
      <c r="I77" s="54"/>
      <c r="J77" s="54"/>
      <c r="K77" s="56"/>
      <c r="O77" s="39"/>
    </row>
    <row r="78" spans="1:15" ht="13.35" customHeight="1">
      <c r="A78" s="19"/>
      <c r="B78" s="31" t="s">
        <v>150</v>
      </c>
      <c r="C78" s="166">
        <v>4.8526590000000009</v>
      </c>
      <c r="D78" s="166">
        <v>3.9095230000000001</v>
      </c>
      <c r="E78" s="166">
        <v>2.6728640000000001</v>
      </c>
      <c r="F78" s="166">
        <v>1.8924030000000001</v>
      </c>
      <c r="G78" s="63"/>
      <c r="H78" s="38"/>
      <c r="I78" s="54"/>
      <c r="J78" s="54"/>
      <c r="K78" s="56"/>
      <c r="O78" s="39"/>
    </row>
    <row r="79" spans="1:15" ht="13.35" customHeight="1">
      <c r="A79" s="19"/>
      <c r="B79" s="31" t="s">
        <v>214</v>
      </c>
      <c r="C79" s="166">
        <v>0.12547</v>
      </c>
      <c r="D79" s="166">
        <v>0.16067799999999999</v>
      </c>
      <c r="E79" s="166">
        <v>5.5370000000000003E-2</v>
      </c>
      <c r="F79" s="166">
        <v>6.652799999999999E-2</v>
      </c>
      <c r="G79" s="63"/>
      <c r="H79" s="38"/>
      <c r="I79" s="54"/>
      <c r="J79" s="54"/>
      <c r="K79" s="56"/>
      <c r="O79" s="39"/>
    </row>
    <row r="80" spans="1:15" ht="13.35" customHeight="1">
      <c r="A80" s="19"/>
      <c r="B80" s="31" t="s">
        <v>215</v>
      </c>
      <c r="C80" s="166">
        <v>0</v>
      </c>
      <c r="D80" s="166">
        <v>0</v>
      </c>
      <c r="E80" s="166">
        <v>0</v>
      </c>
      <c r="F80" s="166">
        <v>0</v>
      </c>
      <c r="G80" s="63"/>
      <c r="H80" s="38"/>
      <c r="I80" s="54"/>
      <c r="J80" s="54"/>
      <c r="K80" s="56"/>
      <c r="O80" s="39"/>
    </row>
    <row r="81" spans="1:15" ht="13.35" customHeight="1">
      <c r="A81" s="19"/>
      <c r="B81" s="31" t="s">
        <v>60</v>
      </c>
      <c r="C81" s="166">
        <v>3.4916700000000001</v>
      </c>
      <c r="D81" s="166">
        <v>4.56332</v>
      </c>
      <c r="E81" s="166">
        <v>1.7414499999999999</v>
      </c>
      <c r="F81" s="166">
        <v>2.6438199999999998</v>
      </c>
      <c r="G81" s="63"/>
      <c r="H81" s="38"/>
      <c r="I81" s="54"/>
      <c r="J81" s="54"/>
      <c r="K81" s="56"/>
      <c r="O81" s="39"/>
    </row>
    <row r="82" spans="1:15" ht="13.35" customHeight="1">
      <c r="A82" s="19"/>
      <c r="B82" s="31" t="s">
        <v>235</v>
      </c>
      <c r="C82" s="166">
        <v>4.5609070000000003</v>
      </c>
      <c r="D82" s="166">
        <v>5.5367309999999996</v>
      </c>
      <c r="E82" s="166">
        <v>2.3903600000000003</v>
      </c>
      <c r="F82" s="166">
        <v>3.154776</v>
      </c>
      <c r="G82" s="63"/>
      <c r="H82" s="38"/>
      <c r="I82" s="54"/>
      <c r="J82" s="54"/>
      <c r="K82" s="56"/>
      <c r="O82" s="39"/>
    </row>
    <row r="83" spans="1:15" ht="13.35" customHeight="1">
      <c r="A83" s="19"/>
      <c r="B83" s="31" t="s">
        <v>236</v>
      </c>
      <c r="C83" s="166">
        <v>0</v>
      </c>
      <c r="D83" s="166">
        <v>4.9000000000000007E-3</v>
      </c>
      <c r="E83" s="166">
        <v>0</v>
      </c>
      <c r="F83" s="166">
        <v>0</v>
      </c>
      <c r="G83" s="63"/>
      <c r="H83" s="38"/>
      <c r="I83" s="54"/>
      <c r="J83" s="54"/>
      <c r="K83" s="56"/>
      <c r="O83" s="39"/>
    </row>
    <row r="84" spans="1:15" ht="13.35" customHeight="1">
      <c r="A84" s="19"/>
      <c r="B84" s="31" t="s">
        <v>237</v>
      </c>
      <c r="C84" s="166">
        <v>0.40948000000000001</v>
      </c>
      <c r="D84" s="166">
        <v>0.41526000000000002</v>
      </c>
      <c r="E84" s="166">
        <v>0.21324000000000001</v>
      </c>
      <c r="F84" s="166">
        <v>0.22068000000000002</v>
      </c>
      <c r="G84" s="63"/>
      <c r="H84" s="38"/>
      <c r="I84" s="54"/>
      <c r="J84" s="54"/>
      <c r="K84" s="56"/>
      <c r="O84" s="39"/>
    </row>
    <row r="85" spans="1:15" ht="5.0999999999999996" customHeight="1">
      <c r="A85" s="19"/>
      <c r="B85" s="89"/>
      <c r="C85" s="168"/>
      <c r="D85" s="168"/>
      <c r="E85" s="168"/>
      <c r="F85" s="168"/>
      <c r="G85" s="63"/>
      <c r="H85" s="51"/>
      <c r="I85" s="65"/>
      <c r="J85" s="65"/>
      <c r="K85" s="65"/>
      <c r="L85" s="65"/>
      <c r="O85" s="39"/>
    </row>
    <row r="86" spans="1:15" ht="13.35" customHeight="1">
      <c r="A86" s="89" t="s">
        <v>239</v>
      </c>
      <c r="B86" s="66"/>
      <c r="C86" s="166"/>
      <c r="D86" s="166"/>
      <c r="E86" s="166"/>
      <c r="F86" s="166"/>
      <c r="G86" s="63"/>
      <c r="H86" s="36"/>
      <c r="I86" s="54"/>
      <c r="J86" s="54"/>
      <c r="K86" s="56"/>
      <c r="O86" s="39"/>
    </row>
    <row r="87" spans="1:15" ht="13.35" customHeight="1">
      <c r="A87" s="19"/>
      <c r="B87" s="67" t="s">
        <v>341</v>
      </c>
      <c r="C87" s="166">
        <v>323.58500892098857</v>
      </c>
      <c r="D87" s="166">
        <v>333.78148408101822</v>
      </c>
      <c r="E87" s="166">
        <v>153.04762349342866</v>
      </c>
      <c r="F87" s="166">
        <v>158.11648090652227</v>
      </c>
      <c r="G87" s="63"/>
      <c r="H87" s="68"/>
      <c r="I87" s="54"/>
      <c r="J87" s="54"/>
      <c r="K87" s="69"/>
      <c r="O87" s="39"/>
    </row>
    <row r="88" spans="1:15" ht="13.35" customHeight="1">
      <c r="A88" s="19"/>
      <c r="B88" s="67" t="s">
        <v>240</v>
      </c>
      <c r="C88" s="166">
        <v>12.197986599901119</v>
      </c>
      <c r="D88" s="166">
        <v>12.119700280131465</v>
      </c>
      <c r="E88" s="166">
        <v>6.3693630461985</v>
      </c>
      <c r="F88" s="166">
        <v>6.3094799999999989</v>
      </c>
      <c r="G88" s="63"/>
      <c r="H88" s="68"/>
      <c r="I88" s="54"/>
      <c r="J88" s="54"/>
      <c r="K88" s="69"/>
    </row>
    <row r="89" spans="1:15" ht="13.35" customHeight="1">
      <c r="A89" s="19"/>
      <c r="B89" s="67" t="s">
        <v>124</v>
      </c>
      <c r="C89" s="166">
        <v>35.98952932299067</v>
      </c>
      <c r="D89" s="166">
        <v>37.777816465094332</v>
      </c>
      <c r="E89" s="166">
        <v>17.826523245607465</v>
      </c>
      <c r="F89" s="166">
        <v>18.581681200000002</v>
      </c>
      <c r="G89" s="63"/>
      <c r="H89" s="68"/>
      <c r="I89" s="54"/>
      <c r="J89" s="54"/>
      <c r="K89" s="69"/>
    </row>
    <row r="90" spans="1:15" ht="13.35" customHeight="1">
      <c r="A90" s="19"/>
      <c r="B90" s="67" t="s">
        <v>126</v>
      </c>
      <c r="C90" s="166">
        <v>58.040281324829756</v>
      </c>
      <c r="D90" s="166">
        <v>58.478607005299047</v>
      </c>
      <c r="E90" s="166">
        <v>29.735375515801056</v>
      </c>
      <c r="F90" s="166">
        <v>29.983613725490198</v>
      </c>
      <c r="G90" s="63"/>
      <c r="H90" s="68"/>
      <c r="I90" s="54"/>
      <c r="J90" s="54"/>
      <c r="K90" s="69"/>
    </row>
    <row r="91" spans="1:15" ht="13.35" customHeight="1">
      <c r="A91" s="19"/>
      <c r="B91" s="67" t="s">
        <v>128</v>
      </c>
      <c r="C91" s="166">
        <v>1.9423124654698496</v>
      </c>
      <c r="D91" s="166">
        <v>1.9106137207943055</v>
      </c>
      <c r="E91" s="166">
        <v>1.01039627318592</v>
      </c>
      <c r="F91" s="166">
        <v>0.99377349999999998</v>
      </c>
      <c r="G91" s="63"/>
      <c r="H91" s="68"/>
      <c r="I91" s="54"/>
      <c r="J91" s="54"/>
      <c r="K91" s="69"/>
    </row>
    <row r="92" spans="1:15" ht="13.35" customHeight="1">
      <c r="A92" s="19"/>
      <c r="B92" s="67" t="s">
        <v>130</v>
      </c>
      <c r="C92" s="166">
        <v>4.0228767611111111</v>
      </c>
      <c r="D92" s="166">
        <v>4.0542257546348637</v>
      </c>
      <c r="E92" s="166">
        <v>2.1991359333333329</v>
      </c>
      <c r="F92" s="166">
        <v>2.2066862</v>
      </c>
      <c r="G92" s="63"/>
      <c r="H92" s="68"/>
      <c r="I92" s="54"/>
      <c r="J92" s="54"/>
      <c r="K92" s="69"/>
    </row>
    <row r="93" spans="1:15" ht="13.35" customHeight="1">
      <c r="A93" s="19"/>
      <c r="B93" s="67" t="s">
        <v>151</v>
      </c>
      <c r="C93" s="166">
        <v>1.2458515277777775</v>
      </c>
      <c r="D93" s="166">
        <v>1.2503985223645557</v>
      </c>
      <c r="E93" s="166">
        <v>0.67081503333333314</v>
      </c>
      <c r="F93" s="166">
        <v>0.65417688888888892</v>
      </c>
      <c r="G93" s="63"/>
      <c r="H93" s="68"/>
      <c r="I93" s="54"/>
      <c r="J93" s="54"/>
      <c r="K93" s="69"/>
    </row>
    <row r="94" spans="1:15" ht="13.35" customHeight="1">
      <c r="A94" s="19"/>
      <c r="B94" s="31" t="s">
        <v>152</v>
      </c>
      <c r="C94" s="166">
        <v>80.306948155539914</v>
      </c>
      <c r="D94" s="166">
        <v>82.106359278802117</v>
      </c>
      <c r="E94" s="166">
        <v>40.248487523715653</v>
      </c>
      <c r="F94" s="166">
        <v>41.243429914631008</v>
      </c>
      <c r="G94" s="63"/>
      <c r="H94" s="68"/>
      <c r="I94" s="54"/>
      <c r="J94" s="54"/>
      <c r="K94" s="69"/>
    </row>
    <row r="95" spans="1:15" ht="13.35" customHeight="1">
      <c r="A95" s="19"/>
      <c r="B95" s="31" t="s">
        <v>153</v>
      </c>
      <c r="C95" s="166">
        <v>354.883684305185</v>
      </c>
      <c r="D95" s="166">
        <v>362.74271772706606</v>
      </c>
      <c r="E95" s="166">
        <v>171.1374014190045</v>
      </c>
      <c r="F95" s="166">
        <v>175.04428515000001</v>
      </c>
      <c r="G95" s="63"/>
      <c r="H95" s="68"/>
      <c r="I95" s="54"/>
      <c r="J95" s="54"/>
      <c r="K95" s="69"/>
    </row>
    <row r="96" spans="1:15" ht="13.35" customHeight="1">
      <c r="A96" s="19"/>
      <c r="B96" s="31" t="s">
        <v>154</v>
      </c>
      <c r="C96" s="166">
        <v>0.98266754325599992</v>
      </c>
      <c r="D96" s="166">
        <v>0.9498257712</v>
      </c>
      <c r="E96" s="166">
        <v>0.65127275746399993</v>
      </c>
      <c r="F96" s="166">
        <v>0.64579101999999988</v>
      </c>
      <c r="G96" s="63"/>
      <c r="H96" s="68"/>
      <c r="I96" s="54"/>
      <c r="J96" s="54"/>
      <c r="K96" s="69"/>
    </row>
    <row r="97" spans="1:11" ht="13.35" customHeight="1">
      <c r="A97" s="60"/>
      <c r="B97" s="29" t="s">
        <v>155</v>
      </c>
      <c r="C97" s="166">
        <v>0.143249803216</v>
      </c>
      <c r="D97" s="166">
        <v>0.14716885360000001</v>
      </c>
      <c r="E97" s="166">
        <v>0.114462310016</v>
      </c>
      <c r="F97" s="166">
        <v>0.11727330000000001</v>
      </c>
      <c r="G97" s="63"/>
      <c r="H97" s="68"/>
      <c r="I97" s="54"/>
      <c r="J97" s="54"/>
      <c r="K97" s="69"/>
    </row>
    <row r="98" spans="1:11" ht="13.35" customHeight="1">
      <c r="A98" s="13"/>
      <c r="B98" s="30" t="s">
        <v>227</v>
      </c>
      <c r="C98" s="167">
        <v>3.3458694561119993</v>
      </c>
      <c r="D98" s="167">
        <v>3.2490381738148177</v>
      </c>
      <c r="E98" s="167">
        <v>2.6912611908559998</v>
      </c>
      <c r="F98" s="167">
        <v>2.5916616999999995</v>
      </c>
      <c r="G98" s="63"/>
      <c r="H98" s="68"/>
      <c r="I98" s="54"/>
      <c r="J98" s="54"/>
      <c r="K98" s="69"/>
    </row>
    <row r="99" spans="1:11" ht="12.75">
      <c r="A99" s="163" t="s">
        <v>229</v>
      </c>
      <c r="B99" s="154"/>
      <c r="C99" s="165"/>
      <c r="D99" s="70"/>
      <c r="E99" s="165"/>
      <c r="F99" s="70"/>
      <c r="G99" s="54"/>
      <c r="H99" s="54"/>
      <c r="I99" s="54"/>
      <c r="J99" s="54"/>
      <c r="K99" s="56"/>
    </row>
    <row r="100" spans="1:11" ht="9.9499999999999993" customHeight="1">
      <c r="A100" s="270" t="s">
        <v>299</v>
      </c>
      <c r="B100" s="154"/>
      <c r="C100" s="166"/>
      <c r="D100" s="166"/>
      <c r="E100" s="165"/>
      <c r="F100" s="70"/>
    </row>
    <row r="101" spans="1:11" ht="17.100000000000001" customHeight="1">
      <c r="A101" s="37"/>
      <c r="B101" s="37"/>
      <c r="C101" s="166"/>
      <c r="D101" s="166"/>
      <c r="E101" s="70"/>
      <c r="F101" s="70"/>
    </row>
    <row r="102" spans="1:11" ht="17.100000000000001" customHeight="1">
      <c r="A102" s="267"/>
      <c r="B102" s="267"/>
      <c r="C102" s="166"/>
      <c r="D102" s="166"/>
      <c r="E102" s="267"/>
      <c r="F102" s="267"/>
      <c r="G102" s="267"/>
      <c r="H102" s="267"/>
    </row>
    <row r="103" spans="1:11" ht="17.100000000000001" customHeight="1">
      <c r="A103" s="267"/>
      <c r="B103" s="267"/>
      <c r="C103" s="166"/>
      <c r="D103" s="166"/>
      <c r="E103" s="267"/>
      <c r="F103" s="267"/>
      <c r="G103" s="267"/>
      <c r="H103" s="267"/>
    </row>
    <row r="104" spans="1:11" ht="17.100000000000001" customHeight="1">
      <c r="A104" s="267"/>
      <c r="B104" s="267"/>
      <c r="C104" s="166"/>
      <c r="D104" s="166"/>
      <c r="E104" s="267"/>
      <c r="F104" s="267"/>
      <c r="G104" s="267"/>
      <c r="H104" s="267"/>
    </row>
    <row r="105" spans="1:11" ht="17.100000000000001" customHeight="1">
      <c r="A105" s="267"/>
      <c r="B105" s="267"/>
      <c r="C105" s="166"/>
      <c r="D105" s="166"/>
      <c r="E105" s="267"/>
      <c r="F105" s="267"/>
      <c r="G105" s="267"/>
      <c r="H105" s="267"/>
    </row>
    <row r="106" spans="1:11" ht="17.100000000000001" customHeight="1">
      <c r="A106" s="267"/>
      <c r="B106" s="267"/>
      <c r="C106" s="166"/>
      <c r="D106" s="166"/>
      <c r="E106" s="267"/>
      <c r="F106" s="267"/>
      <c r="G106" s="267"/>
      <c r="H106" s="267"/>
    </row>
    <row r="107" spans="1:11" ht="17.100000000000001" customHeight="1">
      <c r="A107" s="267"/>
      <c r="B107" s="267"/>
      <c r="C107" s="166"/>
      <c r="D107" s="166"/>
      <c r="E107" s="267"/>
      <c r="F107" s="267"/>
      <c r="G107" s="267"/>
      <c r="H107" s="267"/>
    </row>
    <row r="108" spans="1:11" ht="17.100000000000001" customHeight="1">
      <c r="A108" s="267"/>
      <c r="B108" s="267"/>
      <c r="C108" s="166"/>
      <c r="D108" s="166"/>
      <c r="E108" s="267"/>
      <c r="F108" s="267"/>
      <c r="G108" s="267"/>
      <c r="H108" s="267"/>
    </row>
    <row r="109" spans="1:11" ht="17.100000000000001" customHeight="1">
      <c r="A109" s="267"/>
      <c r="B109" s="267"/>
      <c r="C109" s="166"/>
      <c r="D109" s="166"/>
      <c r="E109" s="267"/>
      <c r="F109" s="267"/>
      <c r="G109" s="267"/>
      <c r="H109" s="267"/>
    </row>
    <row r="110" spans="1:11" ht="17.100000000000001" customHeight="1">
      <c r="A110" s="267"/>
      <c r="B110" s="267"/>
      <c r="C110" s="166"/>
      <c r="D110" s="166"/>
      <c r="E110" s="267"/>
      <c r="F110" s="267"/>
      <c r="G110" s="267"/>
      <c r="H110" s="267"/>
    </row>
    <row r="111" spans="1:11" ht="17.100000000000001" customHeight="1">
      <c r="A111" s="267"/>
      <c r="B111" s="267"/>
      <c r="C111" s="166"/>
      <c r="D111" s="166"/>
      <c r="E111" s="267"/>
      <c r="F111" s="267"/>
      <c r="G111" s="267"/>
      <c r="H111" s="267"/>
    </row>
    <row r="112" spans="1:11" ht="17.100000000000001" customHeight="1">
      <c r="A112" s="267"/>
      <c r="B112" s="267"/>
      <c r="C112" s="166"/>
      <c r="D112" s="166"/>
      <c r="E112" s="267"/>
      <c r="F112" s="267"/>
      <c r="G112" s="267"/>
      <c r="H112" s="267"/>
    </row>
    <row r="113" spans="1:8" ht="17.100000000000001" customHeight="1">
      <c r="A113" s="267"/>
      <c r="B113" s="267"/>
      <c r="C113" s="166"/>
      <c r="D113" s="166"/>
      <c r="E113" s="267"/>
      <c r="F113" s="267"/>
      <c r="G113" s="267"/>
      <c r="H113" s="267"/>
    </row>
    <row r="114" spans="1:8" ht="17.100000000000001" customHeight="1">
      <c r="A114" s="72"/>
      <c r="B114" s="73"/>
      <c r="C114" s="166"/>
      <c r="D114" s="166"/>
    </row>
    <row r="115" spans="1:8" ht="17.100000000000001" customHeight="1">
      <c r="A115" s="72"/>
      <c r="B115" s="73"/>
      <c r="C115" s="166"/>
      <c r="D115" s="166"/>
    </row>
    <row r="116" spans="1:8" ht="17.100000000000001" customHeight="1">
      <c r="A116" s="72"/>
      <c r="B116" s="74"/>
      <c r="C116" s="166"/>
      <c r="D116" s="166"/>
    </row>
    <row r="117" spans="1:8" ht="17.100000000000001" customHeight="1">
      <c r="A117" s="72"/>
      <c r="B117" s="73"/>
      <c r="C117" s="166"/>
      <c r="D117" s="166"/>
    </row>
    <row r="118" spans="1:8" ht="17.100000000000001" customHeight="1">
      <c r="A118" s="72"/>
      <c r="B118" s="74"/>
      <c r="C118" s="166"/>
      <c r="D118" s="166"/>
    </row>
    <row r="119" spans="1:8" ht="17.100000000000001" customHeight="1">
      <c r="A119" s="72"/>
      <c r="B119" s="73"/>
      <c r="C119" s="166"/>
      <c r="D119" s="166"/>
    </row>
    <row r="120" spans="1:8" ht="17.100000000000001" customHeight="1">
      <c r="A120" s="72"/>
      <c r="B120" s="74"/>
      <c r="C120" s="166"/>
      <c r="D120" s="166"/>
    </row>
    <row r="121" spans="1:8" ht="17.100000000000001" customHeight="1">
      <c r="A121" s="72"/>
      <c r="B121" s="74"/>
      <c r="C121" s="166"/>
      <c r="D121" s="166"/>
    </row>
    <row r="122" spans="1:8" ht="17.100000000000001" customHeight="1">
      <c r="A122" s="72"/>
      <c r="B122" s="74"/>
      <c r="C122" s="166"/>
      <c r="D122" s="166"/>
    </row>
    <row r="123" spans="1:8" ht="17.100000000000001" customHeight="1">
      <c r="A123" s="72"/>
      <c r="B123" s="73"/>
      <c r="C123" s="166"/>
      <c r="D123" s="166"/>
    </row>
    <row r="124" spans="1:8" ht="17.100000000000001" customHeight="1">
      <c r="A124" s="72"/>
      <c r="B124" s="74"/>
    </row>
    <row r="125" spans="1:8" ht="17.100000000000001" customHeight="1">
      <c r="A125" s="72"/>
      <c r="B125" s="73"/>
    </row>
    <row r="126" spans="1:8" ht="17.100000000000001" customHeight="1">
      <c r="A126" s="72"/>
      <c r="B126" s="74"/>
    </row>
    <row r="127" spans="1:8" ht="17.100000000000001" customHeight="1">
      <c r="A127" s="72"/>
      <c r="B127" s="73"/>
    </row>
    <row r="128" spans="1:8" ht="17.100000000000001" customHeight="1">
      <c r="A128" s="72"/>
      <c r="B128" s="73"/>
    </row>
    <row r="129" spans="2:2" ht="17.100000000000001" customHeight="1">
      <c r="B129" s="73"/>
    </row>
  </sheetData>
  <mergeCells count="2">
    <mergeCell ref="A5:B6"/>
    <mergeCell ref="A53:B54"/>
  </mergeCells>
  <phoneticPr fontId="10" type="noConversion"/>
  <pageMargins left="1.6929133858267718" right="0.70866141732283472" top="0.15748031496062992" bottom="0.15748031496062992" header="0.31496062992125984" footer="0.31496062992125984"/>
  <pageSetup paperSize="9" orientation="portrait" r:id="rId1"/>
  <rowBreaks count="1" manualBreakCount="1">
    <brk id="51" max="5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7"/>
  <dimension ref="A1:W98"/>
  <sheetViews>
    <sheetView showGridLines="0" topLeftCell="C1" zoomScale="150" workbookViewId="0">
      <selection activeCell="W1" sqref="W1"/>
    </sheetView>
  </sheetViews>
  <sheetFormatPr baseColWidth="10" defaultColWidth="6.42578125" defaultRowHeight="17.100000000000001" customHeight="1"/>
  <cols>
    <col min="1" max="1" width="0.42578125" style="268" customWidth="1"/>
    <col min="2" max="2" width="12.5703125" style="268" customWidth="1"/>
    <col min="3" max="23" width="5.28515625" style="268" customWidth="1"/>
    <col min="24" max="204" width="6.42578125" style="268"/>
    <col min="205" max="205" width="1.42578125" style="268" customWidth="1"/>
    <col min="206" max="206" width="1.28515625" style="268" customWidth="1"/>
    <col min="207" max="207" width="14" style="268" customWidth="1"/>
    <col min="208" max="217" width="0" style="268" hidden="1" customWidth="1"/>
    <col min="218" max="218" width="8.28515625" style="268" customWidth="1"/>
    <col min="219" max="219" width="8" style="268" customWidth="1"/>
    <col min="220" max="226" width="8.28515625" style="268" customWidth="1"/>
    <col min="227" max="227" width="8.7109375" style="268" customWidth="1"/>
    <col min="228" max="236" width="8.42578125" style="268" customWidth="1"/>
    <col min="237" max="237" width="5.140625" style="268" customWidth="1"/>
    <col min="238" max="238" width="6.42578125" style="268" customWidth="1"/>
    <col min="239" max="239" width="14" style="268" customWidth="1"/>
    <col min="240" max="249" width="0" style="268" hidden="1" customWidth="1"/>
    <col min="250" max="250" width="7.140625" style="268" bestFit="1" customWidth="1"/>
    <col min="251" max="251" width="7.140625" style="268" customWidth="1"/>
    <col min="252" max="252" width="6.7109375" style="268" bestFit="1" customWidth="1"/>
    <col min="253" max="254" width="6.42578125" style="268"/>
    <col min="255" max="255" width="6.140625" style="268" customWidth="1"/>
    <col min="256" max="16384" width="6.42578125" style="268"/>
  </cols>
  <sheetData>
    <row r="1" spans="1:23" s="267" customFormat="1" ht="16.350000000000001" customHeight="1">
      <c r="A1" s="353" t="s">
        <v>509</v>
      </c>
      <c r="B1" s="45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</row>
    <row r="2" spans="1:23" s="267" customFormat="1" ht="13.5">
      <c r="A2" s="330" t="s">
        <v>11</v>
      </c>
      <c r="B2" s="45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</row>
    <row r="3" spans="1:23" s="267" customFormat="1" ht="1.35" customHeight="1">
      <c r="A3" s="40"/>
      <c r="B3" s="40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43"/>
      <c r="R3" s="43"/>
      <c r="S3" s="43"/>
      <c r="T3" s="43"/>
      <c r="U3" s="43"/>
      <c r="V3" s="43"/>
    </row>
    <row r="4" spans="1:23" s="267" customFormat="1" ht="15" customHeight="1">
      <c r="A4" s="140" t="s">
        <v>263</v>
      </c>
      <c r="B4" s="171"/>
      <c r="C4" s="172" t="s">
        <v>230</v>
      </c>
      <c r="D4" s="172" t="s">
        <v>231</v>
      </c>
      <c r="E4" s="172" t="s">
        <v>337</v>
      </c>
      <c r="F4" s="172" t="s">
        <v>307</v>
      </c>
      <c r="G4" s="172" t="s">
        <v>308</v>
      </c>
      <c r="H4" s="172" t="s">
        <v>309</v>
      </c>
      <c r="I4" s="172" t="s">
        <v>310</v>
      </c>
      <c r="J4" s="172" t="s">
        <v>311</v>
      </c>
      <c r="K4" s="172" t="s">
        <v>312</v>
      </c>
      <c r="L4" s="172" t="s">
        <v>259</v>
      </c>
      <c r="M4" s="172" t="s">
        <v>260</v>
      </c>
      <c r="N4" s="172" t="s">
        <v>261</v>
      </c>
      <c r="O4" s="172" t="s">
        <v>116</v>
      </c>
      <c r="P4" s="172" t="s">
        <v>117</v>
      </c>
      <c r="Q4" s="172" t="s">
        <v>118</v>
      </c>
      <c r="R4" s="172" t="s">
        <v>119</v>
      </c>
      <c r="S4" s="172" t="s">
        <v>120</v>
      </c>
      <c r="T4" s="172" t="s">
        <v>12</v>
      </c>
      <c r="U4" s="172" t="s">
        <v>13</v>
      </c>
      <c r="V4" s="172" t="s">
        <v>173</v>
      </c>
      <c r="W4" s="172" t="s">
        <v>397</v>
      </c>
    </row>
    <row r="5" spans="1:23" s="267" customFormat="1" ht="15" customHeight="1">
      <c r="A5" s="174" t="s">
        <v>69</v>
      </c>
      <c r="B5" s="190"/>
      <c r="C5" s="483">
        <v>2396.8744053570217</v>
      </c>
      <c r="D5" s="483">
        <v>2459.6425139685448</v>
      </c>
      <c r="E5" s="483">
        <v>2650.4504513815868</v>
      </c>
      <c r="F5" s="483">
        <v>2699.1912104578746</v>
      </c>
      <c r="G5" s="483">
        <v>2827.8461901306209</v>
      </c>
      <c r="H5" s="483">
        <v>2941.2597306188436</v>
      </c>
      <c r="I5" s="483">
        <v>2983.5469284155361</v>
      </c>
      <c r="J5" s="483">
        <v>3195.0535685270288</v>
      </c>
      <c r="K5" s="483">
        <v>3398.2140501771828</v>
      </c>
      <c r="L5" s="483">
        <v>3457.9905246469984</v>
      </c>
      <c r="M5" s="483">
        <v>3617.8678192373432</v>
      </c>
      <c r="N5" s="483">
        <v>3922.9447702845719</v>
      </c>
      <c r="O5" s="483">
        <v>4067.3585917842247</v>
      </c>
      <c r="P5" s="483">
        <v>4315.1655126645292</v>
      </c>
      <c r="Q5" s="483">
        <v>4356.4867046750205</v>
      </c>
      <c r="R5" s="483">
        <v>4385.4311680769006</v>
      </c>
      <c r="S5" s="483">
        <v>4561.8792346626924</v>
      </c>
      <c r="T5" s="483">
        <v>4597.8978096639612</v>
      </c>
      <c r="U5" s="483">
        <v>4842.7838482043417</v>
      </c>
      <c r="V5" s="483">
        <v>5075.1511333906519</v>
      </c>
      <c r="W5" s="483">
        <v>5257.4888076611096</v>
      </c>
    </row>
    <row r="6" spans="1:23" s="267" customFormat="1" ht="13.35" customHeight="1">
      <c r="A6" s="175" t="s">
        <v>103</v>
      </c>
      <c r="B6" s="176"/>
      <c r="C6" s="484">
        <v>1434.4815507130947</v>
      </c>
      <c r="D6" s="484">
        <v>1472.5899442144359</v>
      </c>
      <c r="E6" s="484">
        <v>1620.4513943191291</v>
      </c>
      <c r="F6" s="484">
        <v>1638.6039472245041</v>
      </c>
      <c r="G6" s="484">
        <v>1743.1395359144713</v>
      </c>
      <c r="H6" s="484">
        <v>1798.1712662206846</v>
      </c>
      <c r="I6" s="484">
        <v>1778.8350065522154</v>
      </c>
      <c r="J6" s="484">
        <v>1848.0252017277646</v>
      </c>
      <c r="K6" s="484">
        <v>2004.9398160120329</v>
      </c>
      <c r="L6" s="484">
        <v>1970.5907086968803</v>
      </c>
      <c r="M6" s="484">
        <v>2065.9379814003814</v>
      </c>
      <c r="N6" s="484">
        <v>2206.7529592735546</v>
      </c>
      <c r="O6" s="484">
        <v>2272.6823237073136</v>
      </c>
      <c r="P6" s="484">
        <v>2452.0878426967197</v>
      </c>
      <c r="Q6" s="484">
        <v>2481.6346817456938</v>
      </c>
      <c r="R6" s="484">
        <v>2416.88829049881</v>
      </c>
      <c r="S6" s="484">
        <v>2540.1811953773645</v>
      </c>
      <c r="T6" s="484">
        <v>2479.4627222895415</v>
      </c>
      <c r="U6" s="484">
        <v>2681.7238552709509</v>
      </c>
      <c r="V6" s="484">
        <v>2797.0679600223548</v>
      </c>
      <c r="W6" s="484">
        <v>2921.8843206553947</v>
      </c>
    </row>
    <row r="7" spans="1:23" s="267" customFormat="1" ht="9.9499999999999993" customHeight="1">
      <c r="A7" s="178"/>
      <c r="B7" s="179" t="s">
        <v>318</v>
      </c>
      <c r="C7" s="485">
        <v>155.6972659756234</v>
      </c>
      <c r="D7" s="485">
        <v>174.27945936776928</v>
      </c>
      <c r="E7" s="485">
        <v>233.11707084180605</v>
      </c>
      <c r="F7" s="485">
        <v>209.23676740063755</v>
      </c>
      <c r="G7" s="485">
        <v>228.37459055771686</v>
      </c>
      <c r="H7" s="485">
        <v>304.94114789707925</v>
      </c>
      <c r="I7" s="485">
        <v>287.56202526876206</v>
      </c>
      <c r="J7" s="485">
        <v>206.91725167888285</v>
      </c>
      <c r="K7" s="485">
        <v>232.99642245334476</v>
      </c>
      <c r="L7" s="485">
        <v>232.36007103425541</v>
      </c>
      <c r="M7" s="485">
        <v>223.7214811139778</v>
      </c>
      <c r="N7" s="485">
        <v>228.8010526082972</v>
      </c>
      <c r="O7" s="485">
        <v>306.28460989902692</v>
      </c>
      <c r="P7" s="485">
        <v>275.67146303242316</v>
      </c>
      <c r="Q7" s="485">
        <v>294.39824974606569</v>
      </c>
      <c r="R7" s="485">
        <v>283.21813852426914</v>
      </c>
      <c r="S7" s="485">
        <v>325.45323363304283</v>
      </c>
      <c r="T7" s="485">
        <v>249.6250562573351</v>
      </c>
      <c r="U7" s="485">
        <v>285.11949345403451</v>
      </c>
      <c r="V7" s="485">
        <v>237.40385335586157</v>
      </c>
      <c r="W7" s="485">
        <v>331.17674969886411</v>
      </c>
    </row>
    <row r="8" spans="1:23" s="267" customFormat="1" ht="9.9499999999999993" customHeight="1">
      <c r="A8" s="180"/>
      <c r="B8" s="179" t="s">
        <v>319</v>
      </c>
      <c r="C8" s="485">
        <v>164.93180266300635</v>
      </c>
      <c r="D8" s="485">
        <v>115.59414604715734</v>
      </c>
      <c r="E8" s="485">
        <v>183.15789822275227</v>
      </c>
      <c r="F8" s="485">
        <v>158.09117959158618</v>
      </c>
      <c r="G8" s="485">
        <v>176.73411618174143</v>
      </c>
      <c r="H8" s="485">
        <v>174.30329818719298</v>
      </c>
      <c r="I8" s="485">
        <v>141.56953157442339</v>
      </c>
      <c r="J8" s="485">
        <v>195.12511261442455</v>
      </c>
      <c r="K8" s="485">
        <v>200.59148691629795</v>
      </c>
      <c r="L8" s="485">
        <v>169.50677781439492</v>
      </c>
      <c r="M8" s="485">
        <v>193.3188269273187</v>
      </c>
      <c r="N8" s="485">
        <v>198.52945972860988</v>
      </c>
      <c r="O8" s="485">
        <v>206.78737310803245</v>
      </c>
      <c r="P8" s="485">
        <v>212.63388668939447</v>
      </c>
      <c r="Q8" s="485">
        <v>225.28821688391068</v>
      </c>
      <c r="R8" s="485">
        <v>214.28332677364676</v>
      </c>
      <c r="S8" s="485">
        <v>206.05847053516936</v>
      </c>
      <c r="T8" s="485">
        <v>225.33266631049281</v>
      </c>
      <c r="U8" s="485">
        <v>231.78325513765344</v>
      </c>
      <c r="V8" s="485">
        <v>228.48361524254346</v>
      </c>
      <c r="W8" s="485">
        <v>248.54375044955904</v>
      </c>
    </row>
    <row r="9" spans="1:23" s="267" customFormat="1" ht="9.9499999999999993" customHeight="1">
      <c r="A9" s="173"/>
      <c r="B9" s="179" t="s">
        <v>105</v>
      </c>
      <c r="C9" s="485">
        <v>9.4380192349117689</v>
      </c>
      <c r="D9" s="485">
        <v>9.0421701087132273</v>
      </c>
      <c r="E9" s="485">
        <v>6.4297938928705696</v>
      </c>
      <c r="F9" s="485">
        <v>10.40256017296033</v>
      </c>
      <c r="G9" s="485">
        <v>14.894161087574556</v>
      </c>
      <c r="H9" s="485">
        <v>16.668814093319909</v>
      </c>
      <c r="I9" s="485">
        <v>17.988295213066607</v>
      </c>
      <c r="J9" s="485">
        <v>26.598478364514424</v>
      </c>
      <c r="K9" s="485">
        <v>44.938231229694637</v>
      </c>
      <c r="L9" s="485">
        <v>29.713680117396727</v>
      </c>
      <c r="M9" s="485">
        <v>31.586869070258405</v>
      </c>
      <c r="N9" s="485">
        <v>25.805922652976172</v>
      </c>
      <c r="O9" s="485">
        <v>32.989854255641056</v>
      </c>
      <c r="P9" s="485">
        <v>26.58414107284116</v>
      </c>
      <c r="Q9" s="485">
        <v>14.168290787791594</v>
      </c>
      <c r="R9" s="485">
        <v>21.464401039438965</v>
      </c>
      <c r="S9" s="485">
        <v>24.789948537281148</v>
      </c>
      <c r="T9" s="485">
        <v>23.685871692399761</v>
      </c>
      <c r="U9" s="485">
        <v>32.06609292468054</v>
      </c>
      <c r="V9" s="485">
        <v>36.732011929502008</v>
      </c>
      <c r="W9" s="485">
        <v>37.299419947777544</v>
      </c>
    </row>
    <row r="10" spans="1:23" s="267" customFormat="1" ht="9.9499999999999993" customHeight="1">
      <c r="A10" s="173"/>
      <c r="B10" s="179" t="s">
        <v>320</v>
      </c>
      <c r="C10" s="486">
        <v>63.682480363827189</v>
      </c>
      <c r="D10" s="486">
        <v>95.356549306402158</v>
      </c>
      <c r="E10" s="486">
        <v>99.029527176856604</v>
      </c>
      <c r="F10" s="486">
        <v>102.42795374182789</v>
      </c>
      <c r="G10" s="486">
        <v>98.74536657568153</v>
      </c>
      <c r="H10" s="486">
        <v>94.275122219804558</v>
      </c>
      <c r="I10" s="486">
        <v>110.82354962929955</v>
      </c>
      <c r="J10" s="486">
        <v>124.58528128814035</v>
      </c>
      <c r="K10" s="486">
        <v>155.6010372115679</v>
      </c>
      <c r="L10" s="486">
        <v>123.35361362604225</v>
      </c>
      <c r="M10" s="486">
        <v>140.48988588627731</v>
      </c>
      <c r="N10" s="486">
        <v>172.53286026631983</v>
      </c>
      <c r="O10" s="486">
        <v>159.28054025138266</v>
      </c>
      <c r="P10" s="486">
        <v>161.33717662562654</v>
      </c>
      <c r="Q10" s="486">
        <v>176.06566139190471</v>
      </c>
      <c r="R10" s="486">
        <v>173.49976895283032</v>
      </c>
      <c r="S10" s="486">
        <v>176.86152766566931</v>
      </c>
      <c r="T10" s="486">
        <v>190.87508388303939</v>
      </c>
      <c r="U10" s="486">
        <v>174.49828154517198</v>
      </c>
      <c r="V10" s="486">
        <v>188.16572008342962</v>
      </c>
      <c r="W10" s="486">
        <v>183.2757172871695</v>
      </c>
    </row>
    <row r="11" spans="1:23" s="267" customFormat="1" ht="9.9499999999999993" customHeight="1">
      <c r="A11" s="173"/>
      <c r="B11" s="179" t="s">
        <v>258</v>
      </c>
      <c r="C11" s="486">
        <v>109.85609326587326</v>
      </c>
      <c r="D11" s="486">
        <v>116.10944713116487</v>
      </c>
      <c r="E11" s="486">
        <v>110.38504541842084</v>
      </c>
      <c r="F11" s="486">
        <v>129.493387018596</v>
      </c>
      <c r="G11" s="486">
        <v>149.74430130407785</v>
      </c>
      <c r="H11" s="486">
        <v>127.19959843939012</v>
      </c>
      <c r="I11" s="486">
        <v>104.49781742259117</v>
      </c>
      <c r="J11" s="486">
        <v>108.94139582355466</v>
      </c>
      <c r="K11" s="486">
        <v>127.7043511837891</v>
      </c>
      <c r="L11" s="486">
        <v>146.90247630471626</v>
      </c>
      <c r="M11" s="486">
        <v>131.95466000758768</v>
      </c>
      <c r="N11" s="486">
        <v>135.95232094306181</v>
      </c>
      <c r="O11" s="486">
        <v>143.0198653203993</v>
      </c>
      <c r="P11" s="486">
        <v>135.78747158577769</v>
      </c>
      <c r="Q11" s="486">
        <v>134.54116923466907</v>
      </c>
      <c r="R11" s="486">
        <v>141.58456082452264</v>
      </c>
      <c r="S11" s="486">
        <v>142.32236173580938</v>
      </c>
      <c r="T11" s="486">
        <v>129.85871377046638</v>
      </c>
      <c r="U11" s="486">
        <v>152.62500399806328</v>
      </c>
      <c r="V11" s="486">
        <v>137.74111054196334</v>
      </c>
      <c r="W11" s="486">
        <v>148.05520704190502</v>
      </c>
    </row>
    <row r="12" spans="1:23" s="267" customFormat="1" ht="9.9499999999999993" customHeight="1">
      <c r="A12" s="173"/>
      <c r="B12" s="179" t="s">
        <v>321</v>
      </c>
      <c r="C12" s="486">
        <v>110.493526471762</v>
      </c>
      <c r="D12" s="486">
        <v>110.85519774208321</v>
      </c>
      <c r="E12" s="486">
        <v>104.99350088130301</v>
      </c>
      <c r="F12" s="486">
        <v>115.39339136376945</v>
      </c>
      <c r="G12" s="486">
        <v>112.6708621703343</v>
      </c>
      <c r="H12" s="486">
        <v>118.28028469633651</v>
      </c>
      <c r="I12" s="486">
        <v>109.73376577573701</v>
      </c>
      <c r="J12" s="486">
        <v>118.72811061626265</v>
      </c>
      <c r="K12" s="486">
        <v>119.17519546177475</v>
      </c>
      <c r="L12" s="486">
        <v>125.10845793087384</v>
      </c>
      <c r="M12" s="486">
        <v>129.09324530038964</v>
      </c>
      <c r="N12" s="486">
        <v>131.44220595849663</v>
      </c>
      <c r="O12" s="486">
        <v>133.51004962515046</v>
      </c>
      <c r="P12" s="486">
        <v>144.0920240140791</v>
      </c>
      <c r="Q12" s="486">
        <v>139.51658690712995</v>
      </c>
      <c r="R12" s="486">
        <v>139.47044749266627</v>
      </c>
      <c r="S12" s="486">
        <v>130.87527959423153</v>
      </c>
      <c r="T12" s="486">
        <v>120.0760479016825</v>
      </c>
      <c r="U12" s="486">
        <v>121.8155885962521</v>
      </c>
      <c r="V12" s="486">
        <v>127.91724101591504</v>
      </c>
      <c r="W12" s="486">
        <v>126.84367094238209</v>
      </c>
    </row>
    <row r="13" spans="1:23" s="267" customFormat="1" ht="9.9499999999999993" customHeight="1">
      <c r="A13" s="173"/>
      <c r="B13" s="179" t="s">
        <v>322</v>
      </c>
      <c r="C13" s="486">
        <v>83.087375203846918</v>
      </c>
      <c r="D13" s="486">
        <v>87.268781546160042</v>
      </c>
      <c r="E13" s="486">
        <v>85.988143930676856</v>
      </c>
      <c r="F13" s="486">
        <v>90.52721441959234</v>
      </c>
      <c r="G13" s="486">
        <v>93.892213397111647</v>
      </c>
      <c r="H13" s="486">
        <v>94.154251970687611</v>
      </c>
      <c r="I13" s="486">
        <v>98.345951198766173</v>
      </c>
      <c r="J13" s="486">
        <v>101.46681703050582</v>
      </c>
      <c r="K13" s="486">
        <v>101.03248922699737</v>
      </c>
      <c r="L13" s="486">
        <v>103.40166310809774</v>
      </c>
      <c r="M13" s="486">
        <v>111.27871540069056</v>
      </c>
      <c r="N13" s="486">
        <v>115.03925696768599</v>
      </c>
      <c r="O13" s="486">
        <v>119.16732030334407</v>
      </c>
      <c r="P13" s="486">
        <v>119.43171370437395</v>
      </c>
      <c r="Q13" s="486">
        <v>121.72810370325999</v>
      </c>
      <c r="R13" s="486">
        <v>119.3079636601887</v>
      </c>
      <c r="S13" s="486">
        <v>120.10919607246035</v>
      </c>
      <c r="T13" s="486">
        <v>118.34984256243486</v>
      </c>
      <c r="U13" s="486">
        <v>123.12100548201158</v>
      </c>
      <c r="V13" s="486">
        <v>133.84259923762022</v>
      </c>
      <c r="W13" s="486">
        <v>132.52824308086875</v>
      </c>
    </row>
    <row r="14" spans="1:23" s="267" customFormat="1" ht="9.9499999999999993" customHeight="1">
      <c r="A14" s="173"/>
      <c r="B14" s="179" t="s">
        <v>323</v>
      </c>
      <c r="C14" s="486">
        <v>38.497823942032518</v>
      </c>
      <c r="D14" s="486">
        <v>68.012498728027694</v>
      </c>
      <c r="E14" s="486">
        <v>66.979910871367991</v>
      </c>
      <c r="F14" s="486">
        <v>60.3669866565142</v>
      </c>
      <c r="G14" s="486">
        <v>88.521543040986629</v>
      </c>
      <c r="H14" s="486">
        <v>59.42331786100052</v>
      </c>
      <c r="I14" s="486">
        <v>69.25775376539498</v>
      </c>
      <c r="J14" s="486">
        <v>67.083110919070648</v>
      </c>
      <c r="K14" s="486">
        <v>70.672748747591683</v>
      </c>
      <c r="L14" s="486">
        <v>44.162975365414731</v>
      </c>
      <c r="M14" s="486">
        <v>19.507413916785513</v>
      </c>
      <c r="N14" s="486">
        <v>22.380895512269674</v>
      </c>
      <c r="O14" s="486">
        <v>43.114505274242177</v>
      </c>
      <c r="P14" s="486">
        <v>40.021489263992756</v>
      </c>
      <c r="Q14" s="486">
        <v>29.799066127547309</v>
      </c>
      <c r="R14" s="486">
        <v>13.737009170809456</v>
      </c>
      <c r="S14" s="486">
        <v>10.255163166426838</v>
      </c>
      <c r="T14" s="486">
        <v>9.319314181506213</v>
      </c>
      <c r="U14" s="486">
        <v>8.6696901841226293</v>
      </c>
      <c r="V14" s="486">
        <v>11.237458557374893</v>
      </c>
      <c r="W14" s="486">
        <v>10.510239156640708</v>
      </c>
    </row>
    <row r="15" spans="1:23" s="267" customFormat="1" ht="9.9499999999999993" customHeight="1">
      <c r="A15" s="173"/>
      <c r="B15" s="179" t="s">
        <v>324</v>
      </c>
      <c r="C15" s="486">
        <v>69.366828694799977</v>
      </c>
      <c r="D15" s="486">
        <v>65.736500995199989</v>
      </c>
      <c r="E15" s="486">
        <v>75.746950918799982</v>
      </c>
      <c r="F15" s="486">
        <v>76.825029161999979</v>
      </c>
      <c r="G15" s="486">
        <v>66.707201556777562</v>
      </c>
      <c r="H15" s="486">
        <v>55.310581443599979</v>
      </c>
      <c r="I15" s="486">
        <v>66.083471504399995</v>
      </c>
      <c r="J15" s="486">
        <v>72.371828407776363</v>
      </c>
      <c r="K15" s="486">
        <v>79.472021705999964</v>
      </c>
      <c r="L15" s="486">
        <v>97.824366115509577</v>
      </c>
      <c r="M15" s="486">
        <v>85.701164698799971</v>
      </c>
      <c r="N15" s="486">
        <v>85.043910881999977</v>
      </c>
      <c r="O15" s="486">
        <v>91.569954713999977</v>
      </c>
      <c r="P15" s="486">
        <v>102.54461570471997</v>
      </c>
      <c r="Q15" s="486">
        <v>109.66982857907998</v>
      </c>
      <c r="R15" s="486">
        <v>99.045867916799963</v>
      </c>
      <c r="S15" s="486">
        <v>96.96892781939998</v>
      </c>
      <c r="T15" s="486">
        <v>86.710594765199971</v>
      </c>
      <c r="U15" s="486">
        <v>86.696253033599959</v>
      </c>
      <c r="V15" s="486">
        <v>97.519707860399976</v>
      </c>
      <c r="W15" s="486">
        <v>97.39271420759998</v>
      </c>
    </row>
    <row r="16" spans="1:23" s="267" customFormat="1" ht="9.9499999999999993" customHeight="1">
      <c r="A16" s="173"/>
      <c r="B16" s="179" t="s">
        <v>325</v>
      </c>
      <c r="C16" s="486">
        <v>51.657937606330272</v>
      </c>
      <c r="D16" s="486">
        <v>48.633963216498678</v>
      </c>
      <c r="E16" s="486">
        <v>44.726520521626199</v>
      </c>
      <c r="F16" s="486">
        <v>48.133688612003183</v>
      </c>
      <c r="G16" s="486">
        <v>51.141356091994886</v>
      </c>
      <c r="H16" s="486">
        <v>56.752452884651134</v>
      </c>
      <c r="I16" s="486">
        <v>56.55689872991416</v>
      </c>
      <c r="J16" s="486">
        <v>60.529169097185694</v>
      </c>
      <c r="K16" s="486">
        <v>58.854710919600926</v>
      </c>
      <c r="L16" s="486">
        <v>58.976006654698764</v>
      </c>
      <c r="M16" s="486">
        <v>61.280287367597737</v>
      </c>
      <c r="N16" s="486">
        <v>60.320083783299822</v>
      </c>
      <c r="O16" s="486">
        <v>58.418381324804308</v>
      </c>
      <c r="P16" s="486">
        <v>58.275633483537085</v>
      </c>
      <c r="Q16" s="486">
        <v>57.904760366577847</v>
      </c>
      <c r="R16" s="486">
        <v>68.005556343659777</v>
      </c>
      <c r="S16" s="486">
        <v>61.40647977910379</v>
      </c>
      <c r="T16" s="486">
        <v>63.303489714468697</v>
      </c>
      <c r="U16" s="486">
        <v>64.793972764144343</v>
      </c>
      <c r="V16" s="486">
        <v>64.685579382757084</v>
      </c>
      <c r="W16" s="486">
        <v>67.802862161547523</v>
      </c>
    </row>
    <row r="17" spans="1:23" s="267" customFormat="1" ht="9.9499999999999993" customHeight="1">
      <c r="A17" s="173"/>
      <c r="B17" s="179" t="s">
        <v>326</v>
      </c>
      <c r="C17" s="486">
        <v>34.60726818967791</v>
      </c>
      <c r="D17" s="486">
        <v>37.927981399657696</v>
      </c>
      <c r="E17" s="486">
        <v>40.805365519381219</v>
      </c>
      <c r="F17" s="486">
        <v>40.993833771591078</v>
      </c>
      <c r="G17" s="486">
        <v>40.023171660681406</v>
      </c>
      <c r="H17" s="486">
        <v>47.178689353082049</v>
      </c>
      <c r="I17" s="486">
        <v>41.825807980373781</v>
      </c>
      <c r="J17" s="486">
        <v>52.43103553888573</v>
      </c>
      <c r="K17" s="486">
        <v>43.383561418319047</v>
      </c>
      <c r="L17" s="486">
        <v>37.470946024838035</v>
      </c>
      <c r="M17" s="486">
        <v>50.522164297107246</v>
      </c>
      <c r="N17" s="486">
        <v>50.204718539263247</v>
      </c>
      <c r="O17" s="486">
        <v>46.495706014024286</v>
      </c>
      <c r="P17" s="486">
        <v>50.060360995593541</v>
      </c>
      <c r="Q17" s="486">
        <v>47.600558395958707</v>
      </c>
      <c r="R17" s="486">
        <v>54.506351413714</v>
      </c>
      <c r="S17" s="486">
        <v>62.151121636278695</v>
      </c>
      <c r="T17" s="486">
        <v>59.623756081838003</v>
      </c>
      <c r="U17" s="486">
        <v>48.063330165483464</v>
      </c>
      <c r="V17" s="486">
        <v>43.40305717182315</v>
      </c>
      <c r="W17" s="486">
        <v>46.541490476036671</v>
      </c>
    </row>
    <row r="18" spans="1:23" s="267" customFormat="1" ht="9.9499999999999993" customHeight="1">
      <c r="A18" s="173"/>
      <c r="B18" s="179" t="s">
        <v>327</v>
      </c>
      <c r="C18" s="486">
        <v>6.0441656053132853</v>
      </c>
      <c r="D18" s="486">
        <v>4.2862954450289488</v>
      </c>
      <c r="E18" s="486">
        <v>2.9983420918417583</v>
      </c>
      <c r="F18" s="486">
        <v>3.5683886781146263</v>
      </c>
      <c r="G18" s="486">
        <v>2.7467189602435158</v>
      </c>
      <c r="H18" s="486">
        <v>4.8366992143404586</v>
      </c>
      <c r="I18" s="486">
        <v>3.0985830658956774</v>
      </c>
      <c r="J18" s="486">
        <v>2.5638033856107199</v>
      </c>
      <c r="K18" s="486">
        <v>2.2763283662740568</v>
      </c>
      <c r="L18" s="486">
        <v>2.1934277500188464</v>
      </c>
      <c r="M18" s="486">
        <v>2.461942833983072</v>
      </c>
      <c r="N18" s="486">
        <v>2.0634264337276904</v>
      </c>
      <c r="O18" s="486">
        <v>2.5136677905840044</v>
      </c>
      <c r="P18" s="486">
        <v>1.1877293000929974</v>
      </c>
      <c r="Q18" s="486">
        <v>1.873933440321591</v>
      </c>
      <c r="R18" s="486">
        <v>1.4387674499407288</v>
      </c>
      <c r="S18" s="486">
        <v>1.5347806013432308</v>
      </c>
      <c r="T18" s="486">
        <v>1.4055878651989584</v>
      </c>
      <c r="U18" s="486">
        <v>1.5428337695325947</v>
      </c>
      <c r="V18" s="486">
        <v>1.8311620886954159</v>
      </c>
      <c r="W18" s="486">
        <v>0.95505401746738861</v>
      </c>
    </row>
    <row r="19" spans="1:23" s="267" customFormat="1" ht="9.9499999999999993" customHeight="1">
      <c r="A19" s="173"/>
      <c r="B19" s="179" t="s">
        <v>328</v>
      </c>
      <c r="C19" s="486">
        <v>52.299095008029127</v>
      </c>
      <c r="D19" s="486">
        <v>62.863422072876936</v>
      </c>
      <c r="E19" s="486">
        <v>63.237706059599262</v>
      </c>
      <c r="F19" s="486">
        <v>59.852039641348739</v>
      </c>
      <c r="G19" s="486">
        <v>59.258507886447163</v>
      </c>
      <c r="H19" s="486">
        <v>59.49420345358876</v>
      </c>
      <c r="I19" s="486">
        <v>71.18330940944297</v>
      </c>
      <c r="J19" s="486">
        <v>104.03344962941631</v>
      </c>
      <c r="K19" s="486">
        <v>80.09514647928944</v>
      </c>
      <c r="L19" s="486">
        <v>126.55004268270034</v>
      </c>
      <c r="M19" s="486">
        <v>127.62047129217555</v>
      </c>
      <c r="N19" s="486">
        <v>120.81251061695235</v>
      </c>
      <c r="O19" s="486">
        <v>131.35518393901671</v>
      </c>
      <c r="P19" s="486">
        <v>136.7992438678242</v>
      </c>
      <c r="Q19" s="486">
        <v>148.58017406420419</v>
      </c>
      <c r="R19" s="486">
        <v>165.03230387013545</v>
      </c>
      <c r="S19" s="486">
        <v>196.47204616047935</v>
      </c>
      <c r="T19" s="486">
        <v>205.48092671695659</v>
      </c>
      <c r="U19" s="486">
        <v>241.6477880928017</v>
      </c>
      <c r="V19" s="486">
        <v>305.90175158609605</v>
      </c>
      <c r="W19" s="486">
        <v>341.73283386121579</v>
      </c>
    </row>
    <row r="20" spans="1:23" s="267" customFormat="1" ht="9.9499999999999993" customHeight="1">
      <c r="A20" s="173"/>
      <c r="B20" s="179" t="s">
        <v>55</v>
      </c>
      <c r="C20" s="486">
        <v>0</v>
      </c>
      <c r="D20" s="486">
        <v>4.1360764927981499</v>
      </c>
      <c r="E20" s="486">
        <v>24.075829077739471</v>
      </c>
      <c r="F20" s="486">
        <v>19.577551201346665</v>
      </c>
      <c r="G20" s="486">
        <v>23.155782452463104</v>
      </c>
      <c r="H20" s="486">
        <v>44.828774287217911</v>
      </c>
      <c r="I20" s="486">
        <v>48.137574247072052</v>
      </c>
      <c r="J20" s="486">
        <v>16.381967494768627</v>
      </c>
      <c r="K20" s="486">
        <v>28.913927170236846</v>
      </c>
      <c r="L20" s="486">
        <v>36.712768981784983</v>
      </c>
      <c r="M20" s="486">
        <v>38.890569862181266</v>
      </c>
      <c r="N20" s="486">
        <v>37.589339194153119</v>
      </c>
      <c r="O20" s="486">
        <v>56.258906943945838</v>
      </c>
      <c r="P20" s="486">
        <v>35.739754614021827</v>
      </c>
      <c r="Q20" s="486">
        <v>24.50073447093699</v>
      </c>
      <c r="R20" s="486">
        <v>22.041537100570999</v>
      </c>
      <c r="S20" s="486">
        <v>59.691596310273141</v>
      </c>
      <c r="T20" s="486">
        <v>43.983127438960558</v>
      </c>
      <c r="U20" s="486">
        <v>52.099438916315385</v>
      </c>
      <c r="V20" s="486">
        <v>29.980354591368336</v>
      </c>
      <c r="W20" s="486">
        <v>50.578438042755323</v>
      </c>
    </row>
    <row r="21" spans="1:23" s="267" customFormat="1" ht="9.9499999999999993" customHeight="1">
      <c r="A21" s="173"/>
      <c r="B21" s="179" t="s">
        <v>329</v>
      </c>
      <c r="C21" s="486">
        <v>1.23979865174441</v>
      </c>
      <c r="D21" s="486">
        <v>1.7792865084586638</v>
      </c>
      <c r="E21" s="486">
        <v>1.4737229256584494</v>
      </c>
      <c r="F21" s="486">
        <v>1.8801663515840932</v>
      </c>
      <c r="G21" s="486">
        <v>2.7683475791014627</v>
      </c>
      <c r="H21" s="486">
        <v>9.246953446486387</v>
      </c>
      <c r="I21" s="486">
        <v>7.8819614473966064</v>
      </c>
      <c r="J21" s="486">
        <v>11.360181476224462</v>
      </c>
      <c r="K21" s="486">
        <v>8.1131034844777812</v>
      </c>
      <c r="L21" s="486">
        <v>5.8965642611922835</v>
      </c>
      <c r="M21" s="486">
        <v>3.895716376695936</v>
      </c>
      <c r="N21" s="486">
        <v>6.9910023691265106</v>
      </c>
      <c r="O21" s="486">
        <v>9.5235835206568584</v>
      </c>
      <c r="P21" s="486">
        <v>11.712807698882758</v>
      </c>
      <c r="Q21" s="486">
        <v>10.343838987136438</v>
      </c>
      <c r="R21" s="486">
        <v>11.886423370928334</v>
      </c>
      <c r="S21" s="486">
        <v>17.077203009080872</v>
      </c>
      <c r="T21" s="486">
        <v>25.060599869753457</v>
      </c>
      <c r="U21" s="486">
        <v>24.330171324456867</v>
      </c>
      <c r="V21" s="486">
        <v>23.123560679074011</v>
      </c>
      <c r="W21" s="486">
        <v>11.429686226111171</v>
      </c>
    </row>
    <row r="22" spans="1:23" s="267" customFormat="1" ht="9.9499999999999993" customHeight="1">
      <c r="A22" s="173"/>
      <c r="B22" s="179" t="s">
        <v>285</v>
      </c>
      <c r="C22" s="486">
        <v>34.126685144851812</v>
      </c>
      <c r="D22" s="486">
        <v>35.645065602190094</v>
      </c>
      <c r="E22" s="486">
        <v>40.499516029889406</v>
      </c>
      <c r="F22" s="486">
        <v>45.668286466474974</v>
      </c>
      <c r="G22" s="486">
        <v>45.768309272767013</v>
      </c>
      <c r="H22" s="486">
        <v>39.486595833329623</v>
      </c>
      <c r="I22" s="486">
        <v>35.735230077671758</v>
      </c>
      <c r="J22" s="486">
        <v>40.25970679060358</v>
      </c>
      <c r="K22" s="486">
        <v>41.555148034711955</v>
      </c>
      <c r="L22" s="486">
        <v>43.831226775697758</v>
      </c>
      <c r="M22" s="486">
        <v>43.989088953966501</v>
      </c>
      <c r="N22" s="486">
        <v>40.603235222033426</v>
      </c>
      <c r="O22" s="486">
        <v>36.599369209340431</v>
      </c>
      <c r="P22" s="486">
        <v>46.893030495292095</v>
      </c>
      <c r="Q22" s="486">
        <v>44.05534548473009</v>
      </c>
      <c r="R22" s="486">
        <v>39.001501124246694</v>
      </c>
      <c r="S22" s="486">
        <v>41.465062787425154</v>
      </c>
      <c r="T22" s="486">
        <v>33.434022608232901</v>
      </c>
      <c r="U22" s="486">
        <v>37.291372254928852</v>
      </c>
      <c r="V22" s="486">
        <v>36.975513433638099</v>
      </c>
      <c r="W22" s="486">
        <v>33.252861761223464</v>
      </c>
    </row>
    <row r="23" spans="1:23" s="267" customFormat="1" ht="9.9499999999999993" customHeight="1">
      <c r="A23" s="173"/>
      <c r="B23" s="179" t="s">
        <v>286</v>
      </c>
      <c r="C23" s="486">
        <v>7.5442664056145761</v>
      </c>
      <c r="D23" s="486">
        <v>6.524633466895601</v>
      </c>
      <c r="E23" s="486">
        <v>7.9449680364339823</v>
      </c>
      <c r="F23" s="486">
        <v>8.4239244947976939</v>
      </c>
      <c r="G23" s="486">
        <v>8.6580053886796513</v>
      </c>
      <c r="H23" s="486">
        <v>7.7221542936120482</v>
      </c>
      <c r="I23" s="486">
        <v>9.4933649162450777</v>
      </c>
      <c r="J23" s="486">
        <v>9.4483767342109726</v>
      </c>
      <c r="K23" s="486">
        <v>10.226608347747218</v>
      </c>
      <c r="L23" s="486">
        <v>12.406832236189327</v>
      </c>
      <c r="M23" s="486">
        <v>10.667880970936404</v>
      </c>
      <c r="N23" s="486">
        <v>11.002901786118956</v>
      </c>
      <c r="O23" s="486">
        <v>9.1839887319994631</v>
      </c>
      <c r="P23" s="486">
        <v>10.528442939625565</v>
      </c>
      <c r="Q23" s="486">
        <v>11.364996736950033</v>
      </c>
      <c r="R23" s="486">
        <v>9.4374835464088296</v>
      </c>
      <c r="S23" s="486">
        <v>8.7863632505594005</v>
      </c>
      <c r="T23" s="486">
        <v>8.4458978520309209</v>
      </c>
      <c r="U23" s="486">
        <v>10.211567384670834</v>
      </c>
      <c r="V23" s="486">
        <v>9.2614795485868093</v>
      </c>
      <c r="W23" s="486">
        <v>8.416234121349337</v>
      </c>
    </row>
    <row r="24" spans="1:23" s="267" customFormat="1" ht="9.9499999999999993" customHeight="1">
      <c r="A24" s="173"/>
      <c r="B24" s="179" t="s">
        <v>287</v>
      </c>
      <c r="C24" s="486">
        <v>39.32002135506729</v>
      </c>
      <c r="D24" s="486">
        <v>32.737566994405093</v>
      </c>
      <c r="E24" s="486">
        <v>53.02124578986151</v>
      </c>
      <c r="F24" s="486">
        <v>57.536128108897252</v>
      </c>
      <c r="G24" s="486">
        <v>77.535122161143605</v>
      </c>
      <c r="H24" s="486">
        <v>89.732166947127837</v>
      </c>
      <c r="I24" s="486">
        <v>79.168124849542565</v>
      </c>
      <c r="J24" s="486">
        <v>49.250701701050197</v>
      </c>
      <c r="K24" s="486">
        <v>114.91000902747604</v>
      </c>
      <c r="L24" s="486">
        <v>26.937915845409943</v>
      </c>
      <c r="M24" s="486">
        <v>118.70424751878836</v>
      </c>
      <c r="N24" s="486">
        <v>143.41748488893629</v>
      </c>
      <c r="O24" s="486">
        <v>51.935848820286331</v>
      </c>
      <c r="P24" s="486">
        <v>172.79455944215795</v>
      </c>
      <c r="Q24" s="486">
        <v>158.04512896311687</v>
      </c>
      <c r="R24" s="486">
        <v>96.115921775397936</v>
      </c>
      <c r="S24" s="486">
        <v>110.53527776869782</v>
      </c>
      <c r="T24" s="486">
        <v>128.24517802435619</v>
      </c>
      <c r="U24" s="486">
        <v>124.98733996635758</v>
      </c>
      <c r="V24" s="486">
        <v>143.28549517364291</v>
      </c>
      <c r="W24" s="486">
        <v>114.76586472995999</v>
      </c>
    </row>
    <row r="25" spans="1:23" s="267" customFormat="1" ht="9.9499999999999993" customHeight="1">
      <c r="A25" s="173"/>
      <c r="B25" s="179" t="s">
        <v>288</v>
      </c>
      <c r="C25" s="486">
        <v>20.904721672256155</v>
      </c>
      <c r="D25" s="486">
        <v>14.027013670464305</v>
      </c>
      <c r="E25" s="486">
        <v>15.30398654340266</v>
      </c>
      <c r="F25" s="486">
        <v>15.874608855219034</v>
      </c>
      <c r="G25" s="486">
        <v>16.449758635104068</v>
      </c>
      <c r="H25" s="486">
        <v>16.434830090614867</v>
      </c>
      <c r="I25" s="486">
        <v>24.952000830824595</v>
      </c>
      <c r="J25" s="486">
        <v>23.201715959202652</v>
      </c>
      <c r="K25" s="486">
        <v>20.73389294110865</v>
      </c>
      <c r="L25" s="486">
        <v>20.829211773298088</v>
      </c>
      <c r="M25" s="486">
        <v>28.19488806517175</v>
      </c>
      <c r="N25" s="486">
        <v>32.340495965102221</v>
      </c>
      <c r="O25" s="486">
        <v>34.737336552306822</v>
      </c>
      <c r="P25" s="486">
        <v>42.636094479783871</v>
      </c>
      <c r="Q25" s="486">
        <v>50.408602598900856</v>
      </c>
      <c r="R25" s="486">
        <v>55.744808557791615</v>
      </c>
      <c r="S25" s="486">
        <v>56.712602753845111</v>
      </c>
      <c r="T25" s="486">
        <v>63.854960926973462</v>
      </c>
      <c r="U25" s="486">
        <v>82.80151736746619</v>
      </c>
      <c r="V25" s="486">
        <v>95.205111064985289</v>
      </c>
      <c r="W25" s="486">
        <v>93.176931413322649</v>
      </c>
    </row>
    <row r="26" spans="1:23" s="267" customFormat="1" ht="9.9499999999999993" customHeight="1">
      <c r="A26" s="173"/>
      <c r="B26" s="179" t="s">
        <v>289</v>
      </c>
      <c r="C26" s="486">
        <v>5.1374761840417144E-2</v>
      </c>
      <c r="D26" s="486">
        <v>0.11571592455934721</v>
      </c>
      <c r="E26" s="486">
        <v>9.4830611346196747E-2</v>
      </c>
      <c r="F26" s="486">
        <v>3.0923025438977195E-2</v>
      </c>
      <c r="G26" s="486">
        <v>6.8734195697959369E-2</v>
      </c>
      <c r="H26" s="486">
        <v>3.7631194978649501E-2</v>
      </c>
      <c r="I26" s="486">
        <v>3.8858299162735893E-2</v>
      </c>
      <c r="J26" s="486">
        <v>8.6878976233316901E-3</v>
      </c>
      <c r="K26" s="486">
        <v>2.2742330878401218E-2</v>
      </c>
      <c r="L26" s="486">
        <v>0.15626762749612236</v>
      </c>
      <c r="M26" s="486">
        <v>9.1951006860873999E-2</v>
      </c>
      <c r="N26" s="486">
        <v>8.2625015061817381E-2</v>
      </c>
      <c r="O26" s="486">
        <v>0.118766505560986</v>
      </c>
      <c r="P26" s="486">
        <v>9.819287681059348E-2</v>
      </c>
      <c r="Q26" s="486">
        <v>0.13661759916161884</v>
      </c>
      <c r="R26" s="486">
        <v>7.2251894359007043E-2</v>
      </c>
      <c r="S26" s="486">
        <v>2.7814361505958327E-2</v>
      </c>
      <c r="T26" s="486">
        <v>6.6958984978314373E-2</v>
      </c>
      <c r="U26" s="486">
        <v>7.2710013254399283E-2</v>
      </c>
      <c r="V26" s="486">
        <v>3.3835352702542246E-2</v>
      </c>
      <c r="W26" s="486">
        <v>5.9310035564175842E-2</v>
      </c>
    </row>
    <row r="27" spans="1:23" s="267" customFormat="1" ht="9.9499999999999993" customHeight="1">
      <c r="A27" s="173"/>
      <c r="B27" s="179" t="s">
        <v>290</v>
      </c>
      <c r="C27" s="486">
        <v>8.5599610058719975</v>
      </c>
      <c r="D27" s="486">
        <v>8.9540143221686428</v>
      </c>
      <c r="E27" s="486">
        <v>9.5248405962837648</v>
      </c>
      <c r="F27" s="486">
        <v>10.219237550240523</v>
      </c>
      <c r="G27" s="486">
        <v>10.025838584438116</v>
      </c>
      <c r="H27" s="486">
        <v>9.590959138798361</v>
      </c>
      <c r="I27" s="486">
        <v>12.350766201235778</v>
      </c>
      <c r="J27" s="486">
        <v>15.553165943451353</v>
      </c>
      <c r="K27" s="486">
        <v>15.543116083492041</v>
      </c>
      <c r="L27" s="486">
        <v>18.458218097630816</v>
      </c>
      <c r="M27" s="486">
        <v>18.062371286418355</v>
      </c>
      <c r="N27" s="486">
        <v>17.753754916566141</v>
      </c>
      <c r="O27" s="486">
        <v>19.654044615607841</v>
      </c>
      <c r="P27" s="486">
        <v>20.551167656500969</v>
      </c>
      <c r="Q27" s="486">
        <v>20.410661715709601</v>
      </c>
      <c r="R27" s="486">
        <v>21.47818055646648</v>
      </c>
      <c r="S27" s="486">
        <v>23.320260060771957</v>
      </c>
      <c r="T27" s="486">
        <v>22.624192365513942</v>
      </c>
      <c r="U27" s="486">
        <v>22.259826041789839</v>
      </c>
      <c r="V27" s="486">
        <v>23.807182301124051</v>
      </c>
      <c r="W27" s="486">
        <v>23.611099122950048</v>
      </c>
    </row>
    <row r="28" spans="1:23" s="267" customFormat="1" ht="9.9499999999999993" customHeight="1">
      <c r="A28" s="173"/>
      <c r="B28" s="179" t="s">
        <v>291</v>
      </c>
      <c r="C28" s="486">
        <v>17.306936685526669</v>
      </c>
      <c r="D28" s="486">
        <v>18.289548453585216</v>
      </c>
      <c r="E28" s="486">
        <v>18.818508110485951</v>
      </c>
      <c r="F28" s="486">
        <v>18.625866466659854</v>
      </c>
      <c r="G28" s="486">
        <v>18.288717778011321</v>
      </c>
      <c r="H28" s="486">
        <v>13.060728474130565</v>
      </c>
      <c r="I28" s="486">
        <v>14.804569930181279</v>
      </c>
      <c r="J28" s="486">
        <v>16.532071246800314</v>
      </c>
      <c r="K28" s="486">
        <v>17.683582355135062</v>
      </c>
      <c r="L28" s="486">
        <v>21.494382812963835</v>
      </c>
      <c r="M28" s="486">
        <v>20.666837524989088</v>
      </c>
      <c r="N28" s="486">
        <v>24.548272391822334</v>
      </c>
      <c r="O28" s="486">
        <v>31.738549708817523</v>
      </c>
      <c r="P28" s="486">
        <v>31.693625178133317</v>
      </c>
      <c r="Q28" s="486">
        <v>32.937280265099943</v>
      </c>
      <c r="R28" s="486">
        <v>36.956807906469635</v>
      </c>
      <c r="S28" s="486">
        <v>36.869924873139091</v>
      </c>
      <c r="T28" s="486">
        <v>37.56474392623133</v>
      </c>
      <c r="U28" s="486">
        <v>40.77404727326666</v>
      </c>
      <c r="V28" s="486">
        <v>37.675078292006802</v>
      </c>
      <c r="W28" s="486">
        <v>39.498371285505236</v>
      </c>
    </row>
    <row r="29" spans="1:23" s="267" customFormat="1" ht="9.9499999999999993" customHeight="1">
      <c r="A29" s="173"/>
      <c r="B29" s="179" t="s">
        <v>169</v>
      </c>
      <c r="C29" s="486">
        <v>1.5833497130566974</v>
      </c>
      <c r="D29" s="486">
        <v>2.2570357482017656</v>
      </c>
      <c r="E29" s="486">
        <v>3.6380765830429347</v>
      </c>
      <c r="F29" s="486">
        <v>2.9283651866264879</v>
      </c>
      <c r="G29" s="486">
        <v>5.5890582751166118</v>
      </c>
      <c r="H29" s="486">
        <v>2.9943448361708924</v>
      </c>
      <c r="I29" s="486">
        <v>2.7101946275109685</v>
      </c>
      <c r="J29" s="486">
        <v>8.6726293119818898</v>
      </c>
      <c r="K29" s="486">
        <v>3.8007757026448847</v>
      </c>
      <c r="L29" s="486">
        <v>5.4650626975421277</v>
      </c>
      <c r="M29" s="486">
        <v>8.1107388955542437</v>
      </c>
      <c r="N29" s="486">
        <v>7.6765787674802111</v>
      </c>
      <c r="O29" s="486">
        <v>8.5830468395355464</v>
      </c>
      <c r="P29" s="486">
        <v>10.346586230434776</v>
      </c>
      <c r="Q29" s="486">
        <v>13.173721098574278</v>
      </c>
      <c r="R29" s="486">
        <v>14.294964669520606</v>
      </c>
      <c r="S29" s="486">
        <v>12.631630141497762</v>
      </c>
      <c r="T29" s="486">
        <v>12.187831886941288</v>
      </c>
      <c r="U29" s="486">
        <v>9.9525330515734023</v>
      </c>
      <c r="V29" s="486">
        <v>14.221367452963271</v>
      </c>
      <c r="W29" s="486">
        <v>14.611858636965835</v>
      </c>
    </row>
    <row r="30" spans="1:23" s="267" customFormat="1" ht="9.9499999999999993" customHeight="1">
      <c r="A30" s="173"/>
      <c r="B30" s="179" t="s">
        <v>170</v>
      </c>
      <c r="C30" s="486">
        <v>46.224115837235608</v>
      </c>
      <c r="D30" s="486">
        <v>30.547828916964811</v>
      </c>
      <c r="E30" s="486">
        <v>13.303661956089309</v>
      </c>
      <c r="F30" s="486">
        <v>26.486591403941713</v>
      </c>
      <c r="G30" s="486">
        <v>24.611241647131433</v>
      </c>
      <c r="H30" s="486">
        <v>20.373961561697641</v>
      </c>
      <c r="I30" s="486">
        <v>22.504863824308913</v>
      </c>
      <c r="J30" s="486">
        <v>28.833764684422004</v>
      </c>
      <c r="K30" s="486">
        <v>29.049466119659915</v>
      </c>
      <c r="L30" s="486">
        <v>43.901475445235761</v>
      </c>
      <c r="M30" s="486">
        <v>40.920371481551612</v>
      </c>
      <c r="N30" s="486">
        <v>32.039206054361458</v>
      </c>
      <c r="O30" s="486">
        <v>45.408634034642425</v>
      </c>
      <c r="P30" s="486">
        <v>56.591677194016448</v>
      </c>
      <c r="Q30" s="486">
        <v>65.011508148263587</v>
      </c>
      <c r="R30" s="486">
        <v>37.440562369428591</v>
      </c>
      <c r="S30" s="486">
        <v>35.464815401209648</v>
      </c>
      <c r="T30" s="486">
        <v>34.732401135263821</v>
      </c>
      <c r="U30" s="486">
        <v>44.290010358159321</v>
      </c>
      <c r="V30" s="486">
        <v>35.090985436163905</v>
      </c>
      <c r="W30" s="486">
        <v>35.557036391240104</v>
      </c>
    </row>
    <row r="31" spans="1:23" s="267" customFormat="1" ht="9.9499999999999993" customHeight="1">
      <c r="A31" s="173"/>
      <c r="B31" s="179" t="s">
        <v>164</v>
      </c>
      <c r="C31" s="486">
        <v>22.635077034026562</v>
      </c>
      <c r="D31" s="486">
        <v>18.46202642025051</v>
      </c>
      <c r="E31" s="486">
        <v>20.836348514956377</v>
      </c>
      <c r="F31" s="486">
        <v>21.715475134636872</v>
      </c>
      <c r="G31" s="486">
        <v>15.6992501334504</v>
      </c>
      <c r="H31" s="486">
        <v>18.19554571977632</v>
      </c>
      <c r="I31" s="486">
        <v>19.994533152692572</v>
      </c>
      <c r="J31" s="486">
        <v>25.351139903176815</v>
      </c>
      <c r="K31" s="486">
        <v>22.565520845052561</v>
      </c>
      <c r="L31" s="486">
        <v>20.992606695128064</v>
      </c>
      <c r="M31" s="486">
        <v>18.545428232458658</v>
      </c>
      <c r="N31" s="486">
        <v>19.786454165880812</v>
      </c>
      <c r="O31" s="486">
        <v>19.005240204362313</v>
      </c>
      <c r="P31" s="486">
        <v>16.267348607098068</v>
      </c>
      <c r="Q31" s="486">
        <v>20.0449902311451</v>
      </c>
      <c r="R31" s="486">
        <v>21.987586238715206</v>
      </c>
      <c r="S31" s="486">
        <v>20.661997919334162</v>
      </c>
      <c r="T31" s="486">
        <v>16.309862347071142</v>
      </c>
      <c r="U31" s="486">
        <v>25.408081066111592</v>
      </c>
      <c r="V31" s="486">
        <v>25.177005429295885</v>
      </c>
      <c r="W31" s="486">
        <v>23.335346919778903</v>
      </c>
    </row>
    <row r="32" spans="1:23" s="267" customFormat="1" ht="9.9499999999999993" customHeight="1">
      <c r="A32" s="173"/>
      <c r="B32" s="179" t="s">
        <v>171</v>
      </c>
      <c r="C32" s="486">
        <v>0</v>
      </c>
      <c r="D32" s="486">
        <v>0</v>
      </c>
      <c r="E32" s="486">
        <v>8.5004262193953718E-3</v>
      </c>
      <c r="F32" s="486">
        <v>4.2502131096976859E-3</v>
      </c>
      <c r="G32" s="486">
        <v>2.125106554848843E-3</v>
      </c>
      <c r="H32" s="486">
        <v>4.2502131096976859E-3</v>
      </c>
      <c r="I32" s="486">
        <v>4.2502131096976859E-3</v>
      </c>
      <c r="J32" s="486">
        <v>2.762638521303496E-3</v>
      </c>
      <c r="K32" s="486">
        <v>2.7201363902065193E-2</v>
      </c>
      <c r="L32" s="486">
        <v>0</v>
      </c>
      <c r="M32" s="486">
        <v>0</v>
      </c>
      <c r="N32" s="486">
        <v>0</v>
      </c>
      <c r="O32" s="486">
        <v>0</v>
      </c>
      <c r="P32" s="486">
        <v>0</v>
      </c>
      <c r="Q32" s="486">
        <v>0</v>
      </c>
      <c r="R32" s="486">
        <v>0</v>
      </c>
      <c r="S32" s="486">
        <v>0</v>
      </c>
      <c r="T32" s="486">
        <v>0</v>
      </c>
      <c r="U32" s="486">
        <v>0</v>
      </c>
      <c r="V32" s="486">
        <v>0</v>
      </c>
      <c r="W32" s="486">
        <v>0</v>
      </c>
    </row>
    <row r="33" spans="1:23" s="267" customFormat="1" ht="9.9499999999999993" customHeight="1">
      <c r="A33" s="173"/>
      <c r="B33" s="179" t="s">
        <v>172</v>
      </c>
      <c r="C33" s="486">
        <v>0.11781102921208865</v>
      </c>
      <c r="D33" s="486">
        <v>0.12278403112265159</v>
      </c>
      <c r="E33" s="486">
        <v>0.18371251378984466</v>
      </c>
      <c r="F33" s="486">
        <v>9.7986556163684138E-2</v>
      </c>
      <c r="G33" s="486">
        <v>0.10449443520713685</v>
      </c>
      <c r="H33" s="486">
        <v>5.8969979445625695E-2</v>
      </c>
      <c r="I33" s="486">
        <v>3.5302174056465158E-2</v>
      </c>
      <c r="J33" s="486">
        <v>1.9984100270225052E-2</v>
      </c>
      <c r="K33" s="486">
        <v>1.7528296857601395E-2</v>
      </c>
      <c r="L33" s="486">
        <v>8.2883365176048621E-3</v>
      </c>
      <c r="M33" s="486">
        <v>2.7204162303338629E-2</v>
      </c>
      <c r="N33" s="486">
        <v>7.0585929587335628E-3</v>
      </c>
      <c r="O33" s="486">
        <v>3.6837051189354941E-3</v>
      </c>
      <c r="P33" s="486">
        <v>5.2449821385109868E-2</v>
      </c>
      <c r="Q33" s="486">
        <v>1.4949703274346549E-2</v>
      </c>
      <c r="R33" s="486">
        <v>4.1668844403692E-2</v>
      </c>
      <c r="S33" s="486">
        <v>9.8416321760893283E-3</v>
      </c>
      <c r="T33" s="486">
        <v>3.0339609310405889E-2</v>
      </c>
      <c r="U33" s="486">
        <v>1.1296695698068848E-2</v>
      </c>
      <c r="V33" s="486">
        <v>2.581663337520625E-2</v>
      </c>
      <c r="W33" s="486">
        <v>2.2120649239207642E-2</v>
      </c>
    </row>
    <row r="34" spans="1:23" s="267" customFormat="1" ht="9.9499999999999993" customHeight="1">
      <c r="A34" s="173"/>
      <c r="B34" s="179" t="s">
        <v>294</v>
      </c>
      <c r="C34" s="486">
        <v>21.897303230289644</v>
      </c>
      <c r="D34" s="486">
        <v>19.785169082074493</v>
      </c>
      <c r="E34" s="486">
        <v>19.155256059921516</v>
      </c>
      <c r="F34" s="486">
        <v>23.683981920538194</v>
      </c>
      <c r="G34" s="486">
        <v>25.306474277832564</v>
      </c>
      <c r="H34" s="486">
        <v>24.003662996626161</v>
      </c>
      <c r="I34" s="486">
        <v>21.441757196580916</v>
      </c>
      <c r="J34" s="486">
        <v>21.308835239289216</v>
      </c>
      <c r="K34" s="486">
        <v>17.663972022601229</v>
      </c>
      <c r="L34" s="486">
        <v>20.209105655766653</v>
      </c>
      <c r="M34" s="486">
        <v>17.509957451210457</v>
      </c>
      <c r="N34" s="486">
        <v>18.767934670513682</v>
      </c>
      <c r="O34" s="486">
        <v>18.173125087462402</v>
      </c>
      <c r="P34" s="486">
        <v>19.012399808908004</v>
      </c>
      <c r="Q34" s="486">
        <v>21.457806954268452</v>
      </c>
      <c r="R34" s="486">
        <v>21.820777217200199</v>
      </c>
      <c r="S34" s="486">
        <v>21.779796671367048</v>
      </c>
      <c r="T34" s="486">
        <v>21.541713814737999</v>
      </c>
      <c r="U34" s="486">
        <v>20.2671158476562</v>
      </c>
      <c r="V34" s="486">
        <v>18.52220881801648</v>
      </c>
      <c r="W34" s="486">
        <v>21.117115310554787</v>
      </c>
    </row>
    <row r="35" spans="1:23" s="267" customFormat="1" ht="9.9499999999999993" customHeight="1">
      <c r="A35" s="173"/>
      <c r="B35" s="179" t="s">
        <v>295</v>
      </c>
      <c r="C35" s="486">
        <v>4.3279745392558242</v>
      </c>
      <c r="D35" s="486">
        <v>6.0252659877303527</v>
      </c>
      <c r="E35" s="486">
        <v>5.0115370275005393</v>
      </c>
      <c r="F35" s="486">
        <v>6.0190137140763253</v>
      </c>
      <c r="G35" s="486">
        <v>4.2082602979907735</v>
      </c>
      <c r="H35" s="486">
        <v>3.6579881441174771</v>
      </c>
      <c r="I35" s="486">
        <v>3.777066453158012</v>
      </c>
      <c r="J35" s="486">
        <v>6.560864005522955</v>
      </c>
      <c r="K35" s="486">
        <v>6.2295592148559704</v>
      </c>
      <c r="L35" s="486">
        <v>5.0818658320967538</v>
      </c>
      <c r="M35" s="486">
        <v>2.3550255494205445</v>
      </c>
      <c r="N35" s="486">
        <v>3.4221526786558889</v>
      </c>
      <c r="O35" s="486">
        <v>6.5301866350123268</v>
      </c>
      <c r="P35" s="486">
        <v>7.7149273093977371</v>
      </c>
      <c r="Q35" s="486">
        <v>4.1082800935394808</v>
      </c>
      <c r="R35" s="486">
        <v>3.9620379395287655</v>
      </c>
      <c r="S35" s="486">
        <v>4.0377138742461147</v>
      </c>
      <c r="T35" s="486">
        <v>6.3862221782524164</v>
      </c>
      <c r="U35" s="486">
        <v>9.4357079744717893</v>
      </c>
      <c r="V35" s="486">
        <v>6.9741192621891752</v>
      </c>
      <c r="W35" s="486">
        <v>5.9610060963300997</v>
      </c>
    </row>
    <row r="36" spans="1:23" s="267" customFormat="1" ht="9.9499999999999993" customHeight="1">
      <c r="A36" s="173"/>
      <c r="B36" s="179" t="s">
        <v>232</v>
      </c>
      <c r="C36" s="486">
        <v>8.7812938554071263</v>
      </c>
      <c r="D36" s="486">
        <v>7.4853056054299802</v>
      </c>
      <c r="E36" s="486">
        <v>7.9053105299544093</v>
      </c>
      <c r="F36" s="486">
        <v>8.8707492118097608</v>
      </c>
      <c r="G36" s="486">
        <v>8.0675448360610442</v>
      </c>
      <c r="H36" s="486">
        <v>9.0254616214097538</v>
      </c>
      <c r="I36" s="486">
        <v>8.5513760505167635</v>
      </c>
      <c r="J36" s="486">
        <v>11.148060414661877</v>
      </c>
      <c r="K36" s="486">
        <v>12.20877419063873</v>
      </c>
      <c r="L36" s="486">
        <v>15.801564930593456</v>
      </c>
      <c r="M36" s="486">
        <v>13.492540312917455</v>
      </c>
      <c r="N36" s="486">
        <v>15.306248596902984</v>
      </c>
      <c r="O36" s="486">
        <v>17.021724423691278</v>
      </c>
      <c r="P36" s="486">
        <v>19.338812880806351</v>
      </c>
      <c r="Q36" s="486">
        <v>19.40516145286762</v>
      </c>
      <c r="R36" s="486">
        <v>20.723992724663457</v>
      </c>
      <c r="S36" s="486">
        <v>17.193215013310546</v>
      </c>
      <c r="T36" s="486">
        <v>16.842126740971658</v>
      </c>
      <c r="U36" s="486">
        <v>21.055144451599066</v>
      </c>
      <c r="V36" s="486">
        <v>19.490418659793665</v>
      </c>
      <c r="W36" s="486">
        <v>20.531708997525477</v>
      </c>
    </row>
    <row r="37" spans="1:23" s="267" customFormat="1" ht="9.9499999999999993" customHeight="1">
      <c r="A37" s="173"/>
      <c r="B37" s="179" t="s">
        <v>233</v>
      </c>
      <c r="C37" s="486">
        <v>17.358747704147486</v>
      </c>
      <c r="D37" s="486">
        <v>16.111451995247911</v>
      </c>
      <c r="E37" s="486">
        <v>16.060316656389741</v>
      </c>
      <c r="F37" s="486">
        <v>11.118821291959282</v>
      </c>
      <c r="G37" s="486">
        <v>12.077823565838147</v>
      </c>
      <c r="H37" s="486">
        <v>8.539851307812599</v>
      </c>
      <c r="I37" s="486">
        <v>13.3312439494913</v>
      </c>
      <c r="J37" s="486">
        <v>12.263160692528121</v>
      </c>
      <c r="K37" s="486">
        <v>7.6591213258381012</v>
      </c>
      <c r="L37" s="486">
        <v>22.070238312141893</v>
      </c>
      <c r="M37" s="486">
        <v>14.080836671523922</v>
      </c>
      <c r="N37" s="486">
        <v>17.526155042642557</v>
      </c>
      <c r="O37" s="486">
        <v>16.2998383162358</v>
      </c>
      <c r="P37" s="486">
        <v>17.884884865945146</v>
      </c>
      <c r="Q37" s="486">
        <v>17.605393350843894</v>
      </c>
      <c r="R37" s="486">
        <v>16.788324061890997</v>
      </c>
      <c r="S37" s="486">
        <v>17.385768559997004</v>
      </c>
      <c r="T37" s="486">
        <v>16.177414479482326</v>
      </c>
      <c r="U37" s="486">
        <v>15.846258835649692</v>
      </c>
      <c r="V37" s="486">
        <v>20.306904583248627</v>
      </c>
      <c r="W37" s="486">
        <v>17.072232965800559</v>
      </c>
    </row>
    <row r="38" spans="1:23" s="267" customFormat="1" ht="9.9499999999999993" customHeight="1">
      <c r="A38" s="173"/>
      <c r="B38" s="179" t="s">
        <v>234</v>
      </c>
      <c r="C38" s="486">
        <v>8.3090539672281807</v>
      </c>
      <c r="D38" s="486">
        <v>9.7695231763630659</v>
      </c>
      <c r="E38" s="486">
        <v>8.9751551886205103</v>
      </c>
      <c r="F38" s="486">
        <v>9.4119853078645068</v>
      </c>
      <c r="G38" s="486">
        <v>9.8110349797821979</v>
      </c>
      <c r="H38" s="486">
        <v>11.509832887186652</v>
      </c>
      <c r="I38" s="486">
        <v>12.653308642625449</v>
      </c>
      <c r="J38" s="486">
        <v>11.519708094768067</v>
      </c>
      <c r="K38" s="486">
        <v>13.010816256885418</v>
      </c>
      <c r="L38" s="486">
        <v>15.984016444511033</v>
      </c>
      <c r="M38" s="486">
        <v>17.956353381267636</v>
      </c>
      <c r="N38" s="486">
        <v>26.062493290796599</v>
      </c>
      <c r="O38" s="486">
        <v>30.266332068749403</v>
      </c>
      <c r="P38" s="486">
        <v>32.036530726245701</v>
      </c>
      <c r="Q38" s="486">
        <v>32.655277341079746</v>
      </c>
      <c r="R38" s="486">
        <v>33.547436365674798</v>
      </c>
      <c r="S38" s="486">
        <v>31.50454131539745</v>
      </c>
      <c r="T38" s="486">
        <v>31.559297005136873</v>
      </c>
      <c r="U38" s="486">
        <v>35.58237903331225</v>
      </c>
      <c r="V38" s="486">
        <v>38.683014182481422</v>
      </c>
      <c r="W38" s="486">
        <v>38.779516612875433</v>
      </c>
    </row>
    <row r="39" spans="1:23" s="267" customFormat="1" ht="9.9499999999999993" customHeight="1">
      <c r="A39" s="173"/>
      <c r="B39" s="179" t="s">
        <v>306</v>
      </c>
      <c r="C39" s="486">
        <v>0</v>
      </c>
      <c r="D39" s="486">
        <v>0</v>
      </c>
      <c r="E39" s="486">
        <v>0.67911410200602162</v>
      </c>
      <c r="F39" s="486">
        <v>0.85651533681575798</v>
      </c>
      <c r="G39" s="486">
        <v>5.4218252388725654</v>
      </c>
      <c r="H39" s="486">
        <v>12.43194590815105</v>
      </c>
      <c r="I39" s="486">
        <v>12.620434720136394</v>
      </c>
      <c r="J39" s="486">
        <v>13.39656512242899</v>
      </c>
      <c r="K39" s="486">
        <v>20.128110415170312</v>
      </c>
      <c r="L39" s="486">
        <v>13.12353353447963</v>
      </c>
      <c r="M39" s="486">
        <v>5.4772631247506078</v>
      </c>
      <c r="N39" s="486">
        <v>25.843756449196501</v>
      </c>
      <c r="O39" s="486">
        <v>10.853352107773787</v>
      </c>
      <c r="P39" s="486">
        <v>13.055622124279029</v>
      </c>
      <c r="Q39" s="486">
        <v>3.0352242518228318</v>
      </c>
      <c r="R39" s="486">
        <v>14.222589622011826</v>
      </c>
      <c r="S39" s="486">
        <v>11.326653058457575</v>
      </c>
      <c r="T39" s="486">
        <v>9.9441707793738896</v>
      </c>
      <c r="U39" s="486">
        <v>22.798830567345014</v>
      </c>
      <c r="V39" s="486">
        <v>5.6809973553524138</v>
      </c>
      <c r="W39" s="486">
        <v>1.5938392189937245</v>
      </c>
    </row>
    <row r="40" spans="1:23" s="267" customFormat="1" ht="9.9499999999999993" customHeight="1">
      <c r="A40" s="173"/>
      <c r="B40" s="179" t="s">
        <v>338</v>
      </c>
      <c r="C40" s="486">
        <v>3.5803459827156319</v>
      </c>
      <c r="D40" s="486">
        <v>4.2880765959313649</v>
      </c>
      <c r="E40" s="486">
        <v>4.9755480771325411</v>
      </c>
      <c r="F40" s="486">
        <v>4.3856597736879497</v>
      </c>
      <c r="G40" s="486">
        <v>3.5635479670271133</v>
      </c>
      <c r="H40" s="486">
        <v>3.1173153269584652</v>
      </c>
      <c r="I40" s="486">
        <v>4.7961597714632065</v>
      </c>
      <c r="J40" s="486">
        <v>5.2723533039742838</v>
      </c>
      <c r="K40" s="486">
        <v>5.0484925538921805</v>
      </c>
      <c r="L40" s="486">
        <v>5.0718985947450754</v>
      </c>
      <c r="M40" s="486">
        <v>4.0828454494929973</v>
      </c>
      <c r="N40" s="486">
        <v>4.6713710592332456</v>
      </c>
      <c r="O40" s="486">
        <v>5.0786178010204823</v>
      </c>
      <c r="P40" s="486">
        <v>4.7637722304234718</v>
      </c>
      <c r="Q40" s="486">
        <v>4.1570375716768693</v>
      </c>
      <c r="R40" s="486">
        <v>4.7487869502409081</v>
      </c>
      <c r="S40" s="486">
        <v>5.094149318835508</v>
      </c>
      <c r="T40" s="486">
        <v>4.1466203849693137</v>
      </c>
      <c r="U40" s="486">
        <v>2.7579683081805904</v>
      </c>
      <c r="V40" s="486">
        <v>3.4878481322984216</v>
      </c>
      <c r="W40" s="486">
        <v>2.5897947928414333</v>
      </c>
    </row>
    <row r="41" spans="1:23" s="267" customFormat="1" ht="9.9499999999999993" customHeight="1">
      <c r="A41" s="173"/>
      <c r="B41" s="179" t="s">
        <v>339</v>
      </c>
      <c r="C41" s="486">
        <v>8.8228432435031703</v>
      </c>
      <c r="D41" s="486">
        <v>10.406299026788615</v>
      </c>
      <c r="E41" s="486">
        <v>9.2406138410460983</v>
      </c>
      <c r="F41" s="486">
        <v>9.528645872635872</v>
      </c>
      <c r="G41" s="486">
        <v>9.3741359312073111</v>
      </c>
      <c r="H41" s="486">
        <v>11.680105477906517</v>
      </c>
      <c r="I41" s="486">
        <v>13.940688253076228</v>
      </c>
      <c r="J41" s="486">
        <v>13.362327382748227</v>
      </c>
      <c r="K41" s="486">
        <v>12.937678778933716</v>
      </c>
      <c r="L41" s="486">
        <v>13.293711510705572</v>
      </c>
      <c r="M41" s="486">
        <v>13.589818060939541</v>
      </c>
      <c r="N41" s="486">
        <v>16.379474708066205</v>
      </c>
      <c r="O41" s="486">
        <v>22.45946123312719</v>
      </c>
      <c r="P41" s="486">
        <v>29.324061289688569</v>
      </c>
      <c r="Q41" s="486">
        <v>33.521960545263568</v>
      </c>
      <c r="R41" s="486">
        <v>32.165473692491524</v>
      </c>
      <c r="S41" s="486">
        <v>35.576828546664707</v>
      </c>
      <c r="T41" s="486">
        <v>41.016951603169666</v>
      </c>
      <c r="U41" s="486">
        <v>42.906242466859496</v>
      </c>
      <c r="V41" s="486">
        <v>46.003318370564294</v>
      </c>
      <c r="W41" s="486">
        <v>49.591458781333245</v>
      </c>
    </row>
    <row r="42" spans="1:23" s="267" customFormat="1" ht="9.9499999999999993" customHeight="1">
      <c r="A42" s="173"/>
      <c r="B42" s="179" t="s">
        <v>301</v>
      </c>
      <c r="C42" s="486">
        <v>4.8003457174132E-2</v>
      </c>
      <c r="D42" s="486">
        <v>5.1889451326323645E-2</v>
      </c>
      <c r="E42" s="486">
        <v>0.11383676987008445</v>
      </c>
      <c r="F42" s="486">
        <v>4.0002880978443338E-2</v>
      </c>
      <c r="G42" s="486">
        <v>6.4004609565509324E-2</v>
      </c>
      <c r="H42" s="486">
        <v>0.11978005504402461</v>
      </c>
      <c r="I42" s="486">
        <v>0.2563956082826912</v>
      </c>
      <c r="J42" s="486">
        <v>5.9604292657880566E-2</v>
      </c>
      <c r="K42" s="486">
        <v>0.11643238537585716</v>
      </c>
      <c r="L42" s="486">
        <v>0.10218564505024871</v>
      </c>
      <c r="M42" s="486">
        <v>0.15878857869528951</v>
      </c>
      <c r="N42" s="486">
        <v>0.1157340493679192</v>
      </c>
      <c r="O42" s="486">
        <v>6.5633298291060238E-2</v>
      </c>
      <c r="P42" s="486">
        <v>0.15419396208005115</v>
      </c>
      <c r="Q42" s="486">
        <v>0.18435613433779743</v>
      </c>
      <c r="R42" s="486">
        <v>0.1328667118212582</v>
      </c>
      <c r="S42" s="486">
        <v>7.497682834816808E-3</v>
      </c>
      <c r="T42" s="486">
        <v>5.5158258171990729E-2</v>
      </c>
      <c r="U42" s="486">
        <v>0.15072971258731796</v>
      </c>
      <c r="V42" s="486">
        <v>0.30451335940247587</v>
      </c>
      <c r="W42" s="486">
        <v>8.0005761956886655E-3</v>
      </c>
    </row>
    <row r="43" spans="1:23" s="267" customFormat="1" ht="9.9499999999999993" customHeight="1">
      <c r="A43" s="173"/>
      <c r="B43" s="179" t="s">
        <v>302</v>
      </c>
      <c r="C43" s="486">
        <v>0.27371111073383647</v>
      </c>
      <c r="D43" s="486">
        <v>0.38661977936103287</v>
      </c>
      <c r="E43" s="486">
        <v>0.49053632817526771</v>
      </c>
      <c r="F43" s="486">
        <v>0.45270180216547212</v>
      </c>
      <c r="G43" s="486">
        <v>8.9219290633506532E-2</v>
      </c>
      <c r="H43" s="486">
        <v>0.38178346551588938</v>
      </c>
      <c r="I43" s="486">
        <v>0.54959927601861369</v>
      </c>
      <c r="J43" s="486">
        <v>9.0334924092769733E-2</v>
      </c>
      <c r="K43" s="486">
        <v>0.25417040550170339</v>
      </c>
      <c r="L43" s="486">
        <v>0.64963536062671567</v>
      </c>
      <c r="M43" s="486">
        <v>0.11035070086190364</v>
      </c>
      <c r="N43" s="486">
        <v>8.4655465267543667E-2</v>
      </c>
      <c r="O43" s="486">
        <v>0.11578620403299419</v>
      </c>
      <c r="P43" s="486">
        <v>0.17547687402733225</v>
      </c>
      <c r="Q43" s="486">
        <v>8.3258783481586246E-2</v>
      </c>
      <c r="R43" s="486">
        <v>8.7453108763215187E-2</v>
      </c>
      <c r="S43" s="486">
        <v>1.6549038526154913E-2</v>
      </c>
      <c r="T43" s="486">
        <v>5.1359085081170423E-2</v>
      </c>
      <c r="U43" s="486">
        <v>0.10149125868540176</v>
      </c>
      <c r="V43" s="486">
        <v>0.36399324910027275</v>
      </c>
      <c r="W43" s="486">
        <v>3.025192775406163E-2</v>
      </c>
    </row>
    <row r="44" spans="1:23" s="267" customFormat="1" ht="9.9499999999999993" customHeight="1">
      <c r="A44" s="173"/>
      <c r="B44" s="179" t="s">
        <v>303</v>
      </c>
      <c r="C44" s="486">
        <v>7.883967537242663</v>
      </c>
      <c r="D44" s="486">
        <v>7.6882411282632672</v>
      </c>
      <c r="E44" s="486">
        <v>8.3201601622015495</v>
      </c>
      <c r="F44" s="486">
        <v>7.6653747608080787</v>
      </c>
      <c r="G44" s="486">
        <v>7.7667915180920044</v>
      </c>
      <c r="H44" s="486">
        <v>6.1457995455159482</v>
      </c>
      <c r="I44" s="486">
        <v>8.0904566723629472</v>
      </c>
      <c r="J44" s="486">
        <v>7.8487742552521018</v>
      </c>
      <c r="K44" s="486">
        <v>7.6802249817033044</v>
      </c>
      <c r="L44" s="486">
        <v>7.6321414987367842</v>
      </c>
      <c r="M44" s="486">
        <v>8.7124368583460932</v>
      </c>
      <c r="N44" s="486">
        <v>9.9793997944324282</v>
      </c>
      <c r="O44" s="486">
        <v>7.4156500422742289</v>
      </c>
      <c r="P44" s="486">
        <v>8.5243004630361607</v>
      </c>
      <c r="Q44" s="486">
        <v>8.4687274393496583</v>
      </c>
      <c r="R44" s="486">
        <v>9.7729805119341631</v>
      </c>
      <c r="S44" s="486">
        <v>9.9336026292496804</v>
      </c>
      <c r="T44" s="486">
        <v>9.9435108568773547</v>
      </c>
      <c r="U44" s="486">
        <v>9.4543039193454508</v>
      </c>
      <c r="V44" s="486">
        <v>10.511192271342832</v>
      </c>
      <c r="W44" s="486">
        <v>9.7794146082419608</v>
      </c>
    </row>
    <row r="45" spans="1:23" s="267" customFormat="1" ht="9.9499999999999993" customHeight="1">
      <c r="A45" s="173"/>
      <c r="B45" s="179" t="s">
        <v>304</v>
      </c>
      <c r="C45" s="486">
        <v>7.3936166955522564</v>
      </c>
      <c r="D45" s="486">
        <v>8.6223959828837859</v>
      </c>
      <c r="E45" s="486">
        <v>7.2644518132301759</v>
      </c>
      <c r="F45" s="486">
        <v>8.3479963144207634</v>
      </c>
      <c r="G45" s="486">
        <v>6.087830205338995</v>
      </c>
      <c r="H45" s="486">
        <v>5.81833847775113</v>
      </c>
      <c r="I45" s="486">
        <v>8.3865181405125497</v>
      </c>
      <c r="J45" s="486">
        <v>8.2719083968376648</v>
      </c>
      <c r="K45" s="486">
        <v>10.33020259067411</v>
      </c>
      <c r="L45" s="486">
        <v>10.200161229791597</v>
      </c>
      <c r="M45" s="486">
        <v>10.750299442816484</v>
      </c>
      <c r="N45" s="486">
        <v>15.223172974672904</v>
      </c>
      <c r="O45" s="486">
        <v>13.094259106186978</v>
      </c>
      <c r="P45" s="486">
        <v>14.758944070759608</v>
      </c>
      <c r="Q45" s="486">
        <v>15.848176782182101</v>
      </c>
      <c r="R45" s="486">
        <v>17.475282516561599</v>
      </c>
      <c r="S45" s="486">
        <v>16.119982192778384</v>
      </c>
      <c r="T45" s="486">
        <v>12.100468891622613</v>
      </c>
      <c r="U45" s="486">
        <v>18.512270663580065</v>
      </c>
      <c r="V45" s="486">
        <v>14.443256243727074</v>
      </c>
      <c r="W45" s="486">
        <v>12.388863396674376</v>
      </c>
    </row>
    <row r="46" spans="1:23" s="267" customFormat="1" ht="9.9499999999999993" customHeight="1">
      <c r="A46" s="173"/>
      <c r="B46" s="179" t="s">
        <v>108</v>
      </c>
      <c r="C46" s="486">
        <v>8.3117759250125065</v>
      </c>
      <c r="D46" s="486">
        <v>10.567939439434337</v>
      </c>
      <c r="E46" s="486">
        <v>15.547941977396391</v>
      </c>
      <c r="F46" s="486">
        <v>13.128765834911894</v>
      </c>
      <c r="G46" s="486">
        <v>12.27411059428518</v>
      </c>
      <c r="H46" s="486">
        <v>12.001558041601662</v>
      </c>
      <c r="I46" s="486">
        <v>10.131691912541097</v>
      </c>
      <c r="J46" s="486">
        <v>11.692277640043947</v>
      </c>
      <c r="K46" s="486">
        <v>9.9249623950295263</v>
      </c>
      <c r="L46" s="486">
        <v>15.517936106025658</v>
      </c>
      <c r="M46" s="486">
        <v>11.513653840151136</v>
      </c>
      <c r="N46" s="486">
        <v>10.64215359630508</v>
      </c>
      <c r="O46" s="486">
        <v>11.702542209187591</v>
      </c>
      <c r="P46" s="486">
        <v>11.761814187221677</v>
      </c>
      <c r="Q46" s="486">
        <v>14.898859871182717</v>
      </c>
      <c r="R46" s="486">
        <v>13.290915849254413</v>
      </c>
      <c r="S46" s="486">
        <v>16.72814843719696</v>
      </c>
      <c r="T46" s="486">
        <v>15.170605893391052</v>
      </c>
      <c r="U46" s="486">
        <v>12.854760459120753</v>
      </c>
      <c r="V46" s="486">
        <v>13.746450671153605</v>
      </c>
      <c r="W46" s="486">
        <v>10.198464356931352</v>
      </c>
    </row>
    <row r="47" spans="1:23" s="267" customFormat="1" ht="9.9499999999999993" customHeight="1">
      <c r="A47" s="181"/>
      <c r="B47" s="182" t="s">
        <v>244</v>
      </c>
      <c r="C47" s="487">
        <v>7.4516019364950559</v>
      </c>
      <c r="D47" s="487">
        <v>9.4727198635378311</v>
      </c>
      <c r="E47" s="487">
        <v>7.2422912476782937</v>
      </c>
      <c r="F47" s="487">
        <v>11.0213017617586</v>
      </c>
      <c r="G47" s="487">
        <v>10.278965531456466</v>
      </c>
      <c r="H47" s="487">
        <v>11.720320254478445</v>
      </c>
      <c r="I47" s="487">
        <v>8.9593231433311544</v>
      </c>
      <c r="J47" s="487">
        <v>11.584533360770097</v>
      </c>
      <c r="K47" s="487">
        <v>13.197944285173586</v>
      </c>
      <c r="L47" s="487">
        <v>17.937325347424682</v>
      </c>
      <c r="M47" s="487">
        <v>10.62545889462988</v>
      </c>
      <c r="N47" s="487">
        <v>7.9739584140587834</v>
      </c>
      <c r="O47" s="487">
        <v>11.388914178181082</v>
      </c>
      <c r="P47" s="487">
        <v>15.32608999017968</v>
      </c>
      <c r="Q47" s="487">
        <v>11.465188868044654</v>
      </c>
      <c r="R47" s="487">
        <v>10.107798746691076</v>
      </c>
      <c r="S47" s="487">
        <v>10.096107771937634</v>
      </c>
      <c r="T47" s="487">
        <v>12.333020733421755</v>
      </c>
      <c r="U47" s="487">
        <v>14.526285377696347</v>
      </c>
      <c r="V47" s="487">
        <v>12.153576339736457</v>
      </c>
      <c r="W47" s="487">
        <v>11.209990578591064</v>
      </c>
    </row>
    <row r="48" spans="1:23" s="267" customFormat="1" ht="12.75">
      <c r="A48" s="43"/>
      <c r="B48" s="184"/>
      <c r="C48" s="185"/>
      <c r="D48" s="185"/>
      <c r="E48" s="185"/>
      <c r="F48" s="185"/>
      <c r="G48" s="185"/>
      <c r="H48" s="185"/>
      <c r="I48" s="185"/>
      <c r="J48" s="185"/>
      <c r="K48" s="185"/>
      <c r="L48" s="185"/>
      <c r="M48" s="185"/>
      <c r="N48" s="185"/>
      <c r="O48" s="185"/>
      <c r="P48" s="185"/>
      <c r="Q48" s="185"/>
      <c r="R48" s="185"/>
      <c r="S48" s="185"/>
      <c r="T48" s="185"/>
      <c r="U48" s="145"/>
      <c r="V48" s="145"/>
      <c r="W48" s="145" t="s">
        <v>0</v>
      </c>
    </row>
    <row r="49" spans="1:23" s="267" customFormat="1" ht="12.75">
      <c r="B49" s="78" t="s">
        <v>280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</row>
    <row r="50" spans="1:23" s="267" customFormat="1" ht="16.350000000000001" customHeight="1">
      <c r="A50" s="140" t="s">
        <v>263</v>
      </c>
      <c r="B50" s="171"/>
      <c r="C50" s="172" t="s">
        <v>230</v>
      </c>
      <c r="D50" s="172" t="s">
        <v>231</v>
      </c>
      <c r="E50" s="172" t="s">
        <v>337</v>
      </c>
      <c r="F50" s="172" t="s">
        <v>307</v>
      </c>
      <c r="G50" s="172" t="s">
        <v>308</v>
      </c>
      <c r="H50" s="172" t="s">
        <v>309</v>
      </c>
      <c r="I50" s="172" t="s">
        <v>310</v>
      </c>
      <c r="J50" s="172" t="s">
        <v>311</v>
      </c>
      <c r="K50" s="172" t="s">
        <v>312</v>
      </c>
      <c r="L50" s="172" t="s">
        <v>259</v>
      </c>
      <c r="M50" s="172" t="s">
        <v>260</v>
      </c>
      <c r="N50" s="172" t="s">
        <v>261</v>
      </c>
      <c r="O50" s="172" t="s">
        <v>116</v>
      </c>
      <c r="P50" s="172" t="s">
        <v>117</v>
      </c>
      <c r="Q50" s="172" t="s">
        <v>118</v>
      </c>
      <c r="R50" s="172" t="s">
        <v>119</v>
      </c>
      <c r="S50" s="172" t="s">
        <v>120</v>
      </c>
      <c r="T50" s="172" t="s">
        <v>12</v>
      </c>
      <c r="U50" s="172" t="s">
        <v>13</v>
      </c>
      <c r="V50" s="172" t="s">
        <v>173</v>
      </c>
      <c r="W50" s="172" t="s">
        <v>397</v>
      </c>
    </row>
    <row r="51" spans="1:23" s="267" customFormat="1" ht="9.9499999999999993" customHeight="1">
      <c r="A51" s="189"/>
      <c r="B51" s="184" t="s">
        <v>305</v>
      </c>
      <c r="C51" s="486">
        <v>0.45641161189698204</v>
      </c>
      <c r="D51" s="486">
        <v>0.65241977295796572</v>
      </c>
      <c r="E51" s="486">
        <v>0.59663247297756572</v>
      </c>
      <c r="F51" s="486">
        <v>6.5147900904598585E-2</v>
      </c>
      <c r="G51" s="486">
        <v>5.3153161026856618E-2</v>
      </c>
      <c r="H51" s="486">
        <v>6.9522453095304498E-2</v>
      </c>
      <c r="I51" s="486">
        <v>0.22009171720766557</v>
      </c>
      <c r="J51" s="486">
        <v>3.2456354963301827E-2</v>
      </c>
      <c r="K51" s="486">
        <v>2.4930243667463721E-2</v>
      </c>
      <c r="L51" s="486">
        <v>5.3388352004851557E-2</v>
      </c>
      <c r="M51" s="486">
        <v>4.3896044132975737E-2</v>
      </c>
      <c r="N51" s="486">
        <v>9.6428300977925707E-3</v>
      </c>
      <c r="O51" s="486">
        <v>6.1149654278684594E-3</v>
      </c>
      <c r="P51" s="486">
        <v>5.6116567349592861E-2</v>
      </c>
      <c r="Q51" s="486">
        <v>2.5729892992646518E-2</v>
      </c>
      <c r="R51" s="486">
        <v>2.7658459012205032E-2</v>
      </c>
      <c r="S51" s="486">
        <v>4.1299535735911594E-2</v>
      </c>
      <c r="T51" s="486">
        <v>5.1365709594095067E-2</v>
      </c>
      <c r="U51" s="486">
        <v>2.8458108337387832E-2</v>
      </c>
      <c r="V51" s="486">
        <v>9.2712283525605649E-2</v>
      </c>
      <c r="W51" s="486">
        <v>6.1714112625872453E-2</v>
      </c>
    </row>
    <row r="52" spans="1:23" s="267" customFormat="1" ht="9.9499999999999993" customHeight="1">
      <c r="A52" s="189"/>
      <c r="B52" s="184" t="s">
        <v>72</v>
      </c>
      <c r="C52" s="486">
        <v>7.6315484802759217</v>
      </c>
      <c r="D52" s="486">
        <v>7.5173815489592943</v>
      </c>
      <c r="E52" s="486">
        <v>7.5488175548556651</v>
      </c>
      <c r="F52" s="486">
        <v>8.8141727735657955</v>
      </c>
      <c r="G52" s="486">
        <v>9.0164479807119502</v>
      </c>
      <c r="H52" s="486">
        <v>8.1977012392267223</v>
      </c>
      <c r="I52" s="486">
        <v>6.6393909596967902</v>
      </c>
      <c r="J52" s="486">
        <v>7.8595953759306791</v>
      </c>
      <c r="K52" s="486">
        <v>7.488660033885405</v>
      </c>
      <c r="L52" s="486">
        <v>7.9330609192150616</v>
      </c>
      <c r="M52" s="486">
        <v>8.6543538459546081</v>
      </c>
      <c r="N52" s="486">
        <v>6.2503615794673211</v>
      </c>
      <c r="O52" s="486">
        <v>5.2023247990944279</v>
      </c>
      <c r="P52" s="486">
        <v>6.946011753159782</v>
      </c>
      <c r="Q52" s="486">
        <v>7.0388110547959171</v>
      </c>
      <c r="R52" s="486">
        <v>6.8939583394054402</v>
      </c>
      <c r="S52" s="486">
        <v>7.8622696457353003</v>
      </c>
      <c r="T52" s="486">
        <v>8.403398085445561</v>
      </c>
      <c r="U52" s="486">
        <v>8.2919239655375314</v>
      </c>
      <c r="V52" s="486">
        <v>8.6573955247734524</v>
      </c>
      <c r="W52" s="486">
        <v>8.0499463349304108</v>
      </c>
    </row>
    <row r="53" spans="1:23" s="267" customFormat="1" ht="9.9499999999999993" customHeight="1">
      <c r="A53" s="189"/>
      <c r="B53" s="184" t="s">
        <v>73</v>
      </c>
      <c r="C53" s="486">
        <v>1.2221968435766519E-3</v>
      </c>
      <c r="D53" s="486">
        <v>3.0554921089416296E-2</v>
      </c>
      <c r="E53" s="486">
        <v>4.3999086368759471E-3</v>
      </c>
      <c r="F53" s="486">
        <v>0</v>
      </c>
      <c r="G53" s="486">
        <v>0</v>
      </c>
      <c r="H53" s="486">
        <v>0</v>
      </c>
      <c r="I53" s="486">
        <v>1.1610870013978192E-2</v>
      </c>
      <c r="J53" s="486">
        <v>0</v>
      </c>
      <c r="K53" s="486">
        <v>0</v>
      </c>
      <c r="L53" s="486">
        <v>0</v>
      </c>
      <c r="M53" s="486">
        <v>6.2405370833023853E-2</v>
      </c>
      <c r="N53" s="486">
        <v>0.1498413330224975</v>
      </c>
      <c r="O53" s="486">
        <v>0.40176665740473494</v>
      </c>
      <c r="P53" s="486">
        <v>0.21547330352256372</v>
      </c>
      <c r="Q53" s="486">
        <v>3.8116530740940688</v>
      </c>
      <c r="R53" s="486">
        <v>12.346664290929267</v>
      </c>
      <c r="S53" s="486">
        <v>4.3539051476837223</v>
      </c>
      <c r="T53" s="486">
        <v>3.2482692170789749</v>
      </c>
      <c r="U53" s="486">
        <v>1.410695040564635</v>
      </c>
      <c r="V53" s="486">
        <v>3.2313479017796567</v>
      </c>
      <c r="W53" s="486">
        <v>4.1020837100331882</v>
      </c>
    </row>
    <row r="54" spans="1:23" s="267" customFormat="1" ht="9.9499999999999993" customHeight="1">
      <c r="A54" s="189"/>
      <c r="B54" s="184" t="s">
        <v>112</v>
      </c>
      <c r="C54" s="486">
        <v>0.34003585986833512</v>
      </c>
      <c r="D54" s="486">
        <v>1.6636461045573632</v>
      </c>
      <c r="E54" s="486">
        <v>0.79440802175819558</v>
      </c>
      <c r="F54" s="486">
        <v>0.35676554354887569</v>
      </c>
      <c r="G54" s="486">
        <v>0.38060030373229631</v>
      </c>
      <c r="H54" s="486">
        <v>0.46439485491413596</v>
      </c>
      <c r="I54" s="486">
        <v>0.69765804384663599</v>
      </c>
      <c r="J54" s="486">
        <v>1.3156283715113244</v>
      </c>
      <c r="K54" s="486">
        <v>3.6318712177030141</v>
      </c>
      <c r="L54" s="486">
        <v>3.6281644841742788</v>
      </c>
      <c r="M54" s="486">
        <v>4.6321823408901368</v>
      </c>
      <c r="N54" s="486">
        <v>4.5193073666599837</v>
      </c>
      <c r="O54" s="486">
        <v>4.5728020419469173</v>
      </c>
      <c r="P54" s="486">
        <v>3.4767003781291912</v>
      </c>
      <c r="Q54" s="486">
        <v>7.4420284572025546</v>
      </c>
      <c r="R54" s="486">
        <v>5.7294379497569121</v>
      </c>
      <c r="S54" s="486">
        <v>6.4343572810082641</v>
      </c>
      <c r="T54" s="486">
        <v>7.5356642952000854</v>
      </c>
      <c r="U54" s="486">
        <v>6.2907591497298414</v>
      </c>
      <c r="V54" s="486">
        <v>5.4714077742913227</v>
      </c>
      <c r="W54" s="486">
        <v>4.4796197194708469</v>
      </c>
    </row>
    <row r="55" spans="1:23" s="267" customFormat="1" ht="9.9499999999999993" customHeight="1">
      <c r="A55" s="189"/>
      <c r="B55" s="184" t="s">
        <v>74</v>
      </c>
      <c r="C55" s="486">
        <v>17.663152770487031</v>
      </c>
      <c r="D55" s="486">
        <v>15.866564410652625</v>
      </c>
      <c r="E55" s="486">
        <v>13.050480423003549</v>
      </c>
      <c r="F55" s="486">
        <v>12.8945493876897</v>
      </c>
      <c r="G55" s="486">
        <v>12.571258185923565</v>
      </c>
      <c r="H55" s="486">
        <v>14.60220683226569</v>
      </c>
      <c r="I55" s="486">
        <v>12.540160671067314</v>
      </c>
      <c r="J55" s="486">
        <v>13.255817578662365</v>
      </c>
      <c r="K55" s="486">
        <v>14.559736442470568</v>
      </c>
      <c r="L55" s="486">
        <v>16.488686517251971</v>
      </c>
      <c r="M55" s="486">
        <v>15.596769306983537</v>
      </c>
      <c r="N55" s="486">
        <v>15.57854229832482</v>
      </c>
      <c r="O55" s="486">
        <v>15.767076588755319</v>
      </c>
      <c r="P55" s="486">
        <v>15.772973860269969</v>
      </c>
      <c r="Q55" s="486">
        <v>15.655550953776549</v>
      </c>
      <c r="R55" s="486">
        <v>16.554377033526567</v>
      </c>
      <c r="S55" s="486">
        <v>16.231305281619992</v>
      </c>
      <c r="T55" s="486">
        <v>16.114551367770034</v>
      </c>
      <c r="U55" s="486">
        <v>15.198169806067808</v>
      </c>
      <c r="V55" s="486">
        <v>14.63280817757804</v>
      </c>
      <c r="W55" s="486">
        <v>11.692745662342219</v>
      </c>
    </row>
    <row r="56" spans="1:23" s="267" customFormat="1" ht="9.9499999999999993" customHeight="1">
      <c r="A56" s="189"/>
      <c r="B56" s="184" t="s">
        <v>165</v>
      </c>
      <c r="C56" s="486">
        <v>4.4023305018262331</v>
      </c>
      <c r="D56" s="486">
        <v>3.8976431622703505</v>
      </c>
      <c r="E56" s="486">
        <v>4.4085390832740394</v>
      </c>
      <c r="F56" s="486">
        <v>4.9453755811480509</v>
      </c>
      <c r="G56" s="486">
        <v>4.7231866405234513</v>
      </c>
      <c r="H56" s="486">
        <v>1.5510622179448785</v>
      </c>
      <c r="I56" s="486">
        <v>3.5490296531551602</v>
      </c>
      <c r="J56" s="486">
        <v>2.0789866069297482</v>
      </c>
      <c r="K56" s="486">
        <v>2.6003399222724868</v>
      </c>
      <c r="L56" s="486">
        <v>2.553403681971548</v>
      </c>
      <c r="M56" s="486">
        <v>2.2342228060050697</v>
      </c>
      <c r="N56" s="486">
        <v>2.2551347062991494</v>
      </c>
      <c r="O56" s="486">
        <v>1.9615737965769382</v>
      </c>
      <c r="P56" s="486">
        <v>2.9233045813032255</v>
      </c>
      <c r="Q56" s="486">
        <v>1.1676870071668082</v>
      </c>
      <c r="R56" s="486">
        <v>1.9230138699297048</v>
      </c>
      <c r="S56" s="486">
        <v>1.7974832562928456</v>
      </c>
      <c r="T56" s="486">
        <v>1.2552916944484995</v>
      </c>
      <c r="U56" s="486">
        <v>0.98711968024907248</v>
      </c>
      <c r="V56" s="486">
        <v>0.94705779391220946</v>
      </c>
      <c r="W56" s="486">
        <v>0.88673100530141502</v>
      </c>
    </row>
    <row r="57" spans="1:23" s="267" customFormat="1" ht="9.9499999999999993" customHeight="1">
      <c r="A57" s="189"/>
      <c r="B57" s="184" t="s">
        <v>139</v>
      </c>
      <c r="C57" s="486">
        <v>5.3896034399370203</v>
      </c>
      <c r="D57" s="486">
        <v>4.1313085060531369</v>
      </c>
      <c r="E57" s="486">
        <v>4.4648004931982817</v>
      </c>
      <c r="F57" s="486">
        <v>5.0234429807597847</v>
      </c>
      <c r="G57" s="486">
        <v>4.906429188304112</v>
      </c>
      <c r="H57" s="486">
        <v>5.8542439613527275</v>
      </c>
      <c r="I57" s="486">
        <v>4.7969897068602929</v>
      </c>
      <c r="J57" s="486">
        <v>6.6449098054424169</v>
      </c>
      <c r="K57" s="486">
        <v>6.0638903558203099</v>
      </c>
      <c r="L57" s="486">
        <v>6.2279421817861405</v>
      </c>
      <c r="M57" s="486">
        <v>5.5821665787379944</v>
      </c>
      <c r="N57" s="486">
        <v>6.5817558330871009</v>
      </c>
      <c r="O57" s="486">
        <v>6.9210487170714385</v>
      </c>
      <c r="P57" s="486">
        <v>6.6098070195459933</v>
      </c>
      <c r="Q57" s="486">
        <v>6.5933200756466448</v>
      </c>
      <c r="R57" s="486">
        <v>7.3459216022669898</v>
      </c>
      <c r="S57" s="486">
        <v>0</v>
      </c>
      <c r="T57" s="486">
        <v>6.4723438891304337</v>
      </c>
      <c r="U57" s="486">
        <v>7.4381025894895885</v>
      </c>
      <c r="V57" s="486">
        <v>6.9460837976646914</v>
      </c>
      <c r="W57" s="486">
        <v>6.7092368747504549</v>
      </c>
    </row>
    <row r="58" spans="1:23" s="267" customFormat="1" ht="9.9499999999999993" customHeight="1">
      <c r="A58" s="189"/>
      <c r="B58" s="184" t="s">
        <v>140</v>
      </c>
      <c r="C58" s="486">
        <v>0.55277922447863193</v>
      </c>
      <c r="D58" s="486">
        <v>0.7140284548794531</v>
      </c>
      <c r="E58" s="486">
        <v>0.88792468374308375</v>
      </c>
      <c r="F58" s="486">
        <v>1.2620650549345316</v>
      </c>
      <c r="G58" s="486">
        <v>1.9897944248153616</v>
      </c>
      <c r="H58" s="486">
        <v>1.4596744059159301</v>
      </c>
      <c r="I58" s="486">
        <v>1.2411448116439676</v>
      </c>
      <c r="J58" s="486">
        <v>1.4461315783953383</v>
      </c>
      <c r="K58" s="486">
        <v>1.764898647692182</v>
      </c>
      <c r="L58" s="486">
        <v>2.6416207255885635</v>
      </c>
      <c r="M58" s="486">
        <v>2.3447271670914174</v>
      </c>
      <c r="N58" s="486">
        <v>2.5065982082499931</v>
      </c>
      <c r="O58" s="486">
        <v>2.6767841239395969</v>
      </c>
      <c r="P58" s="486">
        <v>3.3269984593670596</v>
      </c>
      <c r="Q58" s="486">
        <v>3.0692262827815382</v>
      </c>
      <c r="R58" s="486">
        <v>3.4027012843323616</v>
      </c>
      <c r="S58" s="486">
        <v>3.4969261655047155</v>
      </c>
      <c r="T58" s="486">
        <v>3.6401165360171825</v>
      </c>
      <c r="U58" s="486">
        <v>4.4583936722673059</v>
      </c>
      <c r="V58" s="486">
        <v>4.7074868461577246</v>
      </c>
      <c r="W58" s="486">
        <v>5.7672942512175052</v>
      </c>
    </row>
    <row r="59" spans="1:23" s="267" customFormat="1" ht="9.9499999999999993" customHeight="1">
      <c r="A59" s="189"/>
      <c r="B59" s="184" t="s">
        <v>71</v>
      </c>
      <c r="C59" s="486">
        <v>4.123158568688182</v>
      </c>
      <c r="D59" s="486">
        <v>5.397438054331821</v>
      </c>
      <c r="E59" s="486">
        <v>4.7312959907631251</v>
      </c>
      <c r="F59" s="486">
        <v>5.1176365912662272</v>
      </c>
      <c r="G59" s="486">
        <v>6.1692699486339375</v>
      </c>
      <c r="H59" s="486">
        <v>6.3017054245575785</v>
      </c>
      <c r="I59" s="486">
        <v>5.5398622790141534</v>
      </c>
      <c r="J59" s="486">
        <v>9.3461129492555077</v>
      </c>
      <c r="K59" s="486">
        <v>7.9325655783134428</v>
      </c>
      <c r="L59" s="486">
        <v>8.6598355524102608</v>
      </c>
      <c r="M59" s="486">
        <v>8.4971583692308599</v>
      </c>
      <c r="N59" s="486">
        <v>7.6886845276387721</v>
      </c>
      <c r="O59" s="486">
        <v>9.5587086976667841</v>
      </c>
      <c r="P59" s="486">
        <v>10.048184068601941</v>
      </c>
      <c r="Q59" s="486">
        <v>9.1341391488952333</v>
      </c>
      <c r="R59" s="486">
        <v>9.3272534550322224</v>
      </c>
      <c r="S59" s="486">
        <v>8.5607522755962453</v>
      </c>
      <c r="T59" s="486">
        <v>9.0893667810110461</v>
      </c>
      <c r="U59" s="486">
        <v>10.37601006778941</v>
      </c>
      <c r="V59" s="486">
        <v>8.2569034072233283</v>
      </c>
      <c r="W59" s="486">
        <v>10.344379030053551</v>
      </c>
    </row>
    <row r="60" spans="1:23" s="267" customFormat="1" ht="9.9499999999999993" customHeight="1">
      <c r="A60" s="189"/>
      <c r="B60" s="184" t="s">
        <v>141</v>
      </c>
      <c r="C60" s="486">
        <v>0.57437712512668015</v>
      </c>
      <c r="D60" s="486">
        <v>1.0560793137488749</v>
      </c>
      <c r="E60" s="486">
        <v>0.53127762107388188</v>
      </c>
      <c r="F60" s="486">
        <v>0.21816962664217396</v>
      </c>
      <c r="G60" s="486">
        <v>0.12888983706526128</v>
      </c>
      <c r="H60" s="486">
        <v>0.14775176444066537</v>
      </c>
      <c r="I60" s="486">
        <v>0.21879835755468741</v>
      </c>
      <c r="J60" s="486">
        <v>0.57811807405613536</v>
      </c>
      <c r="K60" s="486">
        <v>0.65626932648155956</v>
      </c>
      <c r="L60" s="486">
        <v>1.0641270694290472</v>
      </c>
      <c r="M60" s="486">
        <v>0.80163191345467377</v>
      </c>
      <c r="N60" s="486">
        <v>0.31593728353801842</v>
      </c>
      <c r="O60" s="486">
        <v>0.31147329405917279</v>
      </c>
      <c r="P60" s="486">
        <v>0.87390453184809713</v>
      </c>
      <c r="Q60" s="486">
        <v>0.47189398638698465</v>
      </c>
      <c r="R60" s="486">
        <v>7.0320408910069007E-2</v>
      </c>
      <c r="S60" s="486">
        <v>0.88745368301276228</v>
      </c>
      <c r="T60" s="486">
        <v>0.31430258316548343</v>
      </c>
      <c r="U60" s="486">
        <v>0.34202961640732749</v>
      </c>
      <c r="V60" s="486">
        <v>0.38660663810453239</v>
      </c>
      <c r="W60" s="486">
        <v>0.61081208150683575</v>
      </c>
    </row>
    <row r="61" spans="1:23" s="267" customFormat="1" ht="9.9499999999999993" customHeight="1">
      <c r="A61" s="189"/>
      <c r="B61" s="184" t="s">
        <v>142</v>
      </c>
      <c r="C61" s="486">
        <v>1.4217548200591272</v>
      </c>
      <c r="D61" s="486">
        <v>1.6217084213745214</v>
      </c>
      <c r="E61" s="486">
        <v>1.9314119422067937</v>
      </c>
      <c r="F61" s="486">
        <v>1.6517888656342747</v>
      </c>
      <c r="G61" s="486">
        <v>1.6435594369856521</v>
      </c>
      <c r="H61" s="486">
        <v>1.4735249185839603</v>
      </c>
      <c r="I61" s="486">
        <v>1.3520870589014238</v>
      </c>
      <c r="J61" s="486">
        <v>1.6143342078599712</v>
      </c>
      <c r="K61" s="486">
        <v>2.201255176530712</v>
      </c>
      <c r="L61" s="486">
        <v>2.6826848205424478</v>
      </c>
      <c r="M61" s="486">
        <v>3.277466776121662</v>
      </c>
      <c r="N61" s="486">
        <v>3.3195094748353609</v>
      </c>
      <c r="O61" s="486">
        <v>4.8162744612843778</v>
      </c>
      <c r="P61" s="486">
        <v>7.7007160961843457</v>
      </c>
      <c r="Q61" s="486">
        <v>9.7743976478489163</v>
      </c>
      <c r="R61" s="486">
        <v>7.2601982767860651</v>
      </c>
      <c r="S61" s="486">
        <v>8.5115218984677909</v>
      </c>
      <c r="T61" s="486">
        <v>10.187839033379765</v>
      </c>
      <c r="U61" s="486">
        <v>10.243335234320503</v>
      </c>
      <c r="V61" s="486">
        <v>9.5847402450894847</v>
      </c>
      <c r="W61" s="486">
        <v>9.881013123218743</v>
      </c>
    </row>
    <row r="62" spans="1:23" s="267" customFormat="1" ht="9.9499999999999993" customHeight="1">
      <c r="A62" s="189"/>
      <c r="B62" s="184" t="s">
        <v>149</v>
      </c>
      <c r="C62" s="486">
        <v>2.4939424670202386</v>
      </c>
      <c r="D62" s="486">
        <v>2.9490102421704925</v>
      </c>
      <c r="E62" s="486">
        <v>3.2333542306603591</v>
      </c>
      <c r="F62" s="486">
        <v>3.4154819637774314</v>
      </c>
      <c r="G62" s="486">
        <v>5.3024158396215713</v>
      </c>
      <c r="H62" s="486">
        <v>3.893693042030959</v>
      </c>
      <c r="I62" s="486">
        <v>4.1330082125264118</v>
      </c>
      <c r="J62" s="486">
        <v>5.296311374165346</v>
      </c>
      <c r="K62" s="486">
        <v>4.2250934031132008</v>
      </c>
      <c r="L62" s="486">
        <v>5.1882422109787525</v>
      </c>
      <c r="M62" s="486">
        <v>5.3939308328855278</v>
      </c>
      <c r="N62" s="486">
        <v>5.7123005080900553</v>
      </c>
      <c r="O62" s="486">
        <v>5.6441468345528119</v>
      </c>
      <c r="P62" s="486">
        <v>7.0386281154801615</v>
      </c>
      <c r="Q62" s="486">
        <v>7.799511162426894</v>
      </c>
      <c r="R62" s="486">
        <v>7.7994608508984085</v>
      </c>
      <c r="S62" s="486">
        <v>9.1132776582051545</v>
      </c>
      <c r="T62" s="486">
        <v>6.7282445568972147</v>
      </c>
      <c r="U62" s="486">
        <v>5.1025767714266967</v>
      </c>
      <c r="V62" s="486">
        <v>5.3693620364751675</v>
      </c>
      <c r="W62" s="486">
        <v>4.4792186105438008</v>
      </c>
    </row>
    <row r="63" spans="1:23" s="267" customFormat="1" ht="9.9499999999999993" customHeight="1">
      <c r="A63" s="189"/>
      <c r="B63" s="184" t="s">
        <v>162</v>
      </c>
      <c r="C63" s="486">
        <v>0.82858997733722584</v>
      </c>
      <c r="D63" s="486">
        <v>1.0263722830247393</v>
      </c>
      <c r="E63" s="486">
        <v>1.0214198664829879</v>
      </c>
      <c r="F63" s="486">
        <v>1.6921376497505711</v>
      </c>
      <c r="G63" s="486">
        <v>1.6257705527513617</v>
      </c>
      <c r="H63" s="486">
        <v>2.0414146525117505</v>
      </c>
      <c r="I63" s="486">
        <v>1.8404887869987399</v>
      </c>
      <c r="J63" s="486">
        <v>2.2772471302537158</v>
      </c>
      <c r="K63" s="486">
        <v>2.0873237241299449</v>
      </c>
      <c r="L63" s="486">
        <v>2.294730562149855</v>
      </c>
      <c r="M63" s="486">
        <v>2.3387692156718787</v>
      </c>
      <c r="N63" s="486">
        <v>2.6522214247717391</v>
      </c>
      <c r="O63" s="486">
        <v>1.8758237092539189</v>
      </c>
      <c r="P63" s="486">
        <v>2.1555533803257614</v>
      </c>
      <c r="Q63" s="486">
        <v>1.5990830396494871</v>
      </c>
      <c r="R63" s="486">
        <v>2.1728285513834602</v>
      </c>
      <c r="S63" s="486">
        <v>2.9748947426930559</v>
      </c>
      <c r="T63" s="486">
        <v>3.2286180052918811</v>
      </c>
      <c r="U63" s="486">
        <v>2.4480838889703453</v>
      </c>
      <c r="V63" s="486">
        <v>3.7275441735458408</v>
      </c>
      <c r="W63" s="486">
        <v>3.8976592233191987</v>
      </c>
    </row>
    <row r="64" spans="1:23" s="267" customFormat="1" ht="9.9499999999999993" customHeight="1">
      <c r="A64" s="189"/>
      <c r="B64" s="184" t="s">
        <v>196</v>
      </c>
      <c r="C64" s="486">
        <v>2.6588073665364251</v>
      </c>
      <c r="D64" s="486">
        <v>1.8609039770699438</v>
      </c>
      <c r="E64" s="486">
        <v>2.4157276007176183</v>
      </c>
      <c r="F64" s="486">
        <v>2.4087084015058631</v>
      </c>
      <c r="G64" s="486">
        <v>2.2703028520253317</v>
      </c>
      <c r="H64" s="486">
        <v>1.8729900586894404</v>
      </c>
      <c r="I64" s="486">
        <v>2.1019073658195988</v>
      </c>
      <c r="J64" s="486">
        <v>3.3558425780093124</v>
      </c>
      <c r="K64" s="486">
        <v>4.154822679987439</v>
      </c>
      <c r="L64" s="486">
        <v>4.2733322276836541</v>
      </c>
      <c r="M64" s="486">
        <v>4.811950968909251</v>
      </c>
      <c r="N64" s="486">
        <v>10.520838719252064</v>
      </c>
      <c r="O64" s="486">
        <v>6.9431417808915281</v>
      </c>
      <c r="P64" s="486">
        <v>5.6207866795294459</v>
      </c>
      <c r="Q64" s="486">
        <v>5.7014049575086991</v>
      </c>
      <c r="R64" s="486">
        <v>7.6252375246467468</v>
      </c>
      <c r="S64" s="486">
        <v>7.7773425921423316</v>
      </c>
      <c r="T64" s="486">
        <v>6.611718047319191</v>
      </c>
      <c r="U64" s="486">
        <v>6.3939073986627024</v>
      </c>
      <c r="V64" s="486">
        <v>7.0108153496267782</v>
      </c>
      <c r="W64" s="486">
        <v>9.5978825825264824</v>
      </c>
    </row>
    <row r="65" spans="1:23" s="267" customFormat="1" ht="9.9499999999999993" customHeight="1">
      <c r="A65" s="189"/>
      <c r="B65" s="184" t="s">
        <v>163</v>
      </c>
      <c r="C65" s="486">
        <v>2.8858666041904946</v>
      </c>
      <c r="D65" s="486">
        <v>3.4991802272172579</v>
      </c>
      <c r="E65" s="486">
        <v>3.1686895835253845</v>
      </c>
      <c r="F65" s="486">
        <v>4.3880180590163791</v>
      </c>
      <c r="G65" s="486">
        <v>4.8994022312352605</v>
      </c>
      <c r="H65" s="486">
        <v>5.7593147865131735</v>
      </c>
      <c r="I65" s="486">
        <v>6.094045584913502</v>
      </c>
      <c r="J65" s="486">
        <v>6.5337010281096406</v>
      </c>
      <c r="K65" s="486">
        <v>5.9775189433776141</v>
      </c>
      <c r="L65" s="486">
        <v>5.7404585196359781</v>
      </c>
      <c r="M65" s="486">
        <v>6.0997731751014577</v>
      </c>
      <c r="N65" s="486">
        <v>5.7364247487902817</v>
      </c>
      <c r="O65" s="486">
        <v>5.6594940251553778</v>
      </c>
      <c r="P65" s="486">
        <v>6.4918075567483342</v>
      </c>
      <c r="Q65" s="486">
        <v>7.0601463167514309</v>
      </c>
      <c r="R65" s="486">
        <v>6.3175617610639705</v>
      </c>
      <c r="S65" s="486">
        <v>6.0432811114239406</v>
      </c>
      <c r="T65" s="486">
        <v>6.0600900083348925</v>
      </c>
      <c r="U65" s="486">
        <v>5.6199678362674472</v>
      </c>
      <c r="V65" s="486">
        <v>5.3260653021948157</v>
      </c>
      <c r="W65" s="486">
        <v>3.5677038744188065</v>
      </c>
    </row>
    <row r="66" spans="1:23" s="267" customFormat="1" ht="9.9499999999999993" customHeight="1">
      <c r="A66" s="189"/>
      <c r="B66" s="184" t="s">
        <v>54</v>
      </c>
      <c r="C66" s="486">
        <v>3.0392021375201153</v>
      </c>
      <c r="D66" s="486">
        <v>3.2871867978446616</v>
      </c>
      <c r="E66" s="486">
        <v>3.2371450502455379</v>
      </c>
      <c r="F66" s="486">
        <v>2.5921625256346097</v>
      </c>
      <c r="G66" s="486">
        <v>3.7475708757565998</v>
      </c>
      <c r="H66" s="486">
        <v>2.8879648558872075</v>
      </c>
      <c r="I66" s="486">
        <v>3.735672060216364</v>
      </c>
      <c r="J66" s="486">
        <v>3.2124611242131431</v>
      </c>
      <c r="K66" s="486">
        <v>4.7190846997624947</v>
      </c>
      <c r="L66" s="486">
        <v>4.1457030196552287</v>
      </c>
      <c r="M66" s="486">
        <v>3.8732868661139541</v>
      </c>
      <c r="N66" s="486">
        <v>4.5687670742465762</v>
      </c>
      <c r="O66" s="486">
        <v>4.112486419637766</v>
      </c>
      <c r="P66" s="486">
        <v>5.9625298283773702</v>
      </c>
      <c r="Q66" s="486">
        <v>5.5500635038886825</v>
      </c>
      <c r="R66" s="486">
        <v>6.8316993822323724</v>
      </c>
      <c r="S66" s="486">
        <v>7.7525887502893225</v>
      </c>
      <c r="T66" s="486">
        <v>6.2111038692847504</v>
      </c>
      <c r="U66" s="486">
        <v>6.2309092809456486</v>
      </c>
      <c r="V66" s="486">
        <v>9.2346585083500372</v>
      </c>
      <c r="W66" s="486">
        <v>8.1162810514513986</v>
      </c>
    </row>
    <row r="67" spans="1:23" s="267" customFormat="1" ht="9.9499999999999993" customHeight="1">
      <c r="A67" s="189"/>
      <c r="B67" s="184" t="s">
        <v>52</v>
      </c>
      <c r="C67" s="486">
        <v>5.0884904104968086E-3</v>
      </c>
      <c r="D67" s="486">
        <v>1.5419667910596388E-2</v>
      </c>
      <c r="E67" s="486">
        <v>0</v>
      </c>
      <c r="F67" s="486">
        <v>0</v>
      </c>
      <c r="G67" s="486">
        <v>0</v>
      </c>
      <c r="H67" s="486">
        <v>3.9250063772427166E-2</v>
      </c>
      <c r="I67" s="486">
        <v>0</v>
      </c>
      <c r="J67" s="486">
        <v>0</v>
      </c>
      <c r="K67" s="486">
        <v>0</v>
      </c>
      <c r="L67" s="486">
        <v>7.6117087958671257E-3</v>
      </c>
      <c r="M67" s="486">
        <v>0</v>
      </c>
      <c r="N67" s="486">
        <v>0.10422293719571286</v>
      </c>
      <c r="O67" s="486">
        <v>0</v>
      </c>
      <c r="P67" s="486">
        <v>1.7690564457429673E-2</v>
      </c>
      <c r="Q67" s="486">
        <v>0.11486110626603249</v>
      </c>
      <c r="R67" s="486">
        <v>7.1210829987117877E-3</v>
      </c>
      <c r="S67" s="486">
        <v>2.1349231116216637E-2</v>
      </c>
      <c r="T67" s="486">
        <v>7.0089399593619948E-3</v>
      </c>
      <c r="U67" s="486">
        <v>2.9143172351027175E-2</v>
      </c>
      <c r="V67" s="486">
        <v>3.6446487788682376E-3</v>
      </c>
      <c r="W67" s="486">
        <v>2.5386380532809144E-2</v>
      </c>
    </row>
    <row r="68" spans="1:23" s="267" customFormat="1" ht="9.9499999999999993" customHeight="1">
      <c r="A68" s="189"/>
      <c r="B68" s="184" t="s">
        <v>53</v>
      </c>
      <c r="C68" s="486">
        <v>0.99166118044989882</v>
      </c>
      <c r="D68" s="486">
        <v>1.6195926213552179</v>
      </c>
      <c r="E68" s="486">
        <v>3.284425260066727</v>
      </c>
      <c r="F68" s="486">
        <v>6.4655132724882129</v>
      </c>
      <c r="G68" s="486">
        <v>4.6551977859623443</v>
      </c>
      <c r="H68" s="486">
        <v>4.0155039405443897</v>
      </c>
      <c r="I68" s="486">
        <v>2.6937715934629916</v>
      </c>
      <c r="J68" s="486">
        <v>3.3292128772494549</v>
      </c>
      <c r="K68" s="486">
        <v>3.4952437409470427</v>
      </c>
      <c r="L68" s="486">
        <v>3.7377302339767624</v>
      </c>
      <c r="M68" s="486">
        <v>3.0923361463719146</v>
      </c>
      <c r="N68" s="486">
        <v>3.1767540187587544</v>
      </c>
      <c r="O68" s="486">
        <v>4.7022474040128861</v>
      </c>
      <c r="P68" s="486">
        <v>5.8978867747188293</v>
      </c>
      <c r="Q68" s="486">
        <v>4.409092091544121</v>
      </c>
      <c r="R68" s="486">
        <v>3.1939986085746255</v>
      </c>
      <c r="S68" s="486">
        <v>4.1447628133344372</v>
      </c>
      <c r="T68" s="486">
        <v>5.6257771183242111</v>
      </c>
      <c r="U68" s="486">
        <v>6.0510332814733463</v>
      </c>
      <c r="V68" s="486">
        <v>4.6653858378709812</v>
      </c>
      <c r="W68" s="486">
        <v>2.2594312348287127</v>
      </c>
    </row>
    <row r="69" spans="1:23" s="267" customFormat="1" ht="9.9499999999999993" customHeight="1">
      <c r="A69" s="189"/>
      <c r="B69" s="184" t="s">
        <v>197</v>
      </c>
      <c r="C69" s="486">
        <v>0</v>
      </c>
      <c r="D69" s="486">
        <v>0</v>
      </c>
      <c r="E69" s="486">
        <v>0</v>
      </c>
      <c r="F69" s="486">
        <v>0</v>
      </c>
      <c r="G69" s="486">
        <v>0</v>
      </c>
      <c r="H69" s="486">
        <v>0</v>
      </c>
      <c r="I69" s="486">
        <v>0</v>
      </c>
      <c r="J69" s="486">
        <v>0</v>
      </c>
      <c r="K69" s="486">
        <v>0</v>
      </c>
      <c r="L69" s="486">
        <v>0</v>
      </c>
      <c r="M69" s="486">
        <v>0</v>
      </c>
      <c r="N69" s="486">
        <v>0</v>
      </c>
      <c r="O69" s="486">
        <v>0</v>
      </c>
      <c r="P69" s="486">
        <v>0</v>
      </c>
      <c r="Q69" s="486">
        <v>3.3189000000000002</v>
      </c>
      <c r="R69" s="486">
        <v>9.5149275000000006</v>
      </c>
      <c r="S69" s="486">
        <v>22.643060700000003</v>
      </c>
      <c r="T69" s="486">
        <v>31.353899460000001</v>
      </c>
      <c r="U69" s="486">
        <v>72.355608000000004</v>
      </c>
      <c r="V69" s="486">
        <v>134.26475400000001</v>
      </c>
      <c r="W69" s="486">
        <v>153.44243460000001</v>
      </c>
    </row>
    <row r="70" spans="1:23" s="267" customFormat="1" ht="9.9499999999999993" customHeight="1">
      <c r="A70" s="189"/>
      <c r="B70" s="184" t="s">
        <v>210</v>
      </c>
      <c r="C70" s="486">
        <v>0</v>
      </c>
      <c r="D70" s="486">
        <v>0</v>
      </c>
      <c r="E70" s="486">
        <v>0</v>
      </c>
      <c r="F70" s="486">
        <v>0</v>
      </c>
      <c r="G70" s="486">
        <v>0</v>
      </c>
      <c r="H70" s="486">
        <v>0</v>
      </c>
      <c r="I70" s="486">
        <v>0</v>
      </c>
      <c r="J70" s="486">
        <v>0</v>
      </c>
      <c r="K70" s="486">
        <v>0</v>
      </c>
      <c r="L70" s="486">
        <v>9.4346986938298009E-3</v>
      </c>
      <c r="M70" s="486">
        <v>0</v>
      </c>
      <c r="N70" s="486">
        <v>0</v>
      </c>
      <c r="O70" s="486">
        <v>0</v>
      </c>
      <c r="P70" s="486">
        <v>0</v>
      </c>
      <c r="Q70" s="486">
        <v>0</v>
      </c>
      <c r="R70" s="486">
        <v>0</v>
      </c>
      <c r="S70" s="486">
        <v>0</v>
      </c>
      <c r="T70" s="486">
        <v>0</v>
      </c>
      <c r="U70" s="486">
        <v>7.2574605337152312E-3</v>
      </c>
      <c r="V70" s="486">
        <v>2.5401111868003309E-2</v>
      </c>
      <c r="W70" s="486">
        <v>0</v>
      </c>
    </row>
    <row r="71" spans="1:23" s="267" customFormat="1" ht="9.9499999999999993" customHeight="1">
      <c r="A71" s="189"/>
      <c r="B71" s="184" t="s">
        <v>211</v>
      </c>
      <c r="C71" s="486">
        <v>3.006456409316479E-2</v>
      </c>
      <c r="D71" s="486">
        <v>0</v>
      </c>
      <c r="E71" s="486">
        <v>0.21087638955699822</v>
      </c>
      <c r="F71" s="486">
        <v>0</v>
      </c>
      <c r="G71" s="486">
        <v>0</v>
      </c>
      <c r="H71" s="486">
        <v>0</v>
      </c>
      <c r="I71" s="486">
        <v>0.74045484353924496</v>
      </c>
      <c r="J71" s="486">
        <v>0</v>
      </c>
      <c r="K71" s="486">
        <v>0</v>
      </c>
      <c r="L71" s="486">
        <v>0</v>
      </c>
      <c r="M71" s="486">
        <v>0</v>
      </c>
      <c r="N71" s="486">
        <v>4.8103302549063663E-2</v>
      </c>
      <c r="O71" s="486">
        <v>0</v>
      </c>
      <c r="P71" s="486">
        <v>0</v>
      </c>
      <c r="Q71" s="486">
        <v>0</v>
      </c>
      <c r="R71" s="486">
        <v>0</v>
      </c>
      <c r="S71" s="486">
        <v>0</v>
      </c>
      <c r="T71" s="486">
        <v>0</v>
      </c>
      <c r="U71" s="486">
        <v>6.2958734218627448E-3</v>
      </c>
      <c r="V71" s="486">
        <v>4.1170767769933905E-2</v>
      </c>
      <c r="W71" s="486">
        <v>3.6148217062605195E-2</v>
      </c>
    </row>
    <row r="72" spans="1:23" s="267" customFormat="1" ht="9.9499999999999993" customHeight="1">
      <c r="A72" s="189"/>
      <c r="B72" s="184" t="s">
        <v>70</v>
      </c>
      <c r="C72" s="486">
        <v>1.2987234052725982</v>
      </c>
      <c r="D72" s="486">
        <v>1.5287988944636206</v>
      </c>
      <c r="E72" s="486">
        <v>0.28982932161644781</v>
      </c>
      <c r="F72" s="486">
        <v>1.5151055002034877</v>
      </c>
      <c r="G72" s="486">
        <v>1.0640000196554269</v>
      </c>
      <c r="H72" s="486">
        <v>0.58265397705861965</v>
      </c>
      <c r="I72" s="486">
        <v>0.40160040848318584</v>
      </c>
      <c r="J72" s="486">
        <v>1.5715244592496569</v>
      </c>
      <c r="K72" s="486">
        <v>1.8141659893191442</v>
      </c>
      <c r="L72" s="486">
        <v>1.6020932770601266</v>
      </c>
      <c r="M72" s="486">
        <v>2.1231992987956527</v>
      </c>
      <c r="N72" s="486">
        <v>19.138849607343651</v>
      </c>
      <c r="O72" s="486">
        <v>6.1719776698370588</v>
      </c>
      <c r="P72" s="486">
        <v>3.3983190632018445</v>
      </c>
      <c r="Q72" s="486">
        <v>5.0612422361062945</v>
      </c>
      <c r="R72" s="486">
        <v>2.1917626952263234</v>
      </c>
      <c r="S72" s="486">
        <v>4.8232055188942304</v>
      </c>
      <c r="T72" s="486">
        <v>2.2538348339689187</v>
      </c>
      <c r="U72" s="486">
        <v>3.1647538049440032</v>
      </c>
      <c r="V72" s="486">
        <v>7.9681521660160062</v>
      </c>
      <c r="W72" s="486">
        <v>1.5790025358214128</v>
      </c>
    </row>
    <row r="73" spans="1:23" s="267" customFormat="1" ht="9.9499999999999993" customHeight="1">
      <c r="A73" s="189"/>
      <c r="B73" s="184" t="s">
        <v>212</v>
      </c>
      <c r="C73" s="486">
        <v>0</v>
      </c>
      <c r="D73" s="486">
        <v>0</v>
      </c>
      <c r="E73" s="486">
        <v>2.9310989884183325E-3</v>
      </c>
      <c r="F73" s="486">
        <v>0</v>
      </c>
      <c r="G73" s="486">
        <v>0</v>
      </c>
      <c r="H73" s="486">
        <v>0</v>
      </c>
      <c r="I73" s="486">
        <v>0</v>
      </c>
      <c r="J73" s="486">
        <v>0</v>
      </c>
      <c r="K73" s="486">
        <v>0</v>
      </c>
      <c r="L73" s="486">
        <v>0</v>
      </c>
      <c r="M73" s="486">
        <v>0</v>
      </c>
      <c r="N73" s="486">
        <v>0</v>
      </c>
      <c r="O73" s="486">
        <v>0</v>
      </c>
      <c r="P73" s="486">
        <v>0</v>
      </c>
      <c r="Q73" s="486">
        <v>2.6054213230385179E-3</v>
      </c>
      <c r="R73" s="486">
        <v>0</v>
      </c>
      <c r="S73" s="486">
        <v>0</v>
      </c>
      <c r="T73" s="486">
        <v>0</v>
      </c>
      <c r="U73" s="486">
        <v>0</v>
      </c>
      <c r="V73" s="486">
        <v>5.2108426460770359E-2</v>
      </c>
      <c r="W73" s="486">
        <v>0</v>
      </c>
    </row>
    <row r="74" spans="1:23" s="267" customFormat="1" ht="9.9499999999999993" customHeight="1">
      <c r="A74" s="189"/>
      <c r="B74" s="184" t="s">
        <v>213</v>
      </c>
      <c r="C74" s="486">
        <v>0</v>
      </c>
      <c r="D74" s="486">
        <v>0</v>
      </c>
      <c r="E74" s="486">
        <v>0</v>
      </c>
      <c r="F74" s="486">
        <v>0</v>
      </c>
      <c r="G74" s="486">
        <v>0</v>
      </c>
      <c r="H74" s="486">
        <v>0</v>
      </c>
      <c r="I74" s="486">
        <v>0</v>
      </c>
      <c r="J74" s="486">
        <v>1.5155971228124694E-3</v>
      </c>
      <c r="K74" s="486">
        <v>0</v>
      </c>
      <c r="L74" s="486">
        <v>0</v>
      </c>
      <c r="M74" s="486">
        <v>0</v>
      </c>
      <c r="N74" s="486">
        <v>0</v>
      </c>
      <c r="O74" s="486">
        <v>0</v>
      </c>
      <c r="P74" s="486">
        <v>0</v>
      </c>
      <c r="Q74" s="486">
        <v>4.5467913684374087E-3</v>
      </c>
      <c r="R74" s="486">
        <v>0</v>
      </c>
      <c r="S74" s="486">
        <v>0</v>
      </c>
      <c r="T74" s="486">
        <v>0</v>
      </c>
      <c r="U74" s="486">
        <v>0</v>
      </c>
      <c r="V74" s="486">
        <v>0</v>
      </c>
      <c r="W74" s="486">
        <v>0</v>
      </c>
    </row>
    <row r="75" spans="1:23" s="267" customFormat="1" ht="9.9499999999999993" customHeight="1">
      <c r="A75" s="189"/>
      <c r="B75" s="184" t="s">
        <v>150</v>
      </c>
      <c r="C75" s="486">
        <v>1.1511118545396</v>
      </c>
      <c r="D75" s="486">
        <v>1.2612720212643573</v>
      </c>
      <c r="E75" s="486">
        <v>1.0998193005050612</v>
      </c>
      <c r="F75" s="486">
        <v>1.1677802842612486</v>
      </c>
      <c r="G75" s="486">
        <v>2.3278864894922333</v>
      </c>
      <c r="H75" s="486">
        <v>2.6286608772912898</v>
      </c>
      <c r="I75" s="486">
        <v>2.3478555983666838</v>
      </c>
      <c r="J75" s="486">
        <v>2.0303550189608042</v>
      </c>
      <c r="K75" s="486">
        <v>3.2856858177501187</v>
      </c>
      <c r="L75" s="486">
        <v>2.0186541113641221</v>
      </c>
      <c r="M75" s="486">
        <v>2.749258616666995</v>
      </c>
      <c r="N75" s="486">
        <v>3.3082542114574003</v>
      </c>
      <c r="O75" s="486">
        <v>2.7441928993372326</v>
      </c>
      <c r="P75" s="486">
        <v>3.8197596345972946</v>
      </c>
      <c r="Q75" s="486">
        <v>3.0895586373208519</v>
      </c>
      <c r="R75" s="486">
        <v>3.6860086887976755</v>
      </c>
      <c r="S75" s="486">
        <v>3.6042013559954844</v>
      </c>
      <c r="T75" s="486">
        <v>3.7852023490372488</v>
      </c>
      <c r="U75" s="486">
        <v>2.9438509812902085</v>
      </c>
      <c r="V75" s="486">
        <v>4.0042675992389114</v>
      </c>
      <c r="W75" s="486">
        <v>3.2260202658747104</v>
      </c>
    </row>
    <row r="76" spans="1:23" s="267" customFormat="1" ht="9.9499999999999993" customHeight="1">
      <c r="A76" s="189"/>
      <c r="B76" s="184" t="s">
        <v>214</v>
      </c>
      <c r="C76" s="486">
        <v>1.2402753160496521E-2</v>
      </c>
      <c r="D76" s="486">
        <v>2.3166157104852651E-2</v>
      </c>
      <c r="E76" s="486">
        <v>4.6630377703549011E-2</v>
      </c>
      <c r="F76" s="486">
        <v>2.1593044220677527E-2</v>
      </c>
      <c r="G76" s="486">
        <v>1.8132195875492248E-2</v>
      </c>
      <c r="H76" s="486">
        <v>6.0639361914203292E-2</v>
      </c>
      <c r="I76" s="486">
        <v>5.8602594706271292E-2</v>
      </c>
      <c r="J76" s="486">
        <v>2.5120128897828071E-2</v>
      </c>
      <c r="K76" s="486">
        <v>5.6085614091591088E-2</v>
      </c>
      <c r="L76" s="486">
        <v>5.8190273539787493E-2</v>
      </c>
      <c r="M76" s="486">
        <v>7.5130215439904918E-2</v>
      </c>
      <c r="N76" s="486">
        <v>7.8165495352213343E-2</v>
      </c>
      <c r="O76" s="486">
        <v>9.0308270909746163E-2</v>
      </c>
      <c r="P76" s="486">
        <v>9.4337095801533641E-2</v>
      </c>
      <c r="Q76" s="486">
        <v>0.1071190519625313</v>
      </c>
      <c r="R76" s="486">
        <v>0.11264812977333209</v>
      </c>
      <c r="S76" s="486">
        <v>0.11230204493881359</v>
      </c>
      <c r="T76" s="486">
        <v>0.13772023733048536</v>
      </c>
      <c r="U76" s="486">
        <v>0.14210508250658616</v>
      </c>
      <c r="V76" s="486">
        <v>0.2077668142920559</v>
      </c>
      <c r="W76" s="486">
        <v>0.26606803368788517</v>
      </c>
    </row>
    <row r="77" spans="1:23" s="267" customFormat="1" ht="9.9499999999999993" customHeight="1">
      <c r="A77" s="189"/>
      <c r="B77" s="184" t="s">
        <v>215</v>
      </c>
      <c r="C77" s="486">
        <v>0.10559609135913588</v>
      </c>
      <c r="D77" s="486">
        <v>0.33732084739723961</v>
      </c>
      <c r="E77" s="486">
        <v>7.9197068519351918E-2</v>
      </c>
      <c r="F77" s="486">
        <v>5.8664495199519932E-2</v>
      </c>
      <c r="G77" s="486">
        <v>0</v>
      </c>
      <c r="H77" s="486">
        <v>4.6931596159615951E-2</v>
      </c>
      <c r="I77" s="486">
        <v>0.10559609135913588</v>
      </c>
      <c r="J77" s="486">
        <v>0.10559609135913588</v>
      </c>
      <c r="K77" s="486">
        <v>0</v>
      </c>
      <c r="L77" s="486">
        <v>0.44379690618436834</v>
      </c>
      <c r="M77" s="486">
        <v>0</v>
      </c>
      <c r="N77" s="486">
        <v>3.8131921879687961E-2</v>
      </c>
      <c r="O77" s="486">
        <v>0</v>
      </c>
      <c r="P77" s="486">
        <v>0.18185993511851181</v>
      </c>
      <c r="Q77" s="486">
        <v>1.1732899039903988E-2</v>
      </c>
      <c r="R77" s="486">
        <v>0</v>
      </c>
      <c r="S77" s="486">
        <v>1.1732899039903988E-2</v>
      </c>
      <c r="T77" s="486">
        <v>0</v>
      </c>
      <c r="U77" s="486">
        <v>0</v>
      </c>
      <c r="V77" s="486">
        <v>0</v>
      </c>
      <c r="W77" s="486">
        <v>0</v>
      </c>
    </row>
    <row r="78" spans="1:23" s="267" customFormat="1" ht="9.9499999999999993" customHeight="1">
      <c r="A78" s="189"/>
      <c r="B78" s="184" t="s">
        <v>60</v>
      </c>
      <c r="C78" s="486">
        <v>2.0744633573531437</v>
      </c>
      <c r="D78" s="486">
        <v>2.98280903285705</v>
      </c>
      <c r="E78" s="486">
        <v>1.5963089698785626</v>
      </c>
      <c r="F78" s="486">
        <v>1.6910780898584636</v>
      </c>
      <c r="G78" s="486">
        <v>1.3579942863020298</v>
      </c>
      <c r="H78" s="486">
        <v>1.9447640100090033</v>
      </c>
      <c r="I78" s="486">
        <v>0.79494710092974441</v>
      </c>
      <c r="J78" s="486">
        <v>2.0021822354476564</v>
      </c>
      <c r="K78" s="486">
        <v>1.898190373523351</v>
      </c>
      <c r="L78" s="486">
        <v>1.0983535248960481</v>
      </c>
      <c r="M78" s="486">
        <v>1.4505605991508528</v>
      </c>
      <c r="N78" s="486">
        <v>1.9135277207568795</v>
      </c>
      <c r="O78" s="486">
        <v>1.6579338307374214</v>
      </c>
      <c r="P78" s="486">
        <v>2.3178372353296255</v>
      </c>
      <c r="Q78" s="486">
        <v>2.7198413064829876</v>
      </c>
      <c r="R78" s="486">
        <v>1.9511206820158289</v>
      </c>
      <c r="S78" s="486">
        <v>1.7871635686492222</v>
      </c>
      <c r="T78" s="486">
        <v>2.2809317435489467</v>
      </c>
      <c r="U78" s="486">
        <v>1.9055680829454387</v>
      </c>
      <c r="V78" s="486">
        <v>1.6904341923893793</v>
      </c>
      <c r="W78" s="486">
        <v>2.2092557884377104</v>
      </c>
    </row>
    <row r="79" spans="1:23" s="267" customFormat="1" ht="9.9499999999999993" customHeight="1">
      <c r="A79" s="189"/>
      <c r="B79" s="184" t="s">
        <v>235</v>
      </c>
      <c r="C79" s="486">
        <v>0.87128399560030989</v>
      </c>
      <c r="D79" s="486">
        <v>0.43451394179785929</v>
      </c>
      <c r="E79" s="486">
        <v>0.32766719295078589</v>
      </c>
      <c r="F79" s="486">
        <v>0.22957158225732444</v>
      </c>
      <c r="G79" s="486">
        <v>0.19834549500241822</v>
      </c>
      <c r="H79" s="486">
        <v>0.58727674792356166</v>
      </c>
      <c r="I79" s="486">
        <v>0.90353281881408765</v>
      </c>
      <c r="J79" s="486">
        <v>0.92493628879591738</v>
      </c>
      <c r="K79" s="486">
        <v>1.4477589109710245</v>
      </c>
      <c r="L79" s="486">
        <v>1.5854148189672173</v>
      </c>
      <c r="M79" s="486">
        <v>1.7507542309395019</v>
      </c>
      <c r="N79" s="486">
        <v>1.9006568580346921</v>
      </c>
      <c r="O79" s="486">
        <v>1.6348456062900361</v>
      </c>
      <c r="P79" s="486">
        <v>1.751467970076757</v>
      </c>
      <c r="Q79" s="486">
        <v>1.5852712007261844</v>
      </c>
      <c r="R79" s="486">
        <v>1.5538318621436835</v>
      </c>
      <c r="S79" s="486">
        <v>1.2660861881321668</v>
      </c>
      <c r="T79" s="486">
        <v>1.2186355917084395</v>
      </c>
      <c r="U79" s="486">
        <v>2.1064661495029173</v>
      </c>
      <c r="V79" s="486">
        <v>1.9849376995611503</v>
      </c>
      <c r="W79" s="486">
        <v>2.4096229311908588</v>
      </c>
    </row>
    <row r="80" spans="1:23" s="267" customFormat="1" ht="9.9499999999999993" customHeight="1">
      <c r="A80" s="189"/>
      <c r="B80" s="184" t="s">
        <v>236</v>
      </c>
      <c r="C80" s="486">
        <v>0</v>
      </c>
      <c r="D80" s="486">
        <v>1.847270290425795E-2</v>
      </c>
      <c r="E80" s="486">
        <v>0</v>
      </c>
      <c r="F80" s="486">
        <v>0</v>
      </c>
      <c r="G80" s="486">
        <v>0</v>
      </c>
      <c r="H80" s="486">
        <v>0</v>
      </c>
      <c r="I80" s="486">
        <v>4.7124242102698846E-3</v>
      </c>
      <c r="J80" s="486">
        <v>0</v>
      </c>
      <c r="K80" s="486">
        <v>0</v>
      </c>
      <c r="L80" s="486">
        <v>1.9792181683133517E-2</v>
      </c>
      <c r="M80" s="486">
        <v>7.0686363154048276E-2</v>
      </c>
      <c r="N80" s="486">
        <v>7.5398787364318156E-3</v>
      </c>
      <c r="O80" s="486">
        <v>4.7124242102698853E-2</v>
      </c>
      <c r="P80" s="486">
        <v>0.25824084672278969</v>
      </c>
      <c r="Q80" s="486">
        <v>3.7699393682159077E-2</v>
      </c>
      <c r="R80" s="486">
        <v>3.2986969471889199E-2</v>
      </c>
      <c r="S80" s="486">
        <v>4.3731296671304529E-2</v>
      </c>
      <c r="T80" s="486">
        <v>2.9405527072084079E-2</v>
      </c>
      <c r="U80" s="486">
        <v>2.2619636209295448E-3</v>
      </c>
      <c r="V80" s="486">
        <v>0</v>
      </c>
      <c r="W80" s="486">
        <v>9.2363514521289752E-3</v>
      </c>
    </row>
    <row r="81" spans="1:23" s="267" customFormat="1" ht="9.9499999999999993" customHeight="1">
      <c r="A81" s="189"/>
      <c r="B81" s="184" t="s">
        <v>237</v>
      </c>
      <c r="C81" s="486">
        <v>0.70658835026897782</v>
      </c>
      <c r="D81" s="486">
        <v>0.65030198053906785</v>
      </c>
      <c r="E81" s="486">
        <v>0.63317537132848656</v>
      </c>
      <c r="F81" s="486">
        <v>0.67626962315294892</v>
      </c>
      <c r="G81" s="486">
        <v>0.12729236575431963</v>
      </c>
      <c r="H81" s="486">
        <v>0.20922236116709989</v>
      </c>
      <c r="I81" s="486">
        <v>0.60822606764063991</v>
      </c>
      <c r="J81" s="486">
        <v>0.39560152869792453</v>
      </c>
      <c r="K81" s="486">
        <v>0.420749871357678</v>
      </c>
      <c r="L81" s="486">
        <v>0.34495721949957603</v>
      </c>
      <c r="M81" s="486">
        <v>0.33668136420022515</v>
      </c>
      <c r="N81" s="486">
        <v>0.3584645595907644</v>
      </c>
      <c r="O81" s="486">
        <v>0.53986312401061998</v>
      </c>
      <c r="P81" s="486">
        <v>0.85259037938253224</v>
      </c>
      <c r="Q81" s="486">
        <v>0.78686123052030188</v>
      </c>
      <c r="R81" s="486">
        <v>0.77720552597617421</v>
      </c>
      <c r="S81" s="486">
        <v>0.59228906344819909</v>
      </c>
      <c r="T81" s="486">
        <v>0.59601062934152549</v>
      </c>
      <c r="U81" s="486">
        <v>9.1988406714021573E-2</v>
      </c>
      <c r="V81" s="486">
        <v>0.189540647014832</v>
      </c>
      <c r="W81" s="486">
        <v>0.19221610110232276</v>
      </c>
    </row>
    <row r="82" spans="1:23" s="267" customFormat="1" ht="9.9499999999999993" customHeight="1">
      <c r="A82" s="189"/>
      <c r="B82" s="186" t="s">
        <v>238</v>
      </c>
      <c r="C82" s="486">
        <v>119.05774281239891</v>
      </c>
      <c r="D82" s="486">
        <v>128.32094337546212</v>
      </c>
      <c r="E82" s="486">
        <v>123.54861559726663</v>
      </c>
      <c r="F82" s="486">
        <v>123.01945139697405</v>
      </c>
      <c r="G82" s="486">
        <v>127.39217085709518</v>
      </c>
      <c r="H82" s="486">
        <v>126.73912657626728</v>
      </c>
      <c r="I82" s="486">
        <v>131.63938575208999</v>
      </c>
      <c r="J82" s="486">
        <v>152.16049596211141</v>
      </c>
      <c r="K82" s="486">
        <v>158.0868600726678</v>
      </c>
      <c r="L82" s="486">
        <v>168.79865278000213</v>
      </c>
      <c r="M82" s="486">
        <v>190.32463221969445</v>
      </c>
      <c r="N82" s="486">
        <v>203.54872583285214</v>
      </c>
      <c r="O82" s="486">
        <v>210.93935582430129</v>
      </c>
      <c r="P82" s="486">
        <v>234.11383966015111</v>
      </c>
      <c r="Q82" s="486">
        <v>230.01301874617607</v>
      </c>
      <c r="R82" s="486">
        <v>232.29750830766093</v>
      </c>
      <c r="S82" s="486">
        <v>233.97917035472025</v>
      </c>
      <c r="T82" s="486">
        <v>229.56630279658447</v>
      </c>
      <c r="U82" s="486">
        <v>228.87509116692274</v>
      </c>
      <c r="V82" s="486">
        <v>248.98793540948546</v>
      </c>
      <c r="W82" s="486">
        <v>242.16040708204898</v>
      </c>
    </row>
    <row r="83" spans="1:23" s="267" customFormat="1" ht="9.9499999999999993" customHeight="1">
      <c r="A83" s="192" t="s">
        <v>239</v>
      </c>
      <c r="B83" s="191"/>
      <c r="C83" s="488">
        <v>962.39285464392685</v>
      </c>
      <c r="D83" s="488">
        <v>987.05256975410896</v>
      </c>
      <c r="E83" s="488">
        <v>1029.9990570624577</v>
      </c>
      <c r="F83" s="488">
        <v>1060.5872632333705</v>
      </c>
      <c r="G83" s="488">
        <v>1084.7066542161497</v>
      </c>
      <c r="H83" s="488">
        <v>1143.088464398159</v>
      </c>
      <c r="I83" s="488">
        <v>1204.7119218633204</v>
      </c>
      <c r="J83" s="488">
        <v>1347.0283667992642</v>
      </c>
      <c r="K83" s="488">
        <v>1393.2742341651497</v>
      </c>
      <c r="L83" s="488">
        <v>1487.3998159501182</v>
      </c>
      <c r="M83" s="488">
        <v>1551.9298378369617</v>
      </c>
      <c r="N83" s="488">
        <v>1716.1918110110173</v>
      </c>
      <c r="O83" s="488">
        <v>1794.6762680769114</v>
      </c>
      <c r="P83" s="488">
        <v>1863.0776699678097</v>
      </c>
      <c r="Q83" s="488">
        <v>1874.8520229293269</v>
      </c>
      <c r="R83" s="488">
        <v>1968.5428775780904</v>
      </c>
      <c r="S83" s="488">
        <v>2021.6980392853277</v>
      </c>
      <c r="T83" s="488">
        <v>2118.4350873744197</v>
      </c>
      <c r="U83" s="488">
        <v>2161.0599929333907</v>
      </c>
      <c r="V83" s="488">
        <v>2278.0831733682971</v>
      </c>
      <c r="W83" s="488">
        <v>2335.6044870057144</v>
      </c>
    </row>
    <row r="84" spans="1:23" s="267" customFormat="1" ht="9.9499999999999993" customHeight="1">
      <c r="A84" s="189"/>
      <c r="B84" s="186" t="s">
        <v>340</v>
      </c>
      <c r="C84" s="486">
        <v>387.61450943162919</v>
      </c>
      <c r="D84" s="486">
        <v>390.05751244565192</v>
      </c>
      <c r="E84" s="486">
        <v>423.60096026247663</v>
      </c>
      <c r="F84" s="486">
        <v>446.39953179964289</v>
      </c>
      <c r="G84" s="486">
        <v>443.07568249728956</v>
      </c>
      <c r="H84" s="486">
        <v>483.95160845187092</v>
      </c>
      <c r="I84" s="486">
        <v>501.09979903975716</v>
      </c>
      <c r="J84" s="486">
        <v>592.12599665935102</v>
      </c>
      <c r="K84" s="486">
        <v>623.13017834940433</v>
      </c>
      <c r="L84" s="486">
        <v>701.42055859603295</v>
      </c>
      <c r="M84" s="486">
        <v>734.76317448802445</v>
      </c>
      <c r="N84" s="486">
        <v>865.72446952880205</v>
      </c>
      <c r="O84" s="486">
        <v>916.40854110118607</v>
      </c>
      <c r="P84" s="486">
        <v>956.46201589704401</v>
      </c>
      <c r="Q84" s="486">
        <v>947.25217593804643</v>
      </c>
      <c r="R84" s="486">
        <v>1012.826770205511</v>
      </c>
      <c r="S84" s="486">
        <v>1061.4176845989271</v>
      </c>
      <c r="T84" s="486">
        <v>1130.3721027008701</v>
      </c>
      <c r="U84" s="486">
        <v>1155.8418642024239</v>
      </c>
      <c r="V84" s="486">
        <v>1217.3629814674921</v>
      </c>
      <c r="W84" s="486">
        <v>1255.7232610201943</v>
      </c>
    </row>
    <row r="85" spans="1:23" s="267" customFormat="1" ht="9.9499999999999993" customHeight="1">
      <c r="A85" s="189"/>
      <c r="B85" s="188" t="s">
        <v>342</v>
      </c>
      <c r="C85" s="489">
        <v>53.792482150103808</v>
      </c>
      <c r="D85" s="489">
        <v>54.605805121556664</v>
      </c>
      <c r="E85" s="489">
        <v>55.887276376063745</v>
      </c>
      <c r="F85" s="489">
        <v>54.293890163430667</v>
      </c>
      <c r="G85" s="489">
        <v>57.137139175809423</v>
      </c>
      <c r="H85" s="489">
        <v>55.742670379753278</v>
      </c>
      <c r="I85" s="489">
        <v>57.303651804766226</v>
      </c>
      <c r="J85" s="489">
        <v>57.22370187712994</v>
      </c>
      <c r="K85" s="489">
        <v>55.66768843768638</v>
      </c>
      <c r="L85" s="489">
        <v>55.193178063554377</v>
      </c>
      <c r="M85" s="489">
        <v>58.116011860513254</v>
      </c>
      <c r="N85" s="489">
        <v>58.30184675292498</v>
      </c>
      <c r="O85" s="489">
        <v>59.915506940596188</v>
      </c>
      <c r="P85" s="489">
        <v>61.469599313459497</v>
      </c>
      <c r="Q85" s="489">
        <v>60.29667003116235</v>
      </c>
      <c r="R85" s="489">
        <v>58.223485249527663</v>
      </c>
      <c r="S85" s="489">
        <v>61.283946049465442</v>
      </c>
      <c r="T85" s="489">
        <v>59.329573416910812</v>
      </c>
      <c r="U85" s="489">
        <v>60.518040360118128</v>
      </c>
      <c r="V85" s="489">
        <v>59.474268372242292</v>
      </c>
      <c r="W85" s="489">
        <v>59.092564264460002</v>
      </c>
    </row>
    <row r="86" spans="1:23" s="267" customFormat="1" ht="9.9499999999999993" customHeight="1">
      <c r="A86" s="187"/>
      <c r="B86" s="186" t="s">
        <v>332</v>
      </c>
      <c r="C86" s="489">
        <v>69.968494728946411</v>
      </c>
      <c r="D86" s="489">
        <v>70.531655428104798</v>
      </c>
      <c r="E86" s="489">
        <v>69.758374005578105</v>
      </c>
      <c r="F86" s="489">
        <v>71.153243102069979</v>
      </c>
      <c r="G86" s="489">
        <v>74.861548977390839</v>
      </c>
      <c r="H86" s="489">
        <v>75.862421422994373</v>
      </c>
      <c r="I86" s="489">
        <v>79.66655049880363</v>
      </c>
      <c r="J86" s="489">
        <v>81.341429649850951</v>
      </c>
      <c r="K86" s="489">
        <v>82.763997581950662</v>
      </c>
      <c r="L86" s="489">
        <v>83.822431232605098</v>
      </c>
      <c r="M86" s="489">
        <v>85.552735319675548</v>
      </c>
      <c r="N86" s="489">
        <v>88.401547307250709</v>
      </c>
      <c r="O86" s="489">
        <v>91.278569577259205</v>
      </c>
      <c r="P86" s="489">
        <v>95.574169827227976</v>
      </c>
      <c r="Q86" s="489">
        <v>101.3223433699339</v>
      </c>
      <c r="R86" s="489">
        <v>108.26458278904521</v>
      </c>
      <c r="S86" s="489">
        <v>108.73496270091907</v>
      </c>
      <c r="T86" s="489">
        <v>118.10414789866267</v>
      </c>
      <c r="U86" s="489">
        <v>121.71663516595156</v>
      </c>
      <c r="V86" s="489">
        <v>127.9064687484305</v>
      </c>
      <c r="W86" s="489">
        <v>134.26353895357042</v>
      </c>
    </row>
    <row r="87" spans="1:23" s="267" customFormat="1" ht="9.9499999999999993" customHeight="1">
      <c r="A87" s="189"/>
      <c r="B87" s="186" t="s">
        <v>125</v>
      </c>
      <c r="C87" s="489">
        <v>172.89949340011688</v>
      </c>
      <c r="D87" s="489">
        <v>174.34559669692274</v>
      </c>
      <c r="E87" s="489">
        <v>179.85351398944738</v>
      </c>
      <c r="F87" s="489">
        <v>181.35814935089101</v>
      </c>
      <c r="G87" s="489">
        <v>182.07722248566927</v>
      </c>
      <c r="H87" s="489">
        <v>190.86670845560027</v>
      </c>
      <c r="I87" s="489">
        <v>204.03975844130764</v>
      </c>
      <c r="J87" s="489">
        <v>210.57338251043947</v>
      </c>
      <c r="K87" s="489">
        <v>209.41032388152883</v>
      </c>
      <c r="L87" s="489">
        <v>208.6846656542931</v>
      </c>
      <c r="M87" s="489">
        <v>222.11893073816393</v>
      </c>
      <c r="N87" s="489">
        <v>228.69251466997909</v>
      </c>
      <c r="O87" s="489">
        <v>241.42094722425639</v>
      </c>
      <c r="P87" s="489">
        <v>247.61591052322726</v>
      </c>
      <c r="Q87" s="489">
        <v>254.51902577960021</v>
      </c>
      <c r="R87" s="489">
        <v>258.04713670043731</v>
      </c>
      <c r="S87" s="489">
        <v>247.90952340480607</v>
      </c>
      <c r="T87" s="489">
        <v>249.00163625656307</v>
      </c>
      <c r="U87" s="489">
        <v>246.96879102082545</v>
      </c>
      <c r="V87" s="489">
        <v>253.19975101681243</v>
      </c>
      <c r="W87" s="489">
        <v>255.11193942503127</v>
      </c>
    </row>
    <row r="88" spans="1:23" s="267" customFormat="1" ht="9.9499999999999993" customHeight="1">
      <c r="A88" s="189"/>
      <c r="B88" s="186" t="s">
        <v>127</v>
      </c>
      <c r="C88" s="489">
        <v>9.4728471890388839</v>
      </c>
      <c r="D88" s="489">
        <v>9.2530868364047265</v>
      </c>
      <c r="E88" s="489">
        <v>8.6855405776084904</v>
      </c>
      <c r="F88" s="489">
        <v>9.2331863566664207</v>
      </c>
      <c r="G88" s="489">
        <v>9.2150049316697107</v>
      </c>
      <c r="H88" s="489">
        <v>8.8105276178152945</v>
      </c>
      <c r="I88" s="489">
        <v>9.2895924228685676</v>
      </c>
      <c r="J88" s="489">
        <v>9.5703320208519802</v>
      </c>
      <c r="K88" s="489">
        <v>8.7648941244816552</v>
      </c>
      <c r="L88" s="489">
        <v>8.2405342913418007</v>
      </c>
      <c r="M88" s="489">
        <v>8.2471391096867013</v>
      </c>
      <c r="N88" s="489">
        <v>8.6897110463645397</v>
      </c>
      <c r="O88" s="489">
        <v>8.8275552259546206</v>
      </c>
      <c r="P88" s="489">
        <v>9.2123745874444687</v>
      </c>
      <c r="Q88" s="489">
        <v>9.0098346849906559</v>
      </c>
      <c r="R88" s="489">
        <v>8.529027273328035</v>
      </c>
      <c r="S88" s="489">
        <v>8.44032899524702</v>
      </c>
      <c r="T88" s="489">
        <v>7.8581003722745715</v>
      </c>
      <c r="U88" s="489">
        <v>6.8796882629654661</v>
      </c>
      <c r="V88" s="489">
        <v>7.1435215654135202</v>
      </c>
      <c r="W88" s="489">
        <v>7.0269385386287393</v>
      </c>
    </row>
    <row r="89" spans="1:23" s="267" customFormat="1" ht="9.9499999999999993" customHeight="1">
      <c r="A89" s="189"/>
      <c r="B89" s="186" t="s">
        <v>129</v>
      </c>
      <c r="C89" s="489">
        <v>16.710858768895726</v>
      </c>
      <c r="D89" s="489">
        <v>17.442673120035877</v>
      </c>
      <c r="E89" s="489">
        <v>17.317493880988991</v>
      </c>
      <c r="F89" s="489">
        <v>17.991436668681263</v>
      </c>
      <c r="G89" s="489">
        <v>19.130983087014162</v>
      </c>
      <c r="H89" s="489">
        <v>20.54401831769793</v>
      </c>
      <c r="I89" s="489">
        <v>20.295406260882022</v>
      </c>
      <c r="J89" s="489">
        <v>21.258155943295556</v>
      </c>
      <c r="K89" s="489">
        <v>21.81257692029801</v>
      </c>
      <c r="L89" s="489">
        <v>22.300233633821264</v>
      </c>
      <c r="M89" s="489">
        <v>23.609436152532599</v>
      </c>
      <c r="N89" s="489">
        <v>25.274989439051858</v>
      </c>
      <c r="O89" s="489">
        <v>27.177574588432496</v>
      </c>
      <c r="P89" s="489">
        <v>30.812800707519358</v>
      </c>
      <c r="Q89" s="489">
        <v>31.756586984873508</v>
      </c>
      <c r="R89" s="489">
        <v>32.284494163716523</v>
      </c>
      <c r="S89" s="489">
        <v>32.88551939086414</v>
      </c>
      <c r="T89" s="489">
        <v>33.275044994918034</v>
      </c>
      <c r="U89" s="489">
        <v>32.838308941196544</v>
      </c>
      <c r="V89" s="489">
        <v>32.225724300466801</v>
      </c>
      <c r="W89" s="489">
        <v>32.476849075692208</v>
      </c>
    </row>
    <row r="90" spans="1:23" s="267" customFormat="1" ht="9.9499999999999993" customHeight="1">
      <c r="A90" s="189"/>
      <c r="B90" s="186" t="s">
        <v>131</v>
      </c>
      <c r="C90" s="489">
        <v>3.3847181562686068</v>
      </c>
      <c r="D90" s="489">
        <v>3.4791955644717509</v>
      </c>
      <c r="E90" s="489">
        <v>3.3499072893828816</v>
      </c>
      <c r="F90" s="489">
        <v>3.7825692380097768</v>
      </c>
      <c r="G90" s="489">
        <v>3.9270451599638445</v>
      </c>
      <c r="H90" s="489">
        <v>4.223475742411603</v>
      </c>
      <c r="I90" s="489">
        <v>4.2003089363581418</v>
      </c>
      <c r="J90" s="489">
        <v>4.4056959349481764</v>
      </c>
      <c r="K90" s="489">
        <v>4.2414592198238905</v>
      </c>
      <c r="L90" s="489">
        <v>4.4166033123268118</v>
      </c>
      <c r="M90" s="489">
        <v>4.4653494590280349</v>
      </c>
      <c r="N90" s="489">
        <v>4.4035209310567174</v>
      </c>
      <c r="O90" s="489">
        <v>4.8100609569810073</v>
      </c>
      <c r="P90" s="489">
        <v>4.758390319720343</v>
      </c>
      <c r="Q90" s="489">
        <v>4.4895480781502686</v>
      </c>
      <c r="R90" s="489">
        <v>4.2810022010200193</v>
      </c>
      <c r="S90" s="489">
        <v>4.778410078578748</v>
      </c>
      <c r="T90" s="489">
        <v>4.6523508072756536</v>
      </c>
      <c r="U90" s="489">
        <v>4.7017217735001022</v>
      </c>
      <c r="V90" s="489">
        <v>4.4176122191549121</v>
      </c>
      <c r="W90" s="489">
        <v>4.4337352148723959</v>
      </c>
    </row>
    <row r="91" spans="1:23" s="267" customFormat="1" ht="9.9499999999999993" customHeight="1">
      <c r="A91" s="189"/>
      <c r="B91" s="186" t="s">
        <v>152</v>
      </c>
      <c r="C91" s="489">
        <v>91.813883811045386</v>
      </c>
      <c r="D91" s="489">
        <v>93.562294546095458</v>
      </c>
      <c r="E91" s="489">
        <v>100.04476698359574</v>
      </c>
      <c r="F91" s="489">
        <v>95.910007622749887</v>
      </c>
      <c r="G91" s="489">
        <v>106.92996581413637</v>
      </c>
      <c r="H91" s="489">
        <v>100.96713760370125</v>
      </c>
      <c r="I91" s="489">
        <v>114.49697931756285</v>
      </c>
      <c r="J91" s="489">
        <v>135.59417063264377</v>
      </c>
      <c r="K91" s="489">
        <v>133.74843864907874</v>
      </c>
      <c r="L91" s="489">
        <v>135.43369840491559</v>
      </c>
      <c r="M91" s="489">
        <v>142.64467542109753</v>
      </c>
      <c r="N91" s="489">
        <v>156.6518189727592</v>
      </c>
      <c r="O91" s="489">
        <v>159.41933081196586</v>
      </c>
      <c r="P91" s="489">
        <v>174.98925969718351</v>
      </c>
      <c r="Q91" s="489">
        <v>178.65779644302958</v>
      </c>
      <c r="R91" s="489">
        <v>195.5761120175612</v>
      </c>
      <c r="S91" s="489">
        <v>201.42690488927303</v>
      </c>
      <c r="T91" s="489">
        <v>213.44565957679094</v>
      </c>
      <c r="U91" s="489">
        <v>216.13789599681073</v>
      </c>
      <c r="V91" s="489">
        <v>248.06816285246279</v>
      </c>
      <c r="W91" s="489">
        <v>253.62654381221975</v>
      </c>
    </row>
    <row r="92" spans="1:23" s="267" customFormat="1" ht="9.9499999999999993" customHeight="1">
      <c r="A92" s="189"/>
      <c r="B92" s="186" t="s">
        <v>153</v>
      </c>
      <c r="C92" s="489">
        <v>122.060867796382</v>
      </c>
      <c r="D92" s="489">
        <v>137.16019067116494</v>
      </c>
      <c r="E92" s="489">
        <v>140.92805106059575</v>
      </c>
      <c r="F92" s="489">
        <v>149.21073827588936</v>
      </c>
      <c r="G92" s="489">
        <v>156.14832190089462</v>
      </c>
      <c r="H92" s="489">
        <v>169.32937901546833</v>
      </c>
      <c r="I92" s="489">
        <v>180.67416396148764</v>
      </c>
      <c r="J92" s="489">
        <v>196.72502330344656</v>
      </c>
      <c r="K92" s="489">
        <v>211.45033542878093</v>
      </c>
      <c r="L92" s="489">
        <v>223.8842306070093</v>
      </c>
      <c r="M92" s="489">
        <v>228.89432472870899</v>
      </c>
      <c r="N92" s="489">
        <v>239.03684248333073</v>
      </c>
      <c r="O92" s="489">
        <v>244.63424990844123</v>
      </c>
      <c r="P92" s="489">
        <v>245.51552988246675</v>
      </c>
      <c r="Q92" s="489">
        <v>253.0668773788</v>
      </c>
      <c r="R92" s="489">
        <v>258.43911038335966</v>
      </c>
      <c r="S92" s="489">
        <v>263.09578288389685</v>
      </c>
      <c r="T92" s="489">
        <v>269.40866174248998</v>
      </c>
      <c r="U92" s="489">
        <v>281.59308102609174</v>
      </c>
      <c r="V92" s="489">
        <v>294.90834165760867</v>
      </c>
      <c r="W92" s="489">
        <v>301.43919843119193</v>
      </c>
    </row>
    <row r="93" spans="1:23" s="267" customFormat="1" ht="9.9499999999999993" customHeight="1">
      <c r="A93" s="189"/>
      <c r="B93" s="186" t="s">
        <v>154</v>
      </c>
      <c r="C93" s="489">
        <v>13.075204955199997</v>
      </c>
      <c r="D93" s="489">
        <v>14.271027351399999</v>
      </c>
      <c r="E93" s="489">
        <v>10.802390658809999</v>
      </c>
      <c r="F93" s="489">
        <v>11.470877460570991</v>
      </c>
      <c r="G93" s="489">
        <v>13.006176464915951</v>
      </c>
      <c r="H93" s="489">
        <v>13.155529679133696</v>
      </c>
      <c r="I93" s="489">
        <v>14.525347757396982</v>
      </c>
      <c r="J93" s="489">
        <v>17.014456125335172</v>
      </c>
      <c r="K93" s="489">
        <v>22.207823060897976</v>
      </c>
      <c r="L93" s="489">
        <v>23.853248308893072</v>
      </c>
      <c r="M93" s="489">
        <v>22.776560532924481</v>
      </c>
      <c r="N93" s="489">
        <v>22.059187188629757</v>
      </c>
      <c r="O93" s="489">
        <v>21.235782255233584</v>
      </c>
      <c r="P93" s="489">
        <v>18.518922588563814</v>
      </c>
      <c r="Q93" s="489">
        <v>17.481645776338528</v>
      </c>
      <c r="R93" s="489">
        <v>17.738447884178864</v>
      </c>
      <c r="S93" s="489">
        <v>15.867070328640816</v>
      </c>
      <c r="T93" s="489">
        <v>18.490173616175664</v>
      </c>
      <c r="U93" s="489">
        <v>18.383109265641156</v>
      </c>
      <c r="V93" s="489">
        <v>18.017415765782843</v>
      </c>
      <c r="W93" s="489">
        <v>17.446058131163952</v>
      </c>
    </row>
    <row r="94" spans="1:23" s="267" customFormat="1" ht="9.9499999999999993" customHeight="1">
      <c r="A94" s="189"/>
      <c r="B94" s="186" t="s">
        <v>155</v>
      </c>
      <c r="C94" s="489">
        <v>1.2037076963000002</v>
      </c>
      <c r="D94" s="489">
        <v>1.0492526123000001</v>
      </c>
      <c r="E94" s="489">
        <v>0.66393008191000003</v>
      </c>
      <c r="F94" s="489">
        <v>0.66035622417470008</v>
      </c>
      <c r="G94" s="489">
        <v>0.89501842971597001</v>
      </c>
      <c r="H94" s="489">
        <v>0.74061924783248334</v>
      </c>
      <c r="I94" s="489">
        <v>0.79277271289739981</v>
      </c>
      <c r="J94" s="489">
        <v>1.1731338027558</v>
      </c>
      <c r="K94" s="489">
        <v>1.3282343172465203</v>
      </c>
      <c r="L94" s="489">
        <v>1.3171480824919288</v>
      </c>
      <c r="M94" s="489">
        <v>1.1595441855980926</v>
      </c>
      <c r="N94" s="489">
        <v>1.140579265474432</v>
      </c>
      <c r="O94" s="489">
        <v>1.1791252098533782</v>
      </c>
      <c r="P94" s="489">
        <v>1.1649759137091946</v>
      </c>
      <c r="Q94" s="489">
        <v>0.95506378628731614</v>
      </c>
      <c r="R94" s="489">
        <v>0.80496233725249589</v>
      </c>
      <c r="S94" s="489">
        <v>0.9108825016359714</v>
      </c>
      <c r="T94" s="489">
        <v>0.90119772333272963</v>
      </c>
      <c r="U94" s="489">
        <v>0.91728388763998203</v>
      </c>
      <c r="V94" s="489">
        <v>0.87800239637741073</v>
      </c>
      <c r="W94" s="489">
        <v>0.9020229224195121</v>
      </c>
    </row>
    <row r="95" spans="1:23" s="267" customFormat="1" ht="9.9499999999999993" customHeight="1">
      <c r="A95" s="181"/>
      <c r="B95" s="181" t="s">
        <v>227</v>
      </c>
      <c r="C95" s="487">
        <v>20.395786560000001</v>
      </c>
      <c r="D95" s="487">
        <v>21.294279360000001</v>
      </c>
      <c r="E95" s="487">
        <v>19.106851896000002</v>
      </c>
      <c r="F95" s="487">
        <v>19.123276970593665</v>
      </c>
      <c r="G95" s="487">
        <v>18.302545291680001</v>
      </c>
      <c r="H95" s="487">
        <v>18.894368463879729</v>
      </c>
      <c r="I95" s="487">
        <v>18.327590709231998</v>
      </c>
      <c r="J95" s="487">
        <v>20.022888339216003</v>
      </c>
      <c r="K95" s="487">
        <v>18.748284193971713</v>
      </c>
      <c r="L95" s="487">
        <v>18.833285762832642</v>
      </c>
      <c r="M95" s="487">
        <v>19.581955841008131</v>
      </c>
      <c r="N95" s="487">
        <v>17.814783425393667</v>
      </c>
      <c r="O95" s="487">
        <v>18.369024276751365</v>
      </c>
      <c r="P95" s="487">
        <v>16.983720710243521</v>
      </c>
      <c r="Q95" s="487">
        <v>16.044454678114175</v>
      </c>
      <c r="R95" s="487">
        <v>13.52774637315245</v>
      </c>
      <c r="S95" s="487">
        <v>14.947023463073409</v>
      </c>
      <c r="T95" s="487">
        <v>13.596438268155456</v>
      </c>
      <c r="U95" s="487">
        <v>14.563573030226113</v>
      </c>
      <c r="V95" s="487">
        <v>14.480923006052734</v>
      </c>
      <c r="W95" s="487">
        <v>14.061837216270531</v>
      </c>
    </row>
    <row r="96" spans="1:23" s="267" customFormat="1" ht="10.35" customHeight="1">
      <c r="A96" s="163" t="s">
        <v>121</v>
      </c>
      <c r="B96" s="270"/>
      <c r="C96" s="170"/>
      <c r="D96" s="170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</row>
    <row r="97" spans="1:23" s="267" customFormat="1" ht="10.35" customHeight="1">
      <c r="A97" s="270" t="s">
        <v>299</v>
      </c>
      <c r="B97" s="270"/>
      <c r="C97" s="170"/>
      <c r="D97" s="170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266"/>
      <c r="Q97" s="11"/>
      <c r="R97" s="11"/>
      <c r="S97" s="11"/>
      <c r="T97" s="11"/>
      <c r="U97" s="11"/>
      <c r="V97" s="11"/>
      <c r="W97" s="11"/>
    </row>
    <row r="98" spans="1:23" s="267" customFormat="1" ht="17.100000000000001" customHeight="1">
      <c r="B98" s="10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</row>
  </sheetData>
  <phoneticPr fontId="10" type="noConversion"/>
  <pageMargins left="0.11811023622047245" right="0.11811023622047245" top="0.35433070866141736" bottom="0.35433070866141736" header="0.31496062992125984" footer="0.31496062992125984"/>
  <pageSetup paperSize="9" orientation="landscape" r:id="rId1"/>
  <rowBreaks count="1" manualBreakCount="1">
    <brk id="48" max="16383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8"/>
  <dimension ref="A1:X101"/>
  <sheetViews>
    <sheetView showGridLines="0" topLeftCell="A95" zoomScale="150" workbookViewId="0">
      <selection activeCell="A108" sqref="A108"/>
    </sheetView>
  </sheetViews>
  <sheetFormatPr baseColWidth="10" defaultColWidth="6.42578125" defaultRowHeight="17.100000000000001" customHeight="1"/>
  <cols>
    <col min="1" max="1" width="1" style="267" customWidth="1"/>
    <col min="2" max="2" width="0.85546875" style="267" customWidth="1"/>
    <col min="3" max="3" width="10.28515625" style="267" customWidth="1"/>
    <col min="4" max="24" width="5.28515625" style="267" customWidth="1"/>
    <col min="25" max="43" width="6.42578125" style="267"/>
    <col min="44" max="44" width="1.42578125" style="267" customWidth="1"/>
    <col min="45" max="45" width="1.28515625" style="267" customWidth="1"/>
    <col min="46" max="46" width="14" style="267" customWidth="1"/>
    <col min="47" max="56" width="0" style="267" hidden="1" customWidth="1"/>
    <col min="57" max="57" width="8.28515625" style="267" customWidth="1"/>
    <col min="58" max="58" width="8" style="267" customWidth="1"/>
    <col min="59" max="65" width="8.28515625" style="267" customWidth="1"/>
    <col min="66" max="66" width="8.7109375" style="267" customWidth="1"/>
    <col min="67" max="75" width="8.42578125" style="267" customWidth="1"/>
    <col min="76" max="76" width="5.140625" style="267" customWidth="1"/>
    <col min="77" max="77" width="6.42578125" style="267"/>
    <col min="78" max="78" width="14" style="267" customWidth="1"/>
    <col min="79" max="88" width="0" style="267" hidden="1" customWidth="1"/>
    <col min="89" max="89" width="7.140625" style="267" bestFit="1" customWidth="1"/>
    <col min="90" max="90" width="7.140625" style="267" customWidth="1"/>
    <col min="91" max="91" width="6.7109375" style="267" bestFit="1" customWidth="1"/>
    <col min="92" max="93" width="6.42578125" style="267"/>
    <col min="94" max="94" width="6.140625" style="267" customWidth="1"/>
    <col min="95" max="16384" width="6.42578125" style="267"/>
  </cols>
  <sheetData>
    <row r="1" spans="1:24" ht="16.350000000000001" customHeight="1">
      <c r="A1" s="353" t="s">
        <v>510</v>
      </c>
      <c r="B1" s="330"/>
      <c r="C1" s="330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96"/>
      <c r="P1" s="96"/>
      <c r="Q1" s="96"/>
      <c r="R1" s="96"/>
      <c r="S1" s="96"/>
      <c r="T1" s="96"/>
      <c r="U1" s="96"/>
      <c r="V1" s="96"/>
      <c r="W1" s="96"/>
      <c r="X1" s="96"/>
    </row>
    <row r="2" spans="1:24" ht="13.5">
      <c r="A2" s="330" t="s">
        <v>102</v>
      </c>
      <c r="B2" s="330"/>
      <c r="C2" s="330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96"/>
      <c r="P2" s="96"/>
      <c r="Q2" s="96"/>
      <c r="R2" s="96"/>
      <c r="S2" s="96"/>
      <c r="T2" s="96"/>
      <c r="U2" s="96"/>
      <c r="V2" s="96"/>
      <c r="W2" s="96"/>
      <c r="X2" s="96"/>
    </row>
    <row r="3" spans="1:24" ht="3" customHeight="1">
      <c r="A3" s="40"/>
      <c r="B3" s="40"/>
      <c r="C3" s="40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</row>
    <row r="4" spans="1:24" ht="17.100000000000001" customHeight="1">
      <c r="A4" s="570" t="s">
        <v>263</v>
      </c>
      <c r="B4" s="571"/>
      <c r="C4" s="572"/>
      <c r="D4" s="172" t="s">
        <v>230</v>
      </c>
      <c r="E4" s="172" t="s">
        <v>231</v>
      </c>
      <c r="F4" s="172" t="s">
        <v>337</v>
      </c>
      <c r="G4" s="172" t="s">
        <v>307</v>
      </c>
      <c r="H4" s="172" t="s">
        <v>308</v>
      </c>
      <c r="I4" s="172" t="s">
        <v>309</v>
      </c>
      <c r="J4" s="172" t="s">
        <v>310</v>
      </c>
      <c r="K4" s="172" t="s">
        <v>311</v>
      </c>
      <c r="L4" s="172" t="s">
        <v>312</v>
      </c>
      <c r="M4" s="172" t="s">
        <v>259</v>
      </c>
      <c r="N4" s="172" t="s">
        <v>260</v>
      </c>
      <c r="O4" s="172" t="s">
        <v>261</v>
      </c>
      <c r="P4" s="172" t="s">
        <v>116</v>
      </c>
      <c r="Q4" s="172" t="s">
        <v>117</v>
      </c>
      <c r="R4" s="172" t="s">
        <v>118</v>
      </c>
      <c r="S4" s="172" t="s">
        <v>119</v>
      </c>
      <c r="T4" s="172" t="s">
        <v>120</v>
      </c>
      <c r="U4" s="299" t="s">
        <v>175</v>
      </c>
      <c r="V4" s="299" t="s">
        <v>176</v>
      </c>
      <c r="W4" s="299" t="s">
        <v>173</v>
      </c>
      <c r="X4" s="299" t="s">
        <v>397</v>
      </c>
    </row>
    <row r="5" spans="1:24" ht="11.1" customHeight="1">
      <c r="A5" s="35" t="s">
        <v>69</v>
      </c>
      <c r="B5" s="193"/>
      <c r="C5" s="194"/>
      <c r="D5" s="177"/>
      <c r="E5" s="177"/>
      <c r="F5" s="177"/>
      <c r="G5" s="177"/>
      <c r="H5" s="177"/>
      <c r="I5" s="177"/>
      <c r="J5" s="177"/>
      <c r="K5" s="177"/>
      <c r="L5" s="177"/>
      <c r="M5" s="177"/>
      <c r="N5" s="177"/>
      <c r="O5" s="177"/>
      <c r="P5" s="177"/>
      <c r="Q5" s="177"/>
      <c r="R5" s="177"/>
      <c r="S5" s="177"/>
      <c r="T5" s="177"/>
      <c r="U5" s="177"/>
      <c r="V5" s="177"/>
      <c r="W5" s="177"/>
      <c r="X5" s="177"/>
    </row>
    <row r="6" spans="1:24" ht="9.9499999999999993" customHeight="1">
      <c r="A6" s="195"/>
      <c r="B6" s="193" t="s">
        <v>103</v>
      </c>
      <c r="C6" s="196"/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177"/>
      <c r="R6" s="177"/>
      <c r="S6" s="177"/>
      <c r="T6" s="177"/>
      <c r="U6" s="177"/>
      <c r="V6" s="177"/>
      <c r="W6" s="177"/>
      <c r="X6" s="177"/>
    </row>
    <row r="7" spans="1:24" ht="9.9499999999999993" customHeight="1">
      <c r="A7" s="178"/>
      <c r="B7" s="178"/>
      <c r="C7" s="179" t="s">
        <v>318</v>
      </c>
      <c r="D7" s="490">
        <v>190.63458799999998</v>
      </c>
      <c r="E7" s="490">
        <v>213.38648900000001</v>
      </c>
      <c r="F7" s="490">
        <v>285.426828</v>
      </c>
      <c r="G7" s="490">
        <v>256.18796000000003</v>
      </c>
      <c r="H7" s="490">
        <v>279.62017000000003</v>
      </c>
      <c r="I7" s="490">
        <v>373.36770000000001</v>
      </c>
      <c r="J7" s="490">
        <v>352.08882999999997</v>
      </c>
      <c r="K7" s="490">
        <v>253.34796200000002</v>
      </c>
      <c r="L7" s="490">
        <v>285.27910700000001</v>
      </c>
      <c r="M7" s="490">
        <v>284.49996299999998</v>
      </c>
      <c r="N7" s="490">
        <v>273.92293700000005</v>
      </c>
      <c r="O7" s="490">
        <v>280.14232699999997</v>
      </c>
      <c r="P7" s="490">
        <v>375.01262500000001</v>
      </c>
      <c r="Q7" s="490">
        <v>337.53011300000003</v>
      </c>
      <c r="R7" s="490">
        <v>360.45905300000004</v>
      </c>
      <c r="S7" s="490">
        <v>346.77020699999991</v>
      </c>
      <c r="T7" s="490">
        <v>398.48254700000007</v>
      </c>
      <c r="U7" s="490">
        <v>305.63908399999997</v>
      </c>
      <c r="V7" s="490">
        <v>349.09821199999999</v>
      </c>
      <c r="W7" s="490">
        <v>290.67553299999992</v>
      </c>
      <c r="X7" s="490">
        <v>405.49037800000008</v>
      </c>
    </row>
    <row r="8" spans="1:24" ht="9.9499999999999993" customHeight="1">
      <c r="A8" s="180"/>
      <c r="B8" s="180"/>
      <c r="C8" s="179" t="s">
        <v>319</v>
      </c>
      <c r="D8" s="490">
        <v>365.15147699999994</v>
      </c>
      <c r="E8" s="490">
        <v>255.92015899999998</v>
      </c>
      <c r="F8" s="490">
        <v>405.50322000000006</v>
      </c>
      <c r="G8" s="490">
        <v>350.00665000000004</v>
      </c>
      <c r="H8" s="490">
        <v>391.28126000000003</v>
      </c>
      <c r="I8" s="490">
        <v>385.89954</v>
      </c>
      <c r="J8" s="490">
        <v>313.42847600000005</v>
      </c>
      <c r="K8" s="490">
        <v>431.998086</v>
      </c>
      <c r="L8" s="490">
        <v>444.10038900000001</v>
      </c>
      <c r="M8" s="490">
        <v>375.28026299999999</v>
      </c>
      <c r="N8" s="490">
        <v>427.99905199999995</v>
      </c>
      <c r="O8" s="490">
        <v>439.53515500000003</v>
      </c>
      <c r="P8" s="490">
        <v>457.8177980000001</v>
      </c>
      <c r="Q8" s="490">
        <v>470.76171199999999</v>
      </c>
      <c r="R8" s="490">
        <v>498.77782100000007</v>
      </c>
      <c r="S8" s="490">
        <v>474.41349699999995</v>
      </c>
      <c r="T8" s="490">
        <v>456.20404100000002</v>
      </c>
      <c r="U8" s="490">
        <v>498.87623000000008</v>
      </c>
      <c r="V8" s="490">
        <v>513.15753900000004</v>
      </c>
      <c r="W8" s="490">
        <v>505.85228699999993</v>
      </c>
      <c r="X8" s="490">
        <v>550.26450999999997</v>
      </c>
    </row>
    <row r="9" spans="1:24" ht="9.9499999999999993" customHeight="1">
      <c r="A9" s="173"/>
      <c r="B9" s="173"/>
      <c r="C9" s="179" t="s">
        <v>105</v>
      </c>
      <c r="D9" s="490">
        <v>1.9702460000000004</v>
      </c>
      <c r="E9" s="490">
        <v>1.88761</v>
      </c>
      <c r="F9" s="490">
        <v>1.3422599999999998</v>
      </c>
      <c r="G9" s="490">
        <v>2.1715999999999998</v>
      </c>
      <c r="H9" s="490">
        <v>3.1092499999999998</v>
      </c>
      <c r="I9" s="490">
        <v>3.4797199999999999</v>
      </c>
      <c r="J9" s="490">
        <v>3.7551700000000001</v>
      </c>
      <c r="K9" s="490">
        <v>5.5525999999999991</v>
      </c>
      <c r="L9" s="490">
        <v>9.3811389999999992</v>
      </c>
      <c r="M9" s="490">
        <v>6.2029179999999995</v>
      </c>
      <c r="N9" s="490">
        <v>6.5939580000000007</v>
      </c>
      <c r="O9" s="490">
        <v>5.3871489999999991</v>
      </c>
      <c r="P9" s="490">
        <v>6.8868400000000003</v>
      </c>
      <c r="Q9" s="490">
        <v>5.5496070000000008</v>
      </c>
      <c r="R9" s="490">
        <v>2.9577200000000001</v>
      </c>
      <c r="S9" s="490">
        <v>4.480829</v>
      </c>
      <c r="T9" s="490">
        <v>5.1750579999999999</v>
      </c>
      <c r="U9" s="490">
        <v>4.9445749999999995</v>
      </c>
      <c r="V9" s="490">
        <v>6.6939989999999998</v>
      </c>
      <c r="W9" s="490">
        <v>7.6680390000000003</v>
      </c>
      <c r="X9" s="490">
        <v>7.7864890000000013</v>
      </c>
    </row>
    <row r="10" spans="1:24" ht="9.9499999999999993" customHeight="1">
      <c r="A10" s="173"/>
      <c r="B10" s="173"/>
      <c r="C10" s="179" t="s">
        <v>320</v>
      </c>
      <c r="D10" s="490">
        <v>20.875599999999999</v>
      </c>
      <c r="E10" s="490">
        <v>31.258600000000001</v>
      </c>
      <c r="F10" s="490">
        <v>32.462630000000004</v>
      </c>
      <c r="G10" s="490">
        <v>33.576660000000004</v>
      </c>
      <c r="H10" s="490">
        <v>32.369480000000003</v>
      </c>
      <c r="I10" s="490">
        <v>30.9041</v>
      </c>
      <c r="J10" s="490">
        <v>36.328800000000001</v>
      </c>
      <c r="K10" s="490">
        <v>40.840000000000003</v>
      </c>
      <c r="L10" s="490">
        <v>51.007199999999997</v>
      </c>
      <c r="M10" s="490">
        <v>40.436250000000001</v>
      </c>
      <c r="N10" s="490">
        <v>46.053650000000005</v>
      </c>
      <c r="O10" s="490">
        <v>56.557580000000002</v>
      </c>
      <c r="P10" s="490">
        <v>52.213369</v>
      </c>
      <c r="Q10" s="490">
        <v>52.887550000000005</v>
      </c>
      <c r="R10" s="490">
        <v>57.715659000000002</v>
      </c>
      <c r="S10" s="490">
        <v>56.874540000000003</v>
      </c>
      <c r="T10" s="490">
        <v>57.976550000000003</v>
      </c>
      <c r="U10" s="490">
        <v>62.570300000000003</v>
      </c>
      <c r="V10" s="490">
        <v>57.201860000000003</v>
      </c>
      <c r="W10" s="490">
        <v>61.682149999999993</v>
      </c>
      <c r="X10" s="490">
        <v>60.079169999999998</v>
      </c>
    </row>
    <row r="11" spans="1:24" ht="9.9499999999999993" customHeight="1">
      <c r="A11" s="173"/>
      <c r="B11" s="173"/>
      <c r="C11" s="179" t="s">
        <v>258</v>
      </c>
      <c r="D11" s="490">
        <v>167.30311899999998</v>
      </c>
      <c r="E11" s="490">
        <v>176.826538</v>
      </c>
      <c r="F11" s="490">
        <v>168.10867599999997</v>
      </c>
      <c r="G11" s="490">
        <v>197.209339</v>
      </c>
      <c r="H11" s="490">
        <v>228.05005999999997</v>
      </c>
      <c r="I11" s="490">
        <v>193.71605999999997</v>
      </c>
      <c r="J11" s="490">
        <v>159.142841</v>
      </c>
      <c r="K11" s="490">
        <v>165.910099</v>
      </c>
      <c r="L11" s="490">
        <v>194.48476300000002</v>
      </c>
      <c r="M11" s="490">
        <v>223.72216</v>
      </c>
      <c r="N11" s="490">
        <v>200.957685</v>
      </c>
      <c r="O11" s="490">
        <v>207.04584199999999</v>
      </c>
      <c r="P11" s="490">
        <v>217.80921600000002</v>
      </c>
      <c r="Q11" s="490">
        <v>206.79478799999998</v>
      </c>
      <c r="R11" s="490">
        <v>204.89675700000004</v>
      </c>
      <c r="S11" s="490">
        <v>215.62334799999999</v>
      </c>
      <c r="T11" s="490">
        <v>216.74696700000007</v>
      </c>
      <c r="U11" s="490">
        <v>197.76570600000002</v>
      </c>
      <c r="V11" s="490">
        <v>232.43716800000001</v>
      </c>
      <c r="W11" s="490">
        <v>209.77004300000002</v>
      </c>
      <c r="X11" s="490">
        <v>225.477688</v>
      </c>
    </row>
    <row r="12" spans="1:24" ht="9.9499999999999993" customHeight="1">
      <c r="A12" s="173"/>
      <c r="B12" s="173"/>
      <c r="C12" s="179" t="s">
        <v>321</v>
      </c>
      <c r="D12" s="490">
        <v>946.18287416666681</v>
      </c>
      <c r="E12" s="490">
        <v>949.27995299999998</v>
      </c>
      <c r="F12" s="490">
        <v>899.0848206666667</v>
      </c>
      <c r="G12" s="490">
        <v>988.14160599999991</v>
      </c>
      <c r="H12" s="490">
        <v>964.82792799999993</v>
      </c>
      <c r="I12" s="490">
        <v>1012.8627739999999</v>
      </c>
      <c r="J12" s="490">
        <v>939.67685899999992</v>
      </c>
      <c r="K12" s="490">
        <v>1016.6976160000002</v>
      </c>
      <c r="L12" s="490">
        <v>1020.5261119999999</v>
      </c>
      <c r="M12" s="490">
        <v>1071.3340780000001</v>
      </c>
      <c r="N12" s="490">
        <v>1105.4567789999996</v>
      </c>
      <c r="O12" s="490">
        <v>1125.5714989999999</v>
      </c>
      <c r="P12" s="490">
        <v>1143.2789459999999</v>
      </c>
      <c r="Q12" s="490">
        <v>1233.8949600000001</v>
      </c>
      <c r="R12" s="490">
        <v>1194.7143819999997</v>
      </c>
      <c r="S12" s="490">
        <v>1194.3192789999996</v>
      </c>
      <c r="T12" s="490">
        <v>1120.7167709999997</v>
      </c>
      <c r="U12" s="490">
        <v>1028.2403300000001</v>
      </c>
      <c r="V12" s="490">
        <v>1043.1364390000001</v>
      </c>
      <c r="W12" s="490">
        <v>1095.3863689999996</v>
      </c>
      <c r="X12" s="490">
        <v>1086.1931280000003</v>
      </c>
    </row>
    <row r="13" spans="1:24" ht="9.9499999999999993" customHeight="1">
      <c r="A13" s="173"/>
      <c r="B13" s="173"/>
      <c r="C13" s="179" t="s">
        <v>322</v>
      </c>
      <c r="D13" s="490">
        <v>245.29331500000004</v>
      </c>
      <c r="E13" s="490">
        <v>257.63780200000002</v>
      </c>
      <c r="F13" s="490">
        <v>253.85706100000002</v>
      </c>
      <c r="G13" s="490">
        <v>267.25745599999999</v>
      </c>
      <c r="H13" s="490">
        <v>277.19171799999998</v>
      </c>
      <c r="I13" s="490">
        <v>277.96531699999997</v>
      </c>
      <c r="J13" s="490">
        <v>290.340191</v>
      </c>
      <c r="K13" s="490">
        <v>299.55371500000001</v>
      </c>
      <c r="L13" s="490">
        <v>298.271478</v>
      </c>
      <c r="M13" s="490">
        <v>305.26583199999999</v>
      </c>
      <c r="N13" s="490">
        <v>328.52072800000008</v>
      </c>
      <c r="O13" s="490">
        <v>339.62272400000001</v>
      </c>
      <c r="P13" s="490">
        <v>351.80972999999994</v>
      </c>
      <c r="Q13" s="490">
        <v>352.590281</v>
      </c>
      <c r="R13" s="490">
        <v>359.36975999999999</v>
      </c>
      <c r="S13" s="490">
        <v>352.22494200000006</v>
      </c>
      <c r="T13" s="490">
        <v>354.59036700000001</v>
      </c>
      <c r="U13" s="490">
        <v>349.396345</v>
      </c>
      <c r="V13" s="490">
        <v>363.48193099999997</v>
      </c>
      <c r="W13" s="490">
        <v>395.13457699999992</v>
      </c>
      <c r="X13" s="490">
        <v>391.25429099999997</v>
      </c>
    </row>
    <row r="14" spans="1:24" ht="9.9499999999999993" customHeight="1">
      <c r="A14" s="173"/>
      <c r="B14" s="173"/>
      <c r="C14" s="179" t="s">
        <v>323</v>
      </c>
      <c r="D14" s="490">
        <v>15.074577</v>
      </c>
      <c r="E14" s="490">
        <v>26.631625999999997</v>
      </c>
      <c r="F14" s="490">
        <v>26.227296000000003</v>
      </c>
      <c r="G14" s="490">
        <v>23.637875999999999</v>
      </c>
      <c r="H14" s="490">
        <v>34.662343999999997</v>
      </c>
      <c r="I14" s="490">
        <v>23.268364000000002</v>
      </c>
      <c r="J14" s="490">
        <v>27.119229999999998</v>
      </c>
      <c r="K14" s="490">
        <v>26.267705999999997</v>
      </c>
      <c r="L14" s="490">
        <v>27.673299</v>
      </c>
      <c r="M14" s="490">
        <v>17.292878000000002</v>
      </c>
      <c r="N14" s="490">
        <v>7.6385100000000001</v>
      </c>
      <c r="O14" s="490">
        <v>8.7636780000000005</v>
      </c>
      <c r="P14" s="490">
        <v>16.882328999999999</v>
      </c>
      <c r="Q14" s="490">
        <v>15.671198</v>
      </c>
      <c r="R14" s="490">
        <v>11.668407999999999</v>
      </c>
      <c r="S14" s="490">
        <v>5.3789950000000015</v>
      </c>
      <c r="T14" s="490">
        <v>4.0156100000000006</v>
      </c>
      <c r="U14" s="490">
        <v>3.6491599999999997</v>
      </c>
      <c r="V14" s="490">
        <v>3.3947870000000004</v>
      </c>
      <c r="W14" s="490">
        <v>4.4002469999999994</v>
      </c>
      <c r="X14" s="490">
        <v>4.1154899999999994</v>
      </c>
    </row>
    <row r="15" spans="1:24" ht="9.9499999999999993" customHeight="1">
      <c r="A15" s="173"/>
      <c r="B15" s="173"/>
      <c r="C15" s="179" t="s">
        <v>324</v>
      </c>
      <c r="D15" s="490">
        <v>1179.7079709999998</v>
      </c>
      <c r="E15" s="490">
        <v>1117.9677040000001</v>
      </c>
      <c r="F15" s="490">
        <v>1288.2134509999998</v>
      </c>
      <c r="G15" s="490">
        <v>1306.5481150000001</v>
      </c>
      <c r="H15" s="490">
        <v>1134.4762169519997</v>
      </c>
      <c r="I15" s="490">
        <v>940.65614699999992</v>
      </c>
      <c r="J15" s="490">
        <v>1123.868563</v>
      </c>
      <c r="K15" s="490">
        <v>1230.8134082955169</v>
      </c>
      <c r="L15" s="490">
        <v>1351.564995</v>
      </c>
      <c r="M15" s="490">
        <v>1663.679695842</v>
      </c>
      <c r="N15" s="490">
        <v>1457.5028010000001</v>
      </c>
      <c r="O15" s="490">
        <v>1446.3250150000001</v>
      </c>
      <c r="P15" s="490">
        <v>1557.3121550000001</v>
      </c>
      <c r="Q15" s="490">
        <v>1743.9560494</v>
      </c>
      <c r="R15" s="490">
        <v>1865.1331391000001</v>
      </c>
      <c r="S15" s="490">
        <v>1684.4535359999998</v>
      </c>
      <c r="T15" s="490">
        <v>1649.1314255000002</v>
      </c>
      <c r="U15" s="490">
        <v>1474.669979</v>
      </c>
      <c r="V15" s="490">
        <v>1474.4260719999997</v>
      </c>
      <c r="W15" s="490">
        <v>1658.498433</v>
      </c>
      <c r="X15" s="490">
        <v>1656.338677</v>
      </c>
    </row>
    <row r="16" spans="1:24" ht="9.9499999999999993" customHeight="1">
      <c r="A16" s="173"/>
      <c r="B16" s="173"/>
      <c r="C16" s="179" t="s">
        <v>325</v>
      </c>
      <c r="D16" s="490">
        <v>154.85745900000001</v>
      </c>
      <c r="E16" s="490">
        <v>145.79234700000001</v>
      </c>
      <c r="F16" s="490">
        <v>134.07882000000001</v>
      </c>
      <c r="G16" s="490">
        <v>144.29264999999998</v>
      </c>
      <c r="H16" s="490">
        <v>153.30887799999999</v>
      </c>
      <c r="I16" s="490">
        <v>170.12953000000002</v>
      </c>
      <c r="J16" s="490">
        <v>169.543308</v>
      </c>
      <c r="K16" s="490">
        <v>181.45117199999999</v>
      </c>
      <c r="L16" s="490">
        <v>176.431569</v>
      </c>
      <c r="M16" s="490">
        <v>176.79518299999998</v>
      </c>
      <c r="N16" s="490">
        <v>183.70283500000002</v>
      </c>
      <c r="O16" s="490">
        <v>180.824387</v>
      </c>
      <c r="P16" s="490">
        <v>175.12356300000002</v>
      </c>
      <c r="Q16" s="490">
        <v>174.69564099999999</v>
      </c>
      <c r="R16" s="490">
        <v>173.58385699999997</v>
      </c>
      <c r="S16" s="490">
        <v>203.86349399999997</v>
      </c>
      <c r="T16" s="490">
        <v>184.08112800000001</v>
      </c>
      <c r="U16" s="490">
        <v>189.76788500000001</v>
      </c>
      <c r="V16" s="490">
        <v>194.23597699999999</v>
      </c>
      <c r="W16" s="490">
        <v>193.91104100000004</v>
      </c>
      <c r="X16" s="490">
        <v>203.25586799999996</v>
      </c>
    </row>
    <row r="17" spans="1:24" ht="9.9499999999999993" customHeight="1">
      <c r="A17" s="173"/>
      <c r="B17" s="173"/>
      <c r="C17" s="179" t="s">
        <v>326</v>
      </c>
      <c r="D17" s="490">
        <v>63.249239000000003</v>
      </c>
      <c r="E17" s="490">
        <v>69.318269999999984</v>
      </c>
      <c r="F17" s="490">
        <v>74.577060000000017</v>
      </c>
      <c r="G17" s="490">
        <v>74.921509999999998</v>
      </c>
      <c r="H17" s="490">
        <v>73.147499999999994</v>
      </c>
      <c r="I17" s="490">
        <v>86.225129999999993</v>
      </c>
      <c r="J17" s="490">
        <v>76.442050000000009</v>
      </c>
      <c r="K17" s="490">
        <v>95.824468999999993</v>
      </c>
      <c r="L17" s="490">
        <v>79.289045000000002</v>
      </c>
      <c r="M17" s="490">
        <v>68.482979</v>
      </c>
      <c r="N17" s="490">
        <v>92.335761000000019</v>
      </c>
      <c r="O17" s="490">
        <v>91.755587999999989</v>
      </c>
      <c r="P17" s="490">
        <v>84.976889999999997</v>
      </c>
      <c r="Q17" s="490">
        <v>91.491756000000009</v>
      </c>
      <c r="R17" s="490">
        <v>86.996150000000029</v>
      </c>
      <c r="S17" s="490">
        <v>99.617376000000021</v>
      </c>
      <c r="T17" s="490">
        <v>113.589178</v>
      </c>
      <c r="U17" s="490">
        <v>108.97009199999999</v>
      </c>
      <c r="V17" s="490">
        <v>87.841925000000003</v>
      </c>
      <c r="W17" s="490">
        <v>79.324675999999997</v>
      </c>
      <c r="X17" s="490">
        <v>85.060567000000006</v>
      </c>
    </row>
    <row r="18" spans="1:24" ht="9.9499999999999993" customHeight="1">
      <c r="A18" s="173"/>
      <c r="B18" s="173"/>
      <c r="C18" s="179" t="s">
        <v>224</v>
      </c>
      <c r="D18" s="490">
        <v>5.0007989999999998</v>
      </c>
      <c r="E18" s="490">
        <v>3.5463789999999999</v>
      </c>
      <c r="F18" s="490">
        <v>2.4807570000000005</v>
      </c>
      <c r="G18" s="490">
        <v>2.9523999999999999</v>
      </c>
      <c r="H18" s="490">
        <v>2.27257</v>
      </c>
      <c r="I18" s="490">
        <v>4.0017700000000005</v>
      </c>
      <c r="J18" s="490">
        <v>2.5636939999999999</v>
      </c>
      <c r="K18" s="490">
        <v>2.1212300000000006</v>
      </c>
      <c r="L18" s="490">
        <v>1.8833800000000001</v>
      </c>
      <c r="M18" s="490">
        <v>1.8147899999999999</v>
      </c>
      <c r="N18" s="490">
        <v>2.036953</v>
      </c>
      <c r="O18" s="490">
        <v>1.70723</v>
      </c>
      <c r="P18" s="490">
        <v>2.0797489999999996</v>
      </c>
      <c r="Q18" s="490">
        <v>0.9826990000000001</v>
      </c>
      <c r="R18" s="490">
        <v>1.5504479999999998</v>
      </c>
      <c r="S18" s="490">
        <v>1.190402</v>
      </c>
      <c r="T18" s="490">
        <v>1.269841</v>
      </c>
      <c r="U18" s="490">
        <v>1.1629500000000002</v>
      </c>
      <c r="V18" s="490">
        <v>1.2765039999999999</v>
      </c>
      <c r="W18" s="490">
        <v>1.5150600000000001</v>
      </c>
      <c r="X18" s="490">
        <v>0.79018899999999992</v>
      </c>
    </row>
    <row r="19" spans="1:24" ht="9.9499999999999993" customHeight="1">
      <c r="A19" s="173"/>
      <c r="B19" s="173"/>
      <c r="C19" s="179" t="s">
        <v>328</v>
      </c>
      <c r="D19" s="490">
        <v>36.694817999999998</v>
      </c>
      <c r="E19" s="490">
        <v>44.107107999999997</v>
      </c>
      <c r="F19" s="490">
        <v>44.369718333333331</v>
      </c>
      <c r="G19" s="490">
        <v>41.994219999999999</v>
      </c>
      <c r="H19" s="490">
        <v>41.577777999999995</v>
      </c>
      <c r="I19" s="490">
        <v>41.743149999999993</v>
      </c>
      <c r="J19" s="490">
        <v>49.944623</v>
      </c>
      <c r="K19" s="490">
        <v>72.993395000000007</v>
      </c>
      <c r="L19" s="490">
        <v>56.197469999999996</v>
      </c>
      <c r="M19" s="490">
        <v>88.791799999999995</v>
      </c>
      <c r="N19" s="490">
        <v>89.542849000000004</v>
      </c>
      <c r="O19" s="490">
        <v>84.766153000000003</v>
      </c>
      <c r="P19" s="490">
        <v>92.163250000000005</v>
      </c>
      <c r="Q19" s="490">
        <v>95.982986999999994</v>
      </c>
      <c r="R19" s="490">
        <v>104.248887</v>
      </c>
      <c r="S19" s="490">
        <v>115.79225899999999</v>
      </c>
      <c r="T19" s="490">
        <v>137.851448</v>
      </c>
      <c r="U19" s="490">
        <v>144.17238400000002</v>
      </c>
      <c r="V19" s="490">
        <v>169.54828000000001</v>
      </c>
      <c r="W19" s="490">
        <v>214.63103899999999</v>
      </c>
      <c r="X19" s="490">
        <v>239.77134099999998</v>
      </c>
    </row>
    <row r="20" spans="1:24" ht="9.9499999999999993" customHeight="1">
      <c r="A20" s="173"/>
      <c r="B20" s="173"/>
      <c r="C20" s="179" t="s">
        <v>55</v>
      </c>
      <c r="D20" s="490">
        <v>0</v>
      </c>
      <c r="E20" s="490">
        <v>0.67544999999999999</v>
      </c>
      <c r="F20" s="490">
        <v>3.9317500000000001</v>
      </c>
      <c r="G20" s="490">
        <v>3.1971500000000002</v>
      </c>
      <c r="H20" s="490">
        <v>3.7814999999999999</v>
      </c>
      <c r="I20" s="490">
        <v>7.3208500000000001</v>
      </c>
      <c r="J20" s="490">
        <v>7.8612000000000002</v>
      </c>
      <c r="K20" s="490">
        <v>2.6752889999999998</v>
      </c>
      <c r="L20" s="490">
        <v>4.7218449999999992</v>
      </c>
      <c r="M20" s="490">
        <v>5.9954499999999999</v>
      </c>
      <c r="N20" s="490">
        <v>6.3511000000000006</v>
      </c>
      <c r="O20" s="490">
        <v>6.1386000000000003</v>
      </c>
      <c r="P20" s="490">
        <v>9.1874699999999994</v>
      </c>
      <c r="Q20" s="490">
        <v>5.8365499999999999</v>
      </c>
      <c r="R20" s="490">
        <v>4.0011399999999995</v>
      </c>
      <c r="S20" s="490">
        <v>3.5995360000000001</v>
      </c>
      <c r="T20" s="490">
        <v>9.7480519999999995</v>
      </c>
      <c r="U20" s="490">
        <v>7.1827500000000004</v>
      </c>
      <c r="V20" s="490">
        <v>8.5082000000000004</v>
      </c>
      <c r="W20" s="490">
        <v>4.8959999999999999</v>
      </c>
      <c r="X20" s="490">
        <v>8.2598099999999999</v>
      </c>
    </row>
    <row r="21" spans="1:24" ht="9.9499999999999993" customHeight="1">
      <c r="A21" s="173"/>
      <c r="B21" s="173"/>
      <c r="C21" s="179" t="s">
        <v>329</v>
      </c>
      <c r="D21" s="490">
        <v>0.84799999999999998</v>
      </c>
      <c r="E21" s="490">
        <v>1.2170000000000001</v>
      </c>
      <c r="F21" s="490">
        <v>1.008</v>
      </c>
      <c r="G21" s="490">
        <v>1.286</v>
      </c>
      <c r="H21" s="490">
        <v>1.8935</v>
      </c>
      <c r="I21" s="490">
        <v>6.3247499999999999</v>
      </c>
      <c r="J21" s="490">
        <v>5.3911199999999999</v>
      </c>
      <c r="K21" s="490">
        <v>7.7701599999999997</v>
      </c>
      <c r="L21" s="490">
        <v>5.5492169999999996</v>
      </c>
      <c r="M21" s="490">
        <v>4.0331440000000001</v>
      </c>
      <c r="N21" s="490">
        <v>2.6645999999999996</v>
      </c>
      <c r="O21" s="490">
        <v>4.7817200000000009</v>
      </c>
      <c r="P21" s="490">
        <v>6.51396</v>
      </c>
      <c r="Q21" s="490">
        <v>8.0113500000000002</v>
      </c>
      <c r="R21" s="490">
        <v>7.0750000000000002</v>
      </c>
      <c r="S21" s="490">
        <v>8.1301000000000005</v>
      </c>
      <c r="T21" s="490">
        <v>11.6805</v>
      </c>
      <c r="U21" s="490">
        <v>17.140999999999998</v>
      </c>
      <c r="V21" s="490">
        <v>16.641400000000001</v>
      </c>
      <c r="W21" s="490">
        <v>15.8161</v>
      </c>
      <c r="X21" s="490">
        <v>7.8176999999999994</v>
      </c>
    </row>
    <row r="22" spans="1:24" ht="9.9499999999999993" customHeight="1">
      <c r="A22" s="173"/>
      <c r="B22" s="173"/>
      <c r="C22" s="179" t="s">
        <v>285</v>
      </c>
      <c r="D22" s="490">
        <v>61.164959000000003</v>
      </c>
      <c r="E22" s="490">
        <v>63.886339000000007</v>
      </c>
      <c r="F22" s="490">
        <v>72.586928</v>
      </c>
      <c r="G22" s="490">
        <v>81.85087</v>
      </c>
      <c r="H22" s="490">
        <v>82.030140000000003</v>
      </c>
      <c r="I22" s="490">
        <v>70.771479999999997</v>
      </c>
      <c r="J22" s="490">
        <v>64.047939999999997</v>
      </c>
      <c r="K22" s="490">
        <v>72.157119999999992</v>
      </c>
      <c r="L22" s="490">
        <v>74.478927999999996</v>
      </c>
      <c r="M22" s="490">
        <v>78.558324000000013</v>
      </c>
      <c r="N22" s="490">
        <v>78.841258999999994</v>
      </c>
      <c r="O22" s="490">
        <v>72.772823000000002</v>
      </c>
      <c r="P22" s="490">
        <v>65.596728999999996</v>
      </c>
      <c r="Q22" s="490">
        <v>84.045967999999988</v>
      </c>
      <c r="R22" s="490">
        <v>78.960010000000011</v>
      </c>
      <c r="S22" s="490">
        <v>69.902048999999991</v>
      </c>
      <c r="T22" s="490">
        <v>74.317469000000003</v>
      </c>
      <c r="U22" s="490">
        <v>59.923506000000003</v>
      </c>
      <c r="V22" s="490">
        <v>66.837000000000003</v>
      </c>
      <c r="W22" s="490">
        <v>66.270889000000011</v>
      </c>
      <c r="X22" s="490">
        <v>59.598813</v>
      </c>
    </row>
    <row r="23" spans="1:24" ht="9.9499999999999993" customHeight="1">
      <c r="A23" s="173"/>
      <c r="B23" s="173"/>
      <c r="C23" s="179" t="s">
        <v>286</v>
      </c>
      <c r="D23" s="490">
        <v>3.7523299999999997</v>
      </c>
      <c r="E23" s="490">
        <v>3.2451900000000005</v>
      </c>
      <c r="F23" s="490">
        <v>3.9516290000000005</v>
      </c>
      <c r="G23" s="490">
        <v>4.1898499999999999</v>
      </c>
      <c r="H23" s="490">
        <v>4.3062759999999995</v>
      </c>
      <c r="I23" s="490">
        <v>3.8408069999999999</v>
      </c>
      <c r="J23" s="490">
        <v>4.7217630000000002</v>
      </c>
      <c r="K23" s="490">
        <v>4.6993869999999998</v>
      </c>
      <c r="L23" s="490">
        <v>5.0864600000000006</v>
      </c>
      <c r="M23" s="490">
        <v>6.1708490000000005</v>
      </c>
      <c r="N23" s="490">
        <v>5.3059380000000003</v>
      </c>
      <c r="O23" s="490">
        <v>5.4725689999999982</v>
      </c>
      <c r="P23" s="490">
        <v>4.5678869999999998</v>
      </c>
      <c r="Q23" s="490">
        <v>5.2365849999999989</v>
      </c>
      <c r="R23" s="490">
        <v>5.652666</v>
      </c>
      <c r="S23" s="490">
        <v>4.6939690000000001</v>
      </c>
      <c r="T23" s="490">
        <v>4.3701179999999997</v>
      </c>
      <c r="U23" s="490">
        <v>4.2007789999999998</v>
      </c>
      <c r="V23" s="490">
        <v>5.0789790000000004</v>
      </c>
      <c r="W23" s="490">
        <v>4.6064289999999994</v>
      </c>
      <c r="X23" s="490">
        <v>4.1860250000000008</v>
      </c>
    </row>
    <row r="24" spans="1:24" ht="9.9499999999999993" customHeight="1">
      <c r="A24" s="173"/>
      <c r="B24" s="173"/>
      <c r="C24" s="179" t="s">
        <v>287</v>
      </c>
      <c r="D24" s="490">
        <v>72.402439000000001</v>
      </c>
      <c r="E24" s="490">
        <v>60.281750000000002</v>
      </c>
      <c r="F24" s="490">
        <v>97.631368999999992</v>
      </c>
      <c r="G24" s="490">
        <v>105.944907</v>
      </c>
      <c r="H24" s="490">
        <v>142.770318</v>
      </c>
      <c r="I24" s="490">
        <v>165.22950699999998</v>
      </c>
      <c r="J24" s="490">
        <v>145.77726899999999</v>
      </c>
      <c r="K24" s="490">
        <v>90.688428000000002</v>
      </c>
      <c r="L24" s="490">
        <v>211.591058</v>
      </c>
      <c r="M24" s="490">
        <v>49.602486000000006</v>
      </c>
      <c r="N24" s="490">
        <v>218.57762899999997</v>
      </c>
      <c r="O24" s="490">
        <v>264.08367399999997</v>
      </c>
      <c r="P24" s="490">
        <v>95.632758999999979</v>
      </c>
      <c r="Q24" s="490">
        <v>318.17753700000003</v>
      </c>
      <c r="R24" s="490">
        <v>291.01847900000001</v>
      </c>
      <c r="S24" s="490">
        <v>176.984318</v>
      </c>
      <c r="T24" s="490">
        <v>203.53558900000002</v>
      </c>
      <c r="U24" s="490">
        <v>236.14594700000001</v>
      </c>
      <c r="V24" s="490">
        <v>230.14708400000001</v>
      </c>
      <c r="W24" s="490">
        <v>263.84063300000003</v>
      </c>
      <c r="X24" s="490">
        <v>211.32563600000003</v>
      </c>
    </row>
    <row r="25" spans="1:24" ht="9.9499999999999993" customHeight="1">
      <c r="A25" s="173"/>
      <c r="B25" s="173"/>
      <c r="C25" s="179" t="s">
        <v>288</v>
      </c>
      <c r="D25" s="490">
        <v>4.146344</v>
      </c>
      <c r="E25" s="490">
        <v>2.7821859999999998</v>
      </c>
      <c r="F25" s="490">
        <v>3.0354669999999997</v>
      </c>
      <c r="G25" s="490">
        <v>3.148647</v>
      </c>
      <c r="H25" s="490">
        <v>3.2627249999999997</v>
      </c>
      <c r="I25" s="490">
        <v>3.2597640000000001</v>
      </c>
      <c r="J25" s="490">
        <v>4.9491009999999998</v>
      </c>
      <c r="K25" s="490">
        <v>4.6019410000000009</v>
      </c>
      <c r="L25" s="490">
        <v>4.1124610000000006</v>
      </c>
      <c r="M25" s="490">
        <v>4.131367</v>
      </c>
      <c r="N25" s="490">
        <v>5.5923110000000005</v>
      </c>
      <c r="O25" s="490">
        <v>6.4145709999999996</v>
      </c>
      <c r="P25" s="490">
        <v>6.8899720000000011</v>
      </c>
      <c r="Q25" s="490">
        <v>8.4566499999999998</v>
      </c>
      <c r="R25" s="490">
        <v>9.9982870000000013</v>
      </c>
      <c r="S25" s="490">
        <v>11.056696000000001</v>
      </c>
      <c r="T25" s="490">
        <v>11.248652999999999</v>
      </c>
      <c r="U25" s="490">
        <v>12.665303</v>
      </c>
      <c r="V25" s="490">
        <v>16.423255000000001</v>
      </c>
      <c r="W25" s="490">
        <v>18.883444000000001</v>
      </c>
      <c r="X25" s="490">
        <v>18.481165000000001</v>
      </c>
    </row>
    <row r="26" spans="1:24" ht="9.9499999999999993" customHeight="1">
      <c r="A26" s="173"/>
      <c r="B26" s="173"/>
      <c r="C26" s="179" t="s">
        <v>289</v>
      </c>
      <c r="D26" s="490">
        <v>6.2799999999999995E-2</v>
      </c>
      <c r="E26" s="490">
        <v>0.14144999999999999</v>
      </c>
      <c r="F26" s="490">
        <v>0.11592</v>
      </c>
      <c r="G26" s="490">
        <v>3.78E-2</v>
      </c>
      <c r="H26" s="490">
        <v>8.4019999999999997E-2</v>
      </c>
      <c r="I26" s="490">
        <v>4.5999999999999999E-2</v>
      </c>
      <c r="J26" s="490">
        <v>4.7500000000000001E-2</v>
      </c>
      <c r="K26" s="490">
        <v>1.0620000000000001E-2</v>
      </c>
      <c r="L26" s="490">
        <v>2.7800000000000002E-2</v>
      </c>
      <c r="M26" s="490">
        <v>0.19102000000000002</v>
      </c>
      <c r="N26" s="490">
        <v>0.1124</v>
      </c>
      <c r="O26" s="490">
        <v>0.10100000000000001</v>
      </c>
      <c r="P26" s="490">
        <v>0.145179</v>
      </c>
      <c r="Q26" s="490">
        <v>0.12003</v>
      </c>
      <c r="R26" s="490">
        <v>0.16700000000000001</v>
      </c>
      <c r="S26" s="490">
        <v>8.8319999999999996E-2</v>
      </c>
      <c r="T26" s="490">
        <v>3.4000000000000002E-2</v>
      </c>
      <c r="U26" s="490">
        <v>8.1849999999999992E-2</v>
      </c>
      <c r="V26" s="490">
        <v>8.8880000000000001E-2</v>
      </c>
      <c r="W26" s="490">
        <v>4.1360000000000001E-2</v>
      </c>
      <c r="X26" s="490">
        <v>7.2499999999999995E-2</v>
      </c>
    </row>
    <row r="27" spans="1:24" ht="9.9499999999999993" customHeight="1">
      <c r="A27" s="173"/>
      <c r="B27" s="173"/>
      <c r="C27" s="179" t="s">
        <v>290</v>
      </c>
      <c r="D27" s="490">
        <v>19.873866000000003</v>
      </c>
      <c r="E27" s="490">
        <v>20.788748999999999</v>
      </c>
      <c r="F27" s="490">
        <v>22.114049999999999</v>
      </c>
      <c r="G27" s="490">
        <v>23.726247999999998</v>
      </c>
      <c r="H27" s="490">
        <v>23.277228999999998</v>
      </c>
      <c r="I27" s="490">
        <v>22.267559000000002</v>
      </c>
      <c r="J27" s="490">
        <v>28.675068999999997</v>
      </c>
      <c r="K27" s="490">
        <v>36.110157000000008</v>
      </c>
      <c r="L27" s="490">
        <v>36.086823999999993</v>
      </c>
      <c r="M27" s="490">
        <v>42.854886</v>
      </c>
      <c r="N27" s="490">
        <v>41.935838999999994</v>
      </c>
      <c r="O27" s="490">
        <v>41.219316999999997</v>
      </c>
      <c r="P27" s="490">
        <v>45.631265000000013</v>
      </c>
      <c r="Q27" s="490">
        <v>47.714137000000001</v>
      </c>
      <c r="R27" s="490">
        <v>47.387920999999999</v>
      </c>
      <c r="S27" s="490">
        <v>49.866404999999993</v>
      </c>
      <c r="T27" s="490">
        <v>54.143205000000002</v>
      </c>
      <c r="U27" s="490">
        <v>52.527127999999998</v>
      </c>
      <c r="V27" s="490">
        <v>51.681170000000002</v>
      </c>
      <c r="W27" s="490">
        <v>55.273704000000002</v>
      </c>
      <c r="X27" s="490">
        <v>54.818452999999998</v>
      </c>
    </row>
    <row r="28" spans="1:24" ht="9.9499999999999993" customHeight="1">
      <c r="A28" s="173"/>
      <c r="B28" s="173"/>
      <c r="C28" s="179" t="s">
        <v>291</v>
      </c>
      <c r="D28" s="490">
        <v>14.751018999999999</v>
      </c>
      <c r="E28" s="490">
        <v>15.588517</v>
      </c>
      <c r="F28" s="490">
        <v>16.039359000000001</v>
      </c>
      <c r="G28" s="490">
        <v>15.875166999999999</v>
      </c>
      <c r="H28" s="490">
        <v>15.587809</v>
      </c>
      <c r="I28" s="490">
        <v>11.131898000000001</v>
      </c>
      <c r="J28" s="490">
        <v>12.618206000000001</v>
      </c>
      <c r="K28" s="490">
        <v>14.090586999999998</v>
      </c>
      <c r="L28" s="490">
        <v>15.072041</v>
      </c>
      <c r="M28" s="490">
        <v>18.320056000000001</v>
      </c>
      <c r="N28" s="490">
        <v>17.614723999999999</v>
      </c>
      <c r="O28" s="490">
        <v>20.922941999999999</v>
      </c>
      <c r="P28" s="490">
        <v>27.051346999999996</v>
      </c>
      <c r="Q28" s="490">
        <v>27.013056999999996</v>
      </c>
      <c r="R28" s="490">
        <v>28.073046999999999</v>
      </c>
      <c r="S28" s="490">
        <v>31.498963999999997</v>
      </c>
      <c r="T28" s="490">
        <v>31.424912000000003</v>
      </c>
      <c r="U28" s="490">
        <v>32.017119000000001</v>
      </c>
      <c r="V28" s="490">
        <v>34.752466999999989</v>
      </c>
      <c r="W28" s="490">
        <v>32.111159000000001</v>
      </c>
      <c r="X28" s="490">
        <v>33.665185000000008</v>
      </c>
    </row>
    <row r="29" spans="1:24" ht="9.9499999999999993" customHeight="1">
      <c r="A29" s="173" t="s">
        <v>262</v>
      </c>
      <c r="B29" s="173"/>
      <c r="C29" s="179" t="s">
        <v>169</v>
      </c>
      <c r="D29" s="490">
        <v>2.1909999999999998</v>
      </c>
      <c r="E29" s="490">
        <v>3.12323</v>
      </c>
      <c r="F29" s="490">
        <v>5.0342799999999999</v>
      </c>
      <c r="G29" s="490">
        <v>4.0521989999999999</v>
      </c>
      <c r="H29" s="490">
        <v>7.734</v>
      </c>
      <c r="I29" s="490">
        <v>4.1435000000000004</v>
      </c>
      <c r="J29" s="490">
        <v>3.7503000000000002</v>
      </c>
      <c r="K29" s="490">
        <v>12.000969000000001</v>
      </c>
      <c r="L29" s="490">
        <v>5.2594190000000012</v>
      </c>
      <c r="M29" s="490">
        <v>7.5624180000000001</v>
      </c>
      <c r="N29" s="490">
        <v>11.223439000000001</v>
      </c>
      <c r="O29" s="490">
        <v>10.622659000000001</v>
      </c>
      <c r="P29" s="490">
        <v>11.877006999999997</v>
      </c>
      <c r="Q29" s="490">
        <v>14.317349</v>
      </c>
      <c r="R29" s="490">
        <v>18.229468000000001</v>
      </c>
      <c r="S29" s="490">
        <v>19.781016999999999</v>
      </c>
      <c r="T29" s="490">
        <v>17.479336</v>
      </c>
      <c r="U29" s="490">
        <v>16.865219</v>
      </c>
      <c r="V29" s="490">
        <v>13.772068000000001</v>
      </c>
      <c r="W29" s="490">
        <v>19.679175000000001</v>
      </c>
      <c r="X29" s="490">
        <v>20.219527000000003</v>
      </c>
    </row>
    <row r="30" spans="1:24" ht="9.9499999999999993" customHeight="1">
      <c r="A30" s="173"/>
      <c r="B30" s="173"/>
      <c r="C30" s="179" t="s">
        <v>170</v>
      </c>
      <c r="D30" s="490">
        <v>65.653880000000001</v>
      </c>
      <c r="E30" s="490">
        <v>43.388249999999999</v>
      </c>
      <c r="F30" s="490">
        <v>18.895699999999998</v>
      </c>
      <c r="G30" s="490">
        <v>37.619919000000003</v>
      </c>
      <c r="H30" s="490">
        <v>34.956288000000008</v>
      </c>
      <c r="I30" s="490">
        <v>28.937917000000002</v>
      </c>
      <c r="J30" s="490">
        <v>31.964518999999999</v>
      </c>
      <c r="K30" s="490">
        <v>40.953699</v>
      </c>
      <c r="L30" s="490">
        <v>41.26006799999999</v>
      </c>
      <c r="M30" s="490">
        <v>62.354945000000001</v>
      </c>
      <c r="N30" s="490">
        <v>58.120768999999996</v>
      </c>
      <c r="O30" s="490">
        <v>45.506509999999999</v>
      </c>
      <c r="P30" s="490">
        <v>64.495620000000002</v>
      </c>
      <c r="Q30" s="490">
        <v>80.379324000000011</v>
      </c>
      <c r="R30" s="490">
        <v>92.338332000000008</v>
      </c>
      <c r="S30" s="490">
        <v>53.178263000000001</v>
      </c>
      <c r="T30" s="490">
        <v>50.372033999999992</v>
      </c>
      <c r="U30" s="490">
        <v>49.331758000000001</v>
      </c>
      <c r="V30" s="490">
        <v>62.906795999999993</v>
      </c>
      <c r="W30" s="490">
        <v>49.841069000000005</v>
      </c>
      <c r="X30" s="490">
        <v>50.503019000000002</v>
      </c>
    </row>
    <row r="31" spans="1:24" ht="9.9499999999999993" customHeight="1">
      <c r="A31" s="173"/>
      <c r="B31" s="173"/>
      <c r="C31" s="179" t="s">
        <v>164</v>
      </c>
      <c r="D31" s="490">
        <v>52.366496999999995</v>
      </c>
      <c r="E31" s="490">
        <v>42.712099000000002</v>
      </c>
      <c r="F31" s="490">
        <v>48.205118999999996</v>
      </c>
      <c r="G31" s="490">
        <v>50.238988000000006</v>
      </c>
      <c r="H31" s="490">
        <v>36.320385999999999</v>
      </c>
      <c r="I31" s="490">
        <v>42.095593000000001</v>
      </c>
      <c r="J31" s="490">
        <v>46.257570000000001</v>
      </c>
      <c r="K31" s="490">
        <v>58.650138000000005</v>
      </c>
      <c r="L31" s="490">
        <v>52.205577999999996</v>
      </c>
      <c r="M31" s="490">
        <v>48.566624000000004</v>
      </c>
      <c r="N31" s="490">
        <v>42.905050000000003</v>
      </c>
      <c r="O31" s="490">
        <v>45.776176999999997</v>
      </c>
      <c r="P31" s="490">
        <v>43.968830000000004</v>
      </c>
      <c r="Q31" s="490">
        <v>37.634688000000004</v>
      </c>
      <c r="R31" s="490">
        <v>46.374302999999998</v>
      </c>
      <c r="S31" s="490">
        <v>50.868519999999997</v>
      </c>
      <c r="T31" s="490">
        <v>47.801756999999995</v>
      </c>
      <c r="U31" s="490">
        <v>37.733044</v>
      </c>
      <c r="V31" s="490">
        <v>58.781872</v>
      </c>
      <c r="W31" s="490">
        <v>58.247275999999999</v>
      </c>
      <c r="X31" s="490">
        <v>53.986579000000006</v>
      </c>
    </row>
    <row r="32" spans="1:24" ht="9.9499999999999993" customHeight="1">
      <c r="A32" s="173"/>
      <c r="B32" s="173"/>
      <c r="C32" s="179" t="s">
        <v>171</v>
      </c>
      <c r="D32" s="490">
        <v>0</v>
      </c>
      <c r="E32" s="490">
        <v>0</v>
      </c>
      <c r="F32" s="490">
        <v>4.0000000000000001E-3</v>
      </c>
      <c r="G32" s="490">
        <v>2E-3</v>
      </c>
      <c r="H32" s="490">
        <v>1E-3</v>
      </c>
      <c r="I32" s="490">
        <v>2E-3</v>
      </c>
      <c r="J32" s="490">
        <v>2E-3</v>
      </c>
      <c r="K32" s="490">
        <v>1.2999999999999999E-3</v>
      </c>
      <c r="L32" s="490">
        <v>1.2800000000000001E-2</v>
      </c>
      <c r="M32" s="490">
        <v>0</v>
      </c>
      <c r="N32" s="490">
        <v>0</v>
      </c>
      <c r="O32" s="490">
        <v>0</v>
      </c>
      <c r="P32" s="490">
        <v>0</v>
      </c>
      <c r="Q32" s="490">
        <v>0</v>
      </c>
      <c r="R32" s="490">
        <v>0</v>
      </c>
      <c r="S32" s="490">
        <v>0</v>
      </c>
      <c r="T32" s="490">
        <v>0</v>
      </c>
      <c r="U32" s="490">
        <v>0</v>
      </c>
      <c r="V32" s="490">
        <v>0</v>
      </c>
      <c r="W32" s="490">
        <v>0</v>
      </c>
      <c r="X32" s="490">
        <v>0</v>
      </c>
    </row>
    <row r="33" spans="1:24" ht="9.9499999999999993" customHeight="1">
      <c r="A33" s="173"/>
      <c r="B33" s="173"/>
      <c r="C33" s="179" t="s">
        <v>172</v>
      </c>
      <c r="D33" s="490">
        <v>0.19188999999999998</v>
      </c>
      <c r="E33" s="490">
        <v>0.19999</v>
      </c>
      <c r="F33" s="490">
        <v>0.29923</v>
      </c>
      <c r="G33" s="490">
        <v>0.15959999999999999</v>
      </c>
      <c r="H33" s="490">
        <v>0.17019999999999999</v>
      </c>
      <c r="I33" s="490">
        <v>9.6049999999999996E-2</v>
      </c>
      <c r="J33" s="490">
        <v>5.7500000000000002E-2</v>
      </c>
      <c r="K33" s="490">
        <v>3.2549999999999996E-2</v>
      </c>
      <c r="L33" s="490">
        <v>2.8549999999999999E-2</v>
      </c>
      <c r="M33" s="490">
        <v>1.35E-2</v>
      </c>
      <c r="N33" s="490">
        <v>4.4310000000000002E-2</v>
      </c>
      <c r="O33" s="490">
        <v>1.1497E-2</v>
      </c>
      <c r="P33" s="490">
        <v>6.0000000000000001E-3</v>
      </c>
      <c r="Q33" s="490">
        <v>8.5429999999999992E-2</v>
      </c>
      <c r="R33" s="490">
        <v>2.435E-2</v>
      </c>
      <c r="S33" s="490">
        <v>6.787E-2</v>
      </c>
      <c r="T33" s="490">
        <v>1.6030000000000003E-2</v>
      </c>
      <c r="U33" s="490">
        <v>4.9417000000000003E-2</v>
      </c>
      <c r="V33" s="490">
        <v>1.84E-2</v>
      </c>
      <c r="W33" s="490">
        <v>4.2049999999999997E-2</v>
      </c>
      <c r="X33" s="490">
        <v>3.603E-2</v>
      </c>
    </row>
    <row r="34" spans="1:24" ht="9.9499999999999993" customHeight="1">
      <c r="A34" s="173"/>
      <c r="B34" s="173"/>
      <c r="C34" s="179" t="s">
        <v>294</v>
      </c>
      <c r="D34" s="490">
        <v>32.827349999999996</v>
      </c>
      <c r="E34" s="490">
        <v>29.660943333333332</v>
      </c>
      <c r="F34" s="490">
        <v>28.716609000000002</v>
      </c>
      <c r="G34" s="490">
        <v>35.505849999999995</v>
      </c>
      <c r="H34" s="490">
        <v>37.938209999999998</v>
      </c>
      <c r="I34" s="490">
        <v>35.985099999999996</v>
      </c>
      <c r="J34" s="490">
        <v>32.144417999999995</v>
      </c>
      <c r="K34" s="490">
        <v>31.945148</v>
      </c>
      <c r="L34" s="490">
        <v>26.480949999999996</v>
      </c>
      <c r="M34" s="490">
        <v>30.296488</v>
      </c>
      <c r="N34" s="490">
        <v>26.250058999999997</v>
      </c>
      <c r="O34" s="490">
        <v>28.135955999999997</v>
      </c>
      <c r="P34" s="490">
        <v>27.244246999999998</v>
      </c>
      <c r="Q34" s="490">
        <v>28.502445999999999</v>
      </c>
      <c r="R34" s="490">
        <v>32.168478999999998</v>
      </c>
      <c r="S34" s="490">
        <v>32.712626</v>
      </c>
      <c r="T34" s="490">
        <v>32.65119</v>
      </c>
      <c r="U34" s="490">
        <v>32.294268000000002</v>
      </c>
      <c r="V34" s="490">
        <v>30.383454</v>
      </c>
      <c r="W34" s="490">
        <v>27.767576000000002</v>
      </c>
      <c r="X34" s="490">
        <v>31.657730999999998</v>
      </c>
    </row>
    <row r="35" spans="1:24" ht="9.9499999999999993" customHeight="1">
      <c r="A35" s="173"/>
      <c r="B35" s="173"/>
      <c r="C35" s="179" t="s">
        <v>295</v>
      </c>
      <c r="D35" s="490">
        <v>4.0834299999999999</v>
      </c>
      <c r="E35" s="490">
        <v>5.6848189999999992</v>
      </c>
      <c r="F35" s="490">
        <v>4.7283690000000007</v>
      </c>
      <c r="G35" s="490">
        <v>5.6789199999999997</v>
      </c>
      <c r="H35" s="490">
        <v>3.9704799999999993</v>
      </c>
      <c r="I35" s="490">
        <v>3.4513000000000003</v>
      </c>
      <c r="J35" s="490">
        <v>3.56365</v>
      </c>
      <c r="K35" s="490">
        <v>6.1901540000000006</v>
      </c>
      <c r="L35" s="490">
        <v>5.8775689999999994</v>
      </c>
      <c r="M35" s="490">
        <v>4.7947240000000004</v>
      </c>
      <c r="N35" s="490">
        <v>2.2219590000000005</v>
      </c>
      <c r="O35" s="490">
        <v>3.2287900000000005</v>
      </c>
      <c r="P35" s="490">
        <v>6.1612100000000005</v>
      </c>
      <c r="Q35" s="490">
        <v>7.2790090000000003</v>
      </c>
      <c r="R35" s="490">
        <v>3.8761489999999994</v>
      </c>
      <c r="S35" s="490">
        <v>3.7381700000000002</v>
      </c>
      <c r="T35" s="490">
        <v>3.8095699999999999</v>
      </c>
      <c r="U35" s="490">
        <v>6.0253800000000011</v>
      </c>
      <c r="V35" s="490">
        <v>8.9025599999999994</v>
      </c>
      <c r="W35" s="490">
        <v>6.5800590000000003</v>
      </c>
      <c r="X35" s="490">
        <v>5.6241900000000005</v>
      </c>
    </row>
    <row r="36" spans="1:24" ht="9.9499999999999993" customHeight="1">
      <c r="A36" s="173"/>
      <c r="B36" s="173"/>
      <c r="C36" s="179" t="s">
        <v>232</v>
      </c>
      <c r="D36" s="490">
        <v>10.353944</v>
      </c>
      <c r="E36" s="490">
        <v>8.8258559999999999</v>
      </c>
      <c r="F36" s="490">
        <v>9.321080000000002</v>
      </c>
      <c r="G36" s="490">
        <v>10.45942</v>
      </c>
      <c r="H36" s="490">
        <v>9.5123689999999996</v>
      </c>
      <c r="I36" s="490">
        <v>10.64184</v>
      </c>
      <c r="J36" s="490">
        <v>10.082849999999999</v>
      </c>
      <c r="K36" s="490">
        <v>13.144577000000002</v>
      </c>
      <c r="L36" s="490">
        <v>14.395255000000001</v>
      </c>
      <c r="M36" s="490">
        <v>18.631482000000002</v>
      </c>
      <c r="N36" s="490">
        <v>15.908932</v>
      </c>
      <c r="O36" s="490">
        <v>18.047459000000003</v>
      </c>
      <c r="P36" s="490">
        <v>20.070160999999999</v>
      </c>
      <c r="Q36" s="490">
        <v>22.802219000000001</v>
      </c>
      <c r="R36" s="490">
        <v>22.88045</v>
      </c>
      <c r="S36" s="490">
        <v>24.435471999999997</v>
      </c>
      <c r="T36" s="490">
        <v>20.272364000000003</v>
      </c>
      <c r="U36" s="490">
        <v>19.858399000000002</v>
      </c>
      <c r="V36" s="490">
        <v>24.82593</v>
      </c>
      <c r="W36" s="490">
        <v>22.980975999999998</v>
      </c>
      <c r="X36" s="490">
        <v>24.208751999999997</v>
      </c>
    </row>
    <row r="37" spans="1:24" ht="9.9499999999999993" customHeight="1">
      <c r="A37" s="173"/>
      <c r="B37" s="173"/>
      <c r="C37" s="179" t="s">
        <v>233</v>
      </c>
      <c r="D37" s="490">
        <v>39.62256</v>
      </c>
      <c r="E37" s="490">
        <v>36.775520000000007</v>
      </c>
      <c r="F37" s="490">
        <v>36.658799999999992</v>
      </c>
      <c r="G37" s="490">
        <v>25.379490000000004</v>
      </c>
      <c r="H37" s="490">
        <v>27.568480000000005</v>
      </c>
      <c r="I37" s="490">
        <v>19.492810000000002</v>
      </c>
      <c r="J37" s="490">
        <v>30.429500000000001</v>
      </c>
      <c r="K37" s="490">
        <v>27.991525000000003</v>
      </c>
      <c r="L37" s="490">
        <v>17.482481999999997</v>
      </c>
      <c r="M37" s="490">
        <v>50.376867999999995</v>
      </c>
      <c r="N37" s="490">
        <v>32.140498000000001</v>
      </c>
      <c r="O37" s="490">
        <v>40.004679000000003</v>
      </c>
      <c r="P37" s="490">
        <v>37.205525000000002</v>
      </c>
      <c r="Q37" s="490">
        <v>40.823505000000004</v>
      </c>
      <c r="R37" s="490">
        <v>40.185546000000002</v>
      </c>
      <c r="S37" s="490">
        <v>38.320528000000003</v>
      </c>
      <c r="T37" s="490">
        <v>39.684237000000003</v>
      </c>
      <c r="U37" s="490">
        <v>36.926084000000003</v>
      </c>
      <c r="V37" s="490">
        <v>36.170198000000006</v>
      </c>
      <c r="W37" s="490">
        <v>46.351935000000012</v>
      </c>
      <c r="X37" s="490">
        <v>38.96857</v>
      </c>
    </row>
    <row r="38" spans="1:24" ht="9.9499999999999993" customHeight="1">
      <c r="A38" s="173"/>
      <c r="B38" s="173"/>
      <c r="C38" s="179" t="s">
        <v>234</v>
      </c>
      <c r="D38" s="490">
        <v>22.245919999999998</v>
      </c>
      <c r="E38" s="490">
        <v>26.15605</v>
      </c>
      <c r="F38" s="490">
        <v>24.02928</v>
      </c>
      <c r="G38" s="490">
        <v>25.198810000000002</v>
      </c>
      <c r="H38" s="490">
        <v>26.267189999999999</v>
      </c>
      <c r="I38" s="490">
        <v>30.8154</v>
      </c>
      <c r="J38" s="490">
        <v>33.876839999999994</v>
      </c>
      <c r="K38" s="490">
        <v>30.841839</v>
      </c>
      <c r="L38" s="490">
        <v>34.833998999999999</v>
      </c>
      <c r="M38" s="490">
        <v>42.794179999999997</v>
      </c>
      <c r="N38" s="490">
        <v>48.074739000000001</v>
      </c>
      <c r="O38" s="490">
        <v>69.777394999999999</v>
      </c>
      <c r="P38" s="490">
        <v>81.032378000000008</v>
      </c>
      <c r="Q38" s="490">
        <v>85.771749999999997</v>
      </c>
      <c r="R38" s="490">
        <v>87.42832700000001</v>
      </c>
      <c r="S38" s="490">
        <v>89.816913999999983</v>
      </c>
      <c r="T38" s="490">
        <v>84.347448999999983</v>
      </c>
      <c r="U38" s="490">
        <v>84.494047000000009</v>
      </c>
      <c r="V38" s="490">
        <v>95.265087999999992</v>
      </c>
      <c r="W38" s="490">
        <v>103.566452</v>
      </c>
      <c r="X38" s="490">
        <v>103.82481900000001</v>
      </c>
    </row>
    <row r="39" spans="1:24" ht="9.9499999999999993" customHeight="1">
      <c r="A39" s="173"/>
      <c r="B39" s="173"/>
      <c r="C39" s="179" t="s">
        <v>306</v>
      </c>
      <c r="D39" s="490">
        <v>0</v>
      </c>
      <c r="E39" s="490">
        <v>0</v>
      </c>
      <c r="F39" s="490">
        <v>0.49</v>
      </c>
      <c r="G39" s="490">
        <v>0.61799999999999999</v>
      </c>
      <c r="H39" s="490">
        <v>3.9119999999999999</v>
      </c>
      <c r="I39" s="490">
        <v>8.9700000000000006</v>
      </c>
      <c r="J39" s="490">
        <v>9.1059999999999999</v>
      </c>
      <c r="K39" s="490">
        <v>9.6660000000000004</v>
      </c>
      <c r="L39" s="490">
        <v>14.523</v>
      </c>
      <c r="M39" s="490">
        <v>9.4689999999999994</v>
      </c>
      <c r="N39" s="490">
        <v>3.952</v>
      </c>
      <c r="O39" s="490">
        <v>18.646999999999998</v>
      </c>
      <c r="P39" s="490">
        <v>7.8310000000000004</v>
      </c>
      <c r="Q39" s="490">
        <v>9.42</v>
      </c>
      <c r="R39" s="490">
        <v>2.19</v>
      </c>
      <c r="S39" s="490">
        <v>10.262</v>
      </c>
      <c r="T39" s="490">
        <v>8.1724999999999994</v>
      </c>
      <c r="U39" s="490">
        <v>7.1749999999999998</v>
      </c>
      <c r="V39" s="490">
        <v>16.45</v>
      </c>
      <c r="W39" s="490">
        <v>4.0990000000000002</v>
      </c>
      <c r="X39" s="490">
        <v>1.1499999999999999</v>
      </c>
    </row>
    <row r="40" spans="1:24" ht="9.9499999999999993" customHeight="1">
      <c r="A40" s="173"/>
      <c r="B40" s="173"/>
      <c r="C40" s="179" t="s">
        <v>338</v>
      </c>
      <c r="D40" s="490">
        <v>7.40665</v>
      </c>
      <c r="E40" s="490">
        <v>8.87073</v>
      </c>
      <c r="F40" s="490">
        <v>10.292899999999999</v>
      </c>
      <c r="G40" s="490">
        <v>9.0725999999999996</v>
      </c>
      <c r="H40" s="490">
        <v>7.3718999999999992</v>
      </c>
      <c r="I40" s="490">
        <v>6.4487800000000011</v>
      </c>
      <c r="J40" s="490">
        <v>9.9217999999999993</v>
      </c>
      <c r="K40" s="490">
        <v>10.9069</v>
      </c>
      <c r="L40" s="490">
        <v>10.4438</v>
      </c>
      <c r="M40" s="490">
        <v>10.49222</v>
      </c>
      <c r="N40" s="490">
        <v>8.4461689999999994</v>
      </c>
      <c r="O40" s="490">
        <v>9.6636500000000005</v>
      </c>
      <c r="P40" s="490">
        <v>10.506119999999999</v>
      </c>
      <c r="Q40" s="490">
        <v>9.8547999999999991</v>
      </c>
      <c r="R40" s="490">
        <v>8.5996500000000005</v>
      </c>
      <c r="S40" s="490">
        <v>9.8237999999999985</v>
      </c>
      <c r="T40" s="490">
        <v>10.53825</v>
      </c>
      <c r="U40" s="490">
        <v>8.5781000000000009</v>
      </c>
      <c r="V40" s="490">
        <v>5.7054</v>
      </c>
      <c r="W40" s="490">
        <v>7.2153</v>
      </c>
      <c r="X40" s="490">
        <v>5.3574999999999999</v>
      </c>
    </row>
    <row r="41" spans="1:24" ht="9.9499999999999993" customHeight="1">
      <c r="A41" s="173"/>
      <c r="B41" s="173"/>
      <c r="C41" s="179" t="s">
        <v>339</v>
      </c>
      <c r="D41" s="490">
        <v>28.425999999999998</v>
      </c>
      <c r="E41" s="490">
        <v>33.527679000000006</v>
      </c>
      <c r="F41" s="490">
        <v>29.771999999999998</v>
      </c>
      <c r="G41" s="490">
        <v>30.7</v>
      </c>
      <c r="H41" s="490">
        <v>30.202190000000002</v>
      </c>
      <c r="I41" s="490">
        <v>37.631709999999998</v>
      </c>
      <c r="J41" s="490">
        <v>44.914999999999999</v>
      </c>
      <c r="K41" s="490">
        <v>43.051600000000001</v>
      </c>
      <c r="L41" s="490">
        <v>41.683440000000004</v>
      </c>
      <c r="M41" s="490">
        <v>42.830529000000006</v>
      </c>
      <c r="N41" s="490">
        <v>43.784544000000011</v>
      </c>
      <c r="O41" s="490">
        <v>52.772437999999994</v>
      </c>
      <c r="P41" s="490">
        <v>72.361326999999989</v>
      </c>
      <c r="Q41" s="490">
        <v>94.478134000000011</v>
      </c>
      <c r="R41" s="490">
        <v>108.00319399999999</v>
      </c>
      <c r="S41" s="490">
        <v>103.632778</v>
      </c>
      <c r="T41" s="490">
        <v>114.62369899999999</v>
      </c>
      <c r="U41" s="490">
        <v>132.15103500000001</v>
      </c>
      <c r="V41" s="490">
        <v>138.23807300000001</v>
      </c>
      <c r="W41" s="490">
        <v>148.21643</v>
      </c>
      <c r="X41" s="490">
        <v>159.77692999999999</v>
      </c>
    </row>
    <row r="42" spans="1:24" ht="9.9499999999999993" customHeight="1">
      <c r="A42" s="173"/>
      <c r="B42" s="173"/>
      <c r="C42" s="179" t="s">
        <v>301</v>
      </c>
      <c r="D42" s="490">
        <v>4.2000000000000003E-2</v>
      </c>
      <c r="E42" s="490">
        <v>4.5400000000000003E-2</v>
      </c>
      <c r="F42" s="490">
        <v>9.9599999999999994E-2</v>
      </c>
      <c r="G42" s="490">
        <v>3.5000000000000003E-2</v>
      </c>
      <c r="H42" s="490">
        <v>5.6000000000000001E-2</v>
      </c>
      <c r="I42" s="490">
        <v>0.10479999999999999</v>
      </c>
      <c r="J42" s="490">
        <v>0.22432999999999997</v>
      </c>
      <c r="K42" s="490">
        <v>5.2150000000000002E-2</v>
      </c>
      <c r="L42" s="490">
        <v>0.10187099999999999</v>
      </c>
      <c r="M42" s="490">
        <v>8.9405999999999999E-2</v>
      </c>
      <c r="N42" s="490">
        <v>0.13893</v>
      </c>
      <c r="O42" s="490">
        <v>0.10126</v>
      </c>
      <c r="P42" s="490">
        <v>5.7424999999999997E-2</v>
      </c>
      <c r="Q42" s="490">
        <v>0.13491</v>
      </c>
      <c r="R42" s="490">
        <v>0.1613</v>
      </c>
      <c r="S42" s="490">
        <v>0.11625000000000001</v>
      </c>
      <c r="T42" s="490">
        <v>6.5600000000000007E-3</v>
      </c>
      <c r="U42" s="490">
        <v>4.8260000000000004E-2</v>
      </c>
      <c r="V42" s="490">
        <v>0.131879</v>
      </c>
      <c r="W42" s="490">
        <v>0.26642999999999994</v>
      </c>
      <c r="X42" s="490">
        <v>7.0000000000000001E-3</v>
      </c>
    </row>
    <row r="43" spans="1:24" ht="9.9499999999999993" customHeight="1">
      <c r="A43" s="173"/>
      <c r="B43" s="173"/>
      <c r="C43" s="179" t="s">
        <v>302</v>
      </c>
      <c r="D43" s="490">
        <v>0.191857</v>
      </c>
      <c r="E43" s="490">
        <v>0.27100000000000002</v>
      </c>
      <c r="F43" s="490">
        <v>0.34384000000000003</v>
      </c>
      <c r="G43" s="490">
        <v>0.31731999999999999</v>
      </c>
      <c r="H43" s="490">
        <v>6.2537999999999996E-2</v>
      </c>
      <c r="I43" s="490">
        <v>0.26761000000000001</v>
      </c>
      <c r="J43" s="490">
        <v>0.38524000000000003</v>
      </c>
      <c r="K43" s="490">
        <v>6.3320000000000001E-2</v>
      </c>
      <c r="L43" s="490">
        <v>0.17815999999999999</v>
      </c>
      <c r="M43" s="490">
        <v>0.45535999999999999</v>
      </c>
      <c r="N43" s="490">
        <v>7.7349999999999988E-2</v>
      </c>
      <c r="O43" s="490">
        <v>5.9339000000000003E-2</v>
      </c>
      <c r="P43" s="490">
        <v>8.1159999999999996E-2</v>
      </c>
      <c r="Q43" s="490">
        <v>0.123</v>
      </c>
      <c r="R43" s="490">
        <v>5.8359999999999995E-2</v>
      </c>
      <c r="S43" s="490">
        <v>6.13E-2</v>
      </c>
      <c r="T43" s="490">
        <v>1.1599999999999999E-2</v>
      </c>
      <c r="U43" s="490">
        <v>3.5999999999999997E-2</v>
      </c>
      <c r="V43" s="490">
        <v>7.1139999999999995E-2</v>
      </c>
      <c r="W43" s="490">
        <v>0.25513999999999998</v>
      </c>
      <c r="X43" s="490">
        <v>2.1204999999999998E-2</v>
      </c>
    </row>
    <row r="44" spans="1:24" ht="9.9499999999999993" customHeight="1">
      <c r="A44" s="173"/>
      <c r="B44" s="173"/>
      <c r="C44" s="179" t="s">
        <v>303</v>
      </c>
      <c r="D44" s="490">
        <v>24.717596</v>
      </c>
      <c r="E44" s="490">
        <v>24.103960000000001</v>
      </c>
      <c r="F44" s="490">
        <v>26.085134999999998</v>
      </c>
      <c r="G44" s="490">
        <v>24.03227</v>
      </c>
      <c r="H44" s="490">
        <v>24.350228999999999</v>
      </c>
      <c r="I44" s="490">
        <v>19.268139999999999</v>
      </c>
      <c r="J44" s="490">
        <v>25.364974999999998</v>
      </c>
      <c r="K44" s="490">
        <v>24.607259000000003</v>
      </c>
      <c r="L44" s="490">
        <v>24.078828000000001</v>
      </c>
      <c r="M44" s="490">
        <v>23.928078000000003</v>
      </c>
      <c r="N44" s="490">
        <v>27.314990000000002</v>
      </c>
      <c r="O44" s="490">
        <v>31.287137000000001</v>
      </c>
      <c r="P44" s="490">
        <v>23.24934</v>
      </c>
      <c r="Q44" s="490">
        <v>26.725150000000003</v>
      </c>
      <c r="R44" s="490">
        <v>26.550918999999997</v>
      </c>
      <c r="S44" s="490">
        <v>30.639977000000002</v>
      </c>
      <c r="T44" s="490">
        <v>31.143554999999999</v>
      </c>
      <c r="U44" s="490">
        <v>31.174618999999996</v>
      </c>
      <c r="V44" s="490">
        <v>29.640871000000001</v>
      </c>
      <c r="W44" s="490">
        <v>32.954397999999998</v>
      </c>
      <c r="X44" s="490">
        <v>30.660149000000001</v>
      </c>
    </row>
    <row r="45" spans="1:24" ht="9.9499999999999993" customHeight="1">
      <c r="A45" s="173"/>
      <c r="B45" s="173"/>
      <c r="C45" s="179" t="s">
        <v>304</v>
      </c>
      <c r="D45" s="490">
        <v>17.444807000000001</v>
      </c>
      <c r="E45" s="490">
        <v>20.34404</v>
      </c>
      <c r="F45" s="490">
        <v>17.140049999999999</v>
      </c>
      <c r="G45" s="490">
        <v>19.69661</v>
      </c>
      <c r="H45" s="490">
        <v>14.36388</v>
      </c>
      <c r="I45" s="490">
        <v>13.72803</v>
      </c>
      <c r="J45" s="490">
        <v>19.787500000000005</v>
      </c>
      <c r="K45" s="490">
        <v>19.517084999999994</v>
      </c>
      <c r="L45" s="490">
        <v>24.37351</v>
      </c>
      <c r="M45" s="490">
        <v>24.066684999999996</v>
      </c>
      <c r="N45" s="490">
        <v>25.364703999999996</v>
      </c>
      <c r="O45" s="490">
        <v>35.918187999999994</v>
      </c>
      <c r="P45" s="490">
        <v>30.895139999999998</v>
      </c>
      <c r="Q45" s="490">
        <v>34.822866999999995</v>
      </c>
      <c r="R45" s="490">
        <v>37.392848000000001</v>
      </c>
      <c r="S45" s="490">
        <v>41.231909000000009</v>
      </c>
      <c r="T45" s="490">
        <v>38.034157</v>
      </c>
      <c r="U45" s="490">
        <v>28.550350000000002</v>
      </c>
      <c r="V45" s="490">
        <v>43.678622000000004</v>
      </c>
      <c r="W45" s="490">
        <v>34.078020000000002</v>
      </c>
      <c r="X45" s="490">
        <v>29.230800000000002</v>
      </c>
    </row>
    <row r="46" spans="1:24" ht="9.9499999999999993" customHeight="1">
      <c r="A46" s="173"/>
      <c r="B46" s="173"/>
      <c r="C46" s="179" t="s">
        <v>108</v>
      </c>
      <c r="D46" s="490">
        <v>6.2245789999999994</v>
      </c>
      <c r="E46" s="490">
        <v>7.9141900000000005</v>
      </c>
      <c r="F46" s="490">
        <v>11.643648000000001</v>
      </c>
      <c r="G46" s="490">
        <v>9.8319589999999994</v>
      </c>
      <c r="H46" s="490">
        <v>9.1919190000000004</v>
      </c>
      <c r="I46" s="490">
        <v>8.9878080000000011</v>
      </c>
      <c r="J46" s="490">
        <v>7.5874899999999998</v>
      </c>
      <c r="K46" s="490">
        <v>8.7561919999999986</v>
      </c>
      <c r="L46" s="490">
        <v>7.4326729999999994</v>
      </c>
      <c r="M46" s="490">
        <v>11.621176999999999</v>
      </c>
      <c r="N46" s="490">
        <v>8.6224229999999995</v>
      </c>
      <c r="O46" s="490">
        <v>7.9697680000000002</v>
      </c>
      <c r="P46" s="490">
        <v>8.7638789999999993</v>
      </c>
      <c r="Q46" s="490">
        <v>8.8082669999999972</v>
      </c>
      <c r="R46" s="490">
        <v>11.157559000000001</v>
      </c>
      <c r="S46" s="490">
        <v>9.9533910000000017</v>
      </c>
      <c r="T46" s="490">
        <v>12.527488999999999</v>
      </c>
      <c r="U46" s="490">
        <v>11.361066000000003</v>
      </c>
      <c r="V46" s="490">
        <v>9.6267599999999991</v>
      </c>
      <c r="W46" s="490">
        <v>10.294535</v>
      </c>
      <c r="X46" s="490">
        <v>7.6374949999999986</v>
      </c>
    </row>
    <row r="47" spans="1:24" ht="9.9499999999999993" customHeight="1">
      <c r="A47" s="181"/>
      <c r="B47" s="181"/>
      <c r="C47" s="182" t="s">
        <v>244</v>
      </c>
      <c r="D47" s="491">
        <v>5.6803369999999997</v>
      </c>
      <c r="E47" s="491">
        <v>7.2210299999999998</v>
      </c>
      <c r="F47" s="491">
        <v>5.5207799999999994</v>
      </c>
      <c r="G47" s="491">
        <v>8.4015099999999983</v>
      </c>
      <c r="H47" s="491">
        <v>7.8356290000000008</v>
      </c>
      <c r="I47" s="491">
        <v>8.9343699999999995</v>
      </c>
      <c r="J47" s="491">
        <v>6.829669</v>
      </c>
      <c r="K47" s="491">
        <v>8.8308600000000013</v>
      </c>
      <c r="L47" s="491">
        <v>10.060759000000001</v>
      </c>
      <c r="M47" s="491">
        <v>13.673577000000002</v>
      </c>
      <c r="N47" s="491">
        <v>8.0997599999999998</v>
      </c>
      <c r="O47" s="491">
        <v>6.0785280000000004</v>
      </c>
      <c r="P47" s="491">
        <v>8.6817399999999996</v>
      </c>
      <c r="Q47" s="491">
        <v>11.683039000000001</v>
      </c>
      <c r="R47" s="491">
        <v>8.739884</v>
      </c>
      <c r="S47" s="491">
        <v>7.7051490000000005</v>
      </c>
      <c r="T47" s="491">
        <v>7.696237</v>
      </c>
      <c r="U47" s="491">
        <v>9.4014299999999995</v>
      </c>
      <c r="V47" s="491">
        <v>11.07335</v>
      </c>
      <c r="W47" s="491">
        <v>9.2646400000000018</v>
      </c>
      <c r="X47" s="491">
        <v>8.5453470000000014</v>
      </c>
    </row>
    <row r="48" spans="1:24" ht="12.75">
      <c r="C48" s="31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357"/>
      <c r="W48" s="357"/>
      <c r="X48" s="357" t="s">
        <v>0</v>
      </c>
    </row>
    <row r="49" spans="1:24" ht="12.75">
      <c r="A49" s="86" t="s">
        <v>279</v>
      </c>
      <c r="C49" s="86"/>
      <c r="D49" s="354"/>
      <c r="E49" s="354"/>
      <c r="F49" s="354"/>
      <c r="G49" s="354"/>
      <c r="H49" s="354"/>
      <c r="I49" s="354"/>
      <c r="J49" s="354"/>
      <c r="K49" s="354"/>
      <c r="L49" s="354"/>
      <c r="M49" s="354"/>
      <c r="N49" s="354"/>
      <c r="O49" s="354"/>
      <c r="P49" s="354"/>
      <c r="Q49" s="354"/>
      <c r="R49" s="354"/>
      <c r="S49" s="354"/>
      <c r="T49" s="354"/>
      <c r="U49" s="354"/>
      <c r="V49" s="354"/>
      <c r="W49" s="354"/>
      <c r="X49" s="354"/>
    </row>
    <row r="50" spans="1:24" ht="15" customHeight="1">
      <c r="A50" s="570" t="s">
        <v>263</v>
      </c>
      <c r="B50" s="571"/>
      <c r="C50" s="572"/>
      <c r="D50" s="355" t="s">
        <v>230</v>
      </c>
      <c r="E50" s="355" t="s">
        <v>231</v>
      </c>
      <c r="F50" s="355" t="s">
        <v>337</v>
      </c>
      <c r="G50" s="355" t="s">
        <v>307</v>
      </c>
      <c r="H50" s="355" t="s">
        <v>308</v>
      </c>
      <c r="I50" s="355" t="s">
        <v>309</v>
      </c>
      <c r="J50" s="355" t="s">
        <v>310</v>
      </c>
      <c r="K50" s="355" t="s">
        <v>311</v>
      </c>
      <c r="L50" s="355" t="s">
        <v>312</v>
      </c>
      <c r="M50" s="355" t="s">
        <v>259</v>
      </c>
      <c r="N50" s="355" t="s">
        <v>260</v>
      </c>
      <c r="O50" s="355" t="s">
        <v>261</v>
      </c>
      <c r="P50" s="355" t="s">
        <v>116</v>
      </c>
      <c r="Q50" s="355" t="s">
        <v>117</v>
      </c>
      <c r="R50" s="355" t="s">
        <v>118</v>
      </c>
      <c r="S50" s="355" t="s">
        <v>119</v>
      </c>
      <c r="T50" s="355" t="s">
        <v>120</v>
      </c>
      <c r="U50" s="356" t="s">
        <v>175</v>
      </c>
      <c r="V50" s="356" t="s">
        <v>176</v>
      </c>
      <c r="W50" s="356" t="s">
        <v>173</v>
      </c>
      <c r="X50" s="356" t="s">
        <v>173</v>
      </c>
    </row>
    <row r="51" spans="1:24" ht="9.9499999999999993" customHeight="1">
      <c r="A51" s="197"/>
      <c r="B51" s="197"/>
      <c r="C51" s="183" t="s">
        <v>305</v>
      </c>
      <c r="D51" s="490">
        <v>0.97029999999999994</v>
      </c>
      <c r="E51" s="490">
        <v>1.387</v>
      </c>
      <c r="F51" s="490">
        <v>1.2684000000000002</v>
      </c>
      <c r="G51" s="490">
        <v>0.13850000000000001</v>
      </c>
      <c r="H51" s="490">
        <v>0.113</v>
      </c>
      <c r="I51" s="490">
        <v>0.14780000000000001</v>
      </c>
      <c r="J51" s="490">
        <v>0.46789999999999998</v>
      </c>
      <c r="K51" s="490">
        <v>6.9000000000000006E-2</v>
      </c>
      <c r="L51" s="490">
        <v>5.2999999999999999E-2</v>
      </c>
      <c r="M51" s="490">
        <v>0.1135</v>
      </c>
      <c r="N51" s="490">
        <v>9.3319999999999986E-2</v>
      </c>
      <c r="O51" s="490">
        <v>2.0500000000000001E-2</v>
      </c>
      <c r="P51" s="490">
        <v>1.2999999999999999E-2</v>
      </c>
      <c r="Q51" s="490">
        <v>0.1193</v>
      </c>
      <c r="R51" s="490">
        <v>5.4700000000000006E-2</v>
      </c>
      <c r="S51" s="490">
        <v>5.8799999999999998E-2</v>
      </c>
      <c r="T51" s="490">
        <v>8.7800000000000003E-2</v>
      </c>
      <c r="U51" s="490">
        <v>0.10920000000000001</v>
      </c>
      <c r="V51" s="490">
        <v>6.0499999999999998E-2</v>
      </c>
      <c r="W51" s="490">
        <v>0.1971</v>
      </c>
      <c r="X51" s="490">
        <v>0.13119999999999998</v>
      </c>
    </row>
    <row r="52" spans="1:24" ht="9.9499999999999993" customHeight="1">
      <c r="A52" s="189"/>
      <c r="B52" s="189"/>
      <c r="C52" s="184" t="s">
        <v>72</v>
      </c>
      <c r="D52" s="490">
        <v>26.753383999999997</v>
      </c>
      <c r="E52" s="490">
        <v>26.353156999999999</v>
      </c>
      <c r="F52" s="490">
        <v>26.463360000000002</v>
      </c>
      <c r="G52" s="490">
        <v>30.899227</v>
      </c>
      <c r="H52" s="490">
        <v>31.608328999999998</v>
      </c>
      <c r="I52" s="490">
        <v>28.738105999999998</v>
      </c>
      <c r="J52" s="490">
        <v>23.275247000000004</v>
      </c>
      <c r="K52" s="490">
        <v>27.552832000000002</v>
      </c>
      <c r="L52" s="490">
        <v>26.252470000000002</v>
      </c>
      <c r="M52" s="490">
        <v>27.810375000000001</v>
      </c>
      <c r="N52" s="490">
        <v>30.338960999999998</v>
      </c>
      <c r="O52" s="490">
        <v>21.911453999999999</v>
      </c>
      <c r="P52" s="490">
        <v>18.237424999999995</v>
      </c>
      <c r="Q52" s="490">
        <v>24.350146000000002</v>
      </c>
      <c r="R52" s="490">
        <v>24.675466</v>
      </c>
      <c r="S52" s="490">
        <v>24.167665999999997</v>
      </c>
      <c r="T52" s="490">
        <v>27.562207000000004</v>
      </c>
      <c r="U52" s="490">
        <v>29.459202999999999</v>
      </c>
      <c r="V52" s="490">
        <v>29.068416000000003</v>
      </c>
      <c r="W52" s="490">
        <v>30.349624000000002</v>
      </c>
      <c r="X52" s="490">
        <v>28.220132</v>
      </c>
    </row>
    <row r="53" spans="1:24" ht="9.9499999999999993" customHeight="1">
      <c r="A53" s="173"/>
      <c r="B53" s="173"/>
      <c r="C53" s="179" t="s">
        <v>73</v>
      </c>
      <c r="D53" s="490">
        <v>1E-3</v>
      </c>
      <c r="E53" s="490">
        <v>2.5000000000000001E-2</v>
      </c>
      <c r="F53" s="490">
        <v>3.5999999999999999E-3</v>
      </c>
      <c r="G53" s="490">
        <v>0</v>
      </c>
      <c r="H53" s="490">
        <v>0</v>
      </c>
      <c r="I53" s="490">
        <v>0</v>
      </c>
      <c r="J53" s="490">
        <v>9.4999999999999998E-3</v>
      </c>
      <c r="K53" s="490">
        <v>0</v>
      </c>
      <c r="L53" s="490">
        <v>0</v>
      </c>
      <c r="M53" s="490">
        <v>0</v>
      </c>
      <c r="N53" s="490">
        <v>5.1060000000000001E-2</v>
      </c>
      <c r="O53" s="490">
        <v>0.1226</v>
      </c>
      <c r="P53" s="490">
        <v>0.32872500000000004</v>
      </c>
      <c r="Q53" s="490">
        <v>0.17629999999999998</v>
      </c>
      <c r="R53" s="490">
        <v>3.11869</v>
      </c>
      <c r="S53" s="490">
        <v>10.102025999999999</v>
      </c>
      <c r="T53" s="490">
        <v>3.56236</v>
      </c>
      <c r="U53" s="490">
        <v>2.6577299999999999</v>
      </c>
      <c r="V53" s="490">
        <v>1.1542289999999997</v>
      </c>
      <c r="W53" s="490">
        <v>2.643885</v>
      </c>
      <c r="X53" s="490">
        <v>3.3563200000000002</v>
      </c>
    </row>
    <row r="54" spans="1:24" ht="9.9499999999999993" customHeight="1">
      <c r="A54" s="173"/>
      <c r="B54" s="173"/>
      <c r="C54" s="179" t="s">
        <v>112</v>
      </c>
      <c r="D54" s="490">
        <v>6.7479999999999984E-2</v>
      </c>
      <c r="E54" s="490">
        <v>0.33015000000000005</v>
      </c>
      <c r="F54" s="490">
        <v>0.15765000000000001</v>
      </c>
      <c r="G54" s="490">
        <v>7.0800000000000016E-2</v>
      </c>
      <c r="H54" s="490">
        <v>7.553E-2</v>
      </c>
      <c r="I54" s="490">
        <v>9.2158999999999991E-2</v>
      </c>
      <c r="J54" s="490">
        <v>0.13844999999999999</v>
      </c>
      <c r="K54" s="490">
        <v>0.26108600000000004</v>
      </c>
      <c r="L54" s="490">
        <v>0.72074360000000004</v>
      </c>
      <c r="M54" s="490">
        <v>0.7200080000000002</v>
      </c>
      <c r="N54" s="490">
        <v>0.91925499999999993</v>
      </c>
      <c r="O54" s="490">
        <v>0.89685500000000007</v>
      </c>
      <c r="P54" s="490">
        <v>0.90747100000000003</v>
      </c>
      <c r="Q54" s="490">
        <v>0.68994999999999995</v>
      </c>
      <c r="R54" s="490">
        <v>1.4768679999999998</v>
      </c>
      <c r="S54" s="490">
        <v>1.137005</v>
      </c>
      <c r="T54" s="490">
        <v>1.276896</v>
      </c>
      <c r="U54" s="490">
        <v>1.4954499999999997</v>
      </c>
      <c r="V54" s="490">
        <v>1.2483989999999998</v>
      </c>
      <c r="W54" s="490">
        <v>1.085799</v>
      </c>
      <c r="X54" s="490">
        <v>0.88897900000000007</v>
      </c>
    </row>
    <row r="55" spans="1:24" ht="9.9499999999999993" customHeight="1">
      <c r="A55" s="173"/>
      <c r="B55" s="173"/>
      <c r="C55" s="179" t="s">
        <v>74</v>
      </c>
      <c r="D55" s="490">
        <v>34.851447</v>
      </c>
      <c r="E55" s="490">
        <v>31.306570000000004</v>
      </c>
      <c r="F55" s="490">
        <v>25.750109999999999</v>
      </c>
      <c r="G55" s="490">
        <v>25.442439999999998</v>
      </c>
      <c r="H55" s="490">
        <v>24.804548999999998</v>
      </c>
      <c r="I55" s="490">
        <v>28.811845999999999</v>
      </c>
      <c r="J55" s="490">
        <v>24.743189999999995</v>
      </c>
      <c r="K55" s="490">
        <v>26.155264000000003</v>
      </c>
      <c r="L55" s="490">
        <v>28.728047</v>
      </c>
      <c r="M55" s="490">
        <v>32.534089000000002</v>
      </c>
      <c r="N55" s="490">
        <v>30.774233000000002</v>
      </c>
      <c r="O55" s="490">
        <v>30.738268999999999</v>
      </c>
      <c r="P55" s="490">
        <v>31.110268999999999</v>
      </c>
      <c r="Q55" s="490">
        <v>31.121905000000002</v>
      </c>
      <c r="R55" s="490">
        <v>30.890215999999999</v>
      </c>
      <c r="S55" s="490">
        <v>32.663703999999996</v>
      </c>
      <c r="T55" s="490">
        <v>32.026246</v>
      </c>
      <c r="U55" s="490">
        <v>31.795876999999997</v>
      </c>
      <c r="V55" s="490">
        <v>29.987750000000002</v>
      </c>
      <c r="W55" s="490">
        <v>28.872225999999998</v>
      </c>
      <c r="X55" s="490">
        <v>23.071142000000002</v>
      </c>
    </row>
    <row r="56" spans="1:24" ht="9.9499999999999993" customHeight="1">
      <c r="A56" s="173"/>
      <c r="B56" s="173"/>
      <c r="C56" s="179" t="s">
        <v>165</v>
      </c>
      <c r="D56" s="490">
        <v>3.0483000000000002</v>
      </c>
      <c r="E56" s="490">
        <v>2.6988400000000001</v>
      </c>
      <c r="F56" s="490">
        <v>3.0525990000000003</v>
      </c>
      <c r="G56" s="490">
        <v>3.4243200000000003</v>
      </c>
      <c r="H56" s="490">
        <v>3.2704700000000004</v>
      </c>
      <c r="I56" s="490">
        <v>1.0740000000000001</v>
      </c>
      <c r="J56" s="490">
        <v>2.4574500000000001</v>
      </c>
      <c r="K56" s="490">
        <v>1.4395499999999999</v>
      </c>
      <c r="L56" s="490">
        <v>1.8005499999999999</v>
      </c>
      <c r="M56" s="490">
        <v>1.7680499999999999</v>
      </c>
      <c r="N56" s="490">
        <v>1.5470400000000002</v>
      </c>
      <c r="O56" s="490">
        <v>1.56152</v>
      </c>
      <c r="P56" s="490">
        <v>1.3582500000000002</v>
      </c>
      <c r="Q56" s="490">
        <v>2.0241799999999999</v>
      </c>
      <c r="R56" s="490">
        <v>0.80853999999999993</v>
      </c>
      <c r="S56" s="490">
        <v>1.33155</v>
      </c>
      <c r="T56" s="490">
        <v>1.244629</v>
      </c>
      <c r="U56" s="490">
        <v>0.86920000000000008</v>
      </c>
      <c r="V56" s="490">
        <v>0.68350999999999995</v>
      </c>
      <c r="W56" s="490">
        <v>0.65576999999999996</v>
      </c>
      <c r="X56" s="490">
        <v>0.61399800000000015</v>
      </c>
    </row>
    <row r="57" spans="1:24" ht="9.9499999999999993" customHeight="1">
      <c r="A57" s="173"/>
      <c r="B57" s="173"/>
      <c r="C57" s="179" t="s">
        <v>139</v>
      </c>
      <c r="D57" s="490">
        <v>10.764533</v>
      </c>
      <c r="E57" s="490">
        <v>8.2513690000000004</v>
      </c>
      <c r="F57" s="490">
        <v>8.917444999999999</v>
      </c>
      <c r="G57" s="490">
        <v>10.033208999999999</v>
      </c>
      <c r="H57" s="490">
        <v>9.7995000000000001</v>
      </c>
      <c r="I57" s="490">
        <v>11.692549</v>
      </c>
      <c r="J57" s="490">
        <v>9.5809189999999997</v>
      </c>
      <c r="K57" s="490">
        <v>13.271728000000001</v>
      </c>
      <c r="L57" s="490">
        <v>12.111270999999999</v>
      </c>
      <c r="M57" s="490">
        <v>12.438927999999999</v>
      </c>
      <c r="N57" s="490">
        <v>11.149135000000003</v>
      </c>
      <c r="O57" s="490">
        <v>13.145592000000002</v>
      </c>
      <c r="P57" s="490">
        <v>13.823253999999999</v>
      </c>
      <c r="Q57" s="490">
        <v>13.201618</v>
      </c>
      <c r="R57" s="490">
        <v>13.168689000000002</v>
      </c>
      <c r="S57" s="490">
        <v>14.671842999999999</v>
      </c>
      <c r="T57" s="490">
        <v>12.527942999999999</v>
      </c>
      <c r="U57" s="490">
        <v>12.927066</v>
      </c>
      <c r="V57" s="490">
        <v>14.855954000000001</v>
      </c>
      <c r="W57" s="490">
        <v>13.873256</v>
      </c>
      <c r="X57" s="490">
        <v>13.400207</v>
      </c>
    </row>
    <row r="58" spans="1:24" ht="9.9499999999999993" customHeight="1">
      <c r="A58" s="173"/>
      <c r="B58" s="173"/>
      <c r="C58" s="179" t="s">
        <v>140</v>
      </c>
      <c r="D58" s="490">
        <v>1.0489999999999999</v>
      </c>
      <c r="E58" s="490">
        <v>1.355</v>
      </c>
      <c r="F58" s="490">
        <v>1.6850000000000001</v>
      </c>
      <c r="G58" s="490">
        <v>2.395</v>
      </c>
      <c r="H58" s="490">
        <v>3.7759999999999998</v>
      </c>
      <c r="I58" s="490">
        <v>2.77</v>
      </c>
      <c r="J58" s="490">
        <v>2.3553000000000002</v>
      </c>
      <c r="K58" s="490">
        <v>2.7443</v>
      </c>
      <c r="L58" s="490">
        <v>3.3492189999999997</v>
      </c>
      <c r="M58" s="490">
        <v>5.0129599999999996</v>
      </c>
      <c r="N58" s="490">
        <v>4.4495500000000003</v>
      </c>
      <c r="O58" s="490">
        <v>4.7567299999999992</v>
      </c>
      <c r="P58" s="490">
        <v>5.0796889999999992</v>
      </c>
      <c r="Q58" s="490">
        <v>6.3135899999999996</v>
      </c>
      <c r="R58" s="490">
        <v>5.824419999999999</v>
      </c>
      <c r="S58" s="490">
        <v>6.4572500000000019</v>
      </c>
      <c r="T58" s="490">
        <v>6.6360590000000004</v>
      </c>
      <c r="U58" s="490">
        <v>6.9077890000000002</v>
      </c>
      <c r="V58" s="490">
        <v>8.4606200000000005</v>
      </c>
      <c r="W58" s="490">
        <v>8.9333200000000001</v>
      </c>
      <c r="X58" s="490">
        <v>10.944499</v>
      </c>
    </row>
    <row r="59" spans="1:24" ht="9.9499999999999993" customHeight="1">
      <c r="A59" s="173"/>
      <c r="B59" s="173"/>
      <c r="C59" s="179" t="s">
        <v>71</v>
      </c>
      <c r="D59" s="490">
        <v>10.9717</v>
      </c>
      <c r="E59" s="490">
        <v>14.362549999999999</v>
      </c>
      <c r="F59" s="490">
        <v>12.58995</v>
      </c>
      <c r="G59" s="490">
        <v>13.618</v>
      </c>
      <c r="H59" s="490">
        <v>16.41639</v>
      </c>
      <c r="I59" s="490">
        <v>16.768799999999999</v>
      </c>
      <c r="J59" s="490">
        <v>14.741540000000001</v>
      </c>
      <c r="K59" s="490">
        <v>24.869949999999999</v>
      </c>
      <c r="L59" s="490">
        <v>21.108508999999998</v>
      </c>
      <c r="M59" s="490">
        <v>23.043770000000002</v>
      </c>
      <c r="N59" s="490">
        <v>22.610886999999998</v>
      </c>
      <c r="O59" s="490">
        <v>20.459543</v>
      </c>
      <c r="P59" s="490">
        <v>25.435666000000001</v>
      </c>
      <c r="Q59" s="490">
        <v>26.738157000000005</v>
      </c>
      <c r="R59" s="490">
        <v>24.305889000000004</v>
      </c>
      <c r="S59" s="490">
        <v>24.819765</v>
      </c>
      <c r="T59" s="490">
        <v>22.780109999999997</v>
      </c>
      <c r="U59" s="490">
        <v>24.18675</v>
      </c>
      <c r="V59" s="490">
        <v>27.610500000000005</v>
      </c>
      <c r="W59" s="490">
        <v>21.97157</v>
      </c>
      <c r="X59" s="490">
        <v>27.526329999999998</v>
      </c>
    </row>
    <row r="60" spans="1:24" ht="9.9499999999999993" customHeight="1">
      <c r="A60" s="173"/>
      <c r="B60" s="173"/>
      <c r="C60" s="179" t="s">
        <v>141</v>
      </c>
      <c r="D60" s="490">
        <v>0.18271000000000001</v>
      </c>
      <c r="E60" s="490">
        <v>0.33594000000000002</v>
      </c>
      <c r="F60" s="490">
        <v>0.16900000000000001</v>
      </c>
      <c r="G60" s="490">
        <v>6.9400000000000003E-2</v>
      </c>
      <c r="H60" s="490">
        <v>4.1000000000000002E-2</v>
      </c>
      <c r="I60" s="490">
        <v>4.7E-2</v>
      </c>
      <c r="J60" s="490">
        <v>6.9599999999999995E-2</v>
      </c>
      <c r="K60" s="490">
        <v>0.18390000000000001</v>
      </c>
      <c r="L60" s="490">
        <v>0.20876</v>
      </c>
      <c r="M60" s="490">
        <v>0.33850000000000002</v>
      </c>
      <c r="N60" s="490">
        <v>0.255</v>
      </c>
      <c r="O60" s="490">
        <v>0.10050000000000001</v>
      </c>
      <c r="P60" s="490">
        <v>9.9080000000000001E-2</v>
      </c>
      <c r="Q60" s="490">
        <v>0.27799000000000001</v>
      </c>
      <c r="R60" s="490">
        <v>0.15011000000000002</v>
      </c>
      <c r="S60" s="490">
        <v>2.2369E-2</v>
      </c>
      <c r="T60" s="490">
        <v>0.2823</v>
      </c>
      <c r="U60" s="490">
        <v>9.9979999999999999E-2</v>
      </c>
      <c r="V60" s="490">
        <v>0.10879999999999999</v>
      </c>
      <c r="W60" s="490">
        <v>0.12297999999999999</v>
      </c>
      <c r="X60" s="490">
        <v>0.1943</v>
      </c>
    </row>
    <row r="61" spans="1:24" ht="9.9499999999999993" customHeight="1">
      <c r="A61" s="173"/>
      <c r="B61" s="173"/>
      <c r="C61" s="179" t="s">
        <v>142</v>
      </c>
      <c r="D61" s="490">
        <v>1.05732</v>
      </c>
      <c r="E61" s="490">
        <v>1.2060200000000001</v>
      </c>
      <c r="F61" s="490">
        <v>1.4363379999999999</v>
      </c>
      <c r="G61" s="490">
        <v>1.2283899999999999</v>
      </c>
      <c r="H61" s="490">
        <v>1.22227</v>
      </c>
      <c r="I61" s="490">
        <v>1.09582</v>
      </c>
      <c r="J61" s="490">
        <v>1.0055099999999999</v>
      </c>
      <c r="K61" s="490">
        <v>1.200536</v>
      </c>
      <c r="L61" s="490">
        <v>1.6370130000000001</v>
      </c>
      <c r="M61" s="490">
        <v>1.9950389999999998</v>
      </c>
      <c r="N61" s="490">
        <v>2.4373620000000007</v>
      </c>
      <c r="O61" s="490">
        <v>2.4686280000000003</v>
      </c>
      <c r="P61" s="490">
        <v>3.5817310000000004</v>
      </c>
      <c r="Q61" s="490">
        <v>5.7268110000000005</v>
      </c>
      <c r="R61" s="490">
        <v>7.2689510000000013</v>
      </c>
      <c r="S61" s="490">
        <v>5.399210000000001</v>
      </c>
      <c r="T61" s="490">
        <v>6.3297850000000002</v>
      </c>
      <c r="U61" s="490">
        <v>7.576416</v>
      </c>
      <c r="V61" s="490">
        <v>7.6176869999999992</v>
      </c>
      <c r="W61" s="490">
        <v>7.1279079999999997</v>
      </c>
      <c r="X61" s="490">
        <v>7.3482379999999994</v>
      </c>
    </row>
    <row r="62" spans="1:24" ht="9.9499999999999993" customHeight="1">
      <c r="A62" s="173"/>
      <c r="B62" s="173"/>
      <c r="C62" s="179" t="s">
        <v>149</v>
      </c>
      <c r="D62" s="490">
        <v>1.4870999999999999</v>
      </c>
      <c r="E62" s="490">
        <v>1.7584500000000001</v>
      </c>
      <c r="F62" s="490">
        <v>1.9279999999999999</v>
      </c>
      <c r="G62" s="490">
        <v>2.0366</v>
      </c>
      <c r="H62" s="490">
        <v>3.1617500000000001</v>
      </c>
      <c r="I62" s="490">
        <v>2.3217500000000002</v>
      </c>
      <c r="J62" s="490">
        <v>2.4644499999999998</v>
      </c>
      <c r="K62" s="490">
        <v>3.1581100000000002</v>
      </c>
      <c r="L62" s="490">
        <v>2.5193590000000001</v>
      </c>
      <c r="M62" s="490">
        <v>3.0936699999999999</v>
      </c>
      <c r="N62" s="490">
        <v>3.2163190000000004</v>
      </c>
      <c r="O62" s="490">
        <v>3.406158</v>
      </c>
      <c r="P62" s="490">
        <v>3.3655190000000004</v>
      </c>
      <c r="Q62" s="490">
        <v>4.1970269999999994</v>
      </c>
      <c r="R62" s="490">
        <v>4.6507299999999994</v>
      </c>
      <c r="S62" s="490">
        <v>4.6506999999999996</v>
      </c>
      <c r="T62" s="490">
        <v>5.4341090000000003</v>
      </c>
      <c r="U62" s="490">
        <v>4.0119500000000006</v>
      </c>
      <c r="V62" s="490">
        <v>3.042589</v>
      </c>
      <c r="W62" s="490">
        <v>3.2016690000000003</v>
      </c>
      <c r="X62" s="490">
        <v>2.6708900000000004</v>
      </c>
    </row>
    <row r="63" spans="1:24" ht="9.9499999999999993" customHeight="1">
      <c r="A63" s="173"/>
      <c r="B63" s="173"/>
      <c r="C63" s="179" t="s">
        <v>162</v>
      </c>
      <c r="D63" s="490">
        <v>0.63260000000000005</v>
      </c>
      <c r="E63" s="490">
        <v>0.78359999999999996</v>
      </c>
      <c r="F63" s="490">
        <v>0.77981900000000004</v>
      </c>
      <c r="G63" s="490">
        <v>1.2918890000000001</v>
      </c>
      <c r="H63" s="490">
        <v>1.24122</v>
      </c>
      <c r="I63" s="490">
        <v>1.5585500000000001</v>
      </c>
      <c r="J63" s="490">
        <v>1.4051500000000001</v>
      </c>
      <c r="K63" s="490">
        <v>1.7385999999999999</v>
      </c>
      <c r="L63" s="490">
        <v>1.5936000000000001</v>
      </c>
      <c r="M63" s="490">
        <v>1.7519480000000001</v>
      </c>
      <c r="N63" s="490">
        <v>1.7855699999999999</v>
      </c>
      <c r="O63" s="490">
        <v>2.02488</v>
      </c>
      <c r="P63" s="490">
        <v>1.4321269999999999</v>
      </c>
      <c r="Q63" s="490">
        <v>1.645691</v>
      </c>
      <c r="R63" s="490">
        <v>1.220845</v>
      </c>
      <c r="S63" s="490">
        <v>1.6588799999999999</v>
      </c>
      <c r="T63" s="490">
        <v>2.2712299999999996</v>
      </c>
      <c r="U63" s="490">
        <v>2.4649389999999998</v>
      </c>
      <c r="V63" s="490">
        <v>1.8690280000000004</v>
      </c>
      <c r="W63" s="490">
        <v>2.8458520000000003</v>
      </c>
      <c r="X63" s="490">
        <v>2.9757289999999994</v>
      </c>
    </row>
    <row r="64" spans="1:24" ht="9.9499999999999993" customHeight="1">
      <c r="A64" s="173"/>
      <c r="B64" s="173"/>
      <c r="C64" s="179" t="s">
        <v>196</v>
      </c>
      <c r="D64" s="490">
        <v>4.0720000000000001</v>
      </c>
      <c r="E64" s="490">
        <v>2.85</v>
      </c>
      <c r="F64" s="490">
        <v>3.6997199999999997</v>
      </c>
      <c r="G64" s="490">
        <v>3.6889699999999999</v>
      </c>
      <c r="H64" s="490">
        <v>3.4769999999999999</v>
      </c>
      <c r="I64" s="490">
        <v>2.8685100000000001</v>
      </c>
      <c r="J64" s="490">
        <v>3.2191000000000005</v>
      </c>
      <c r="K64" s="490">
        <v>5.1395189999999999</v>
      </c>
      <c r="L64" s="490">
        <v>6.3631680000000008</v>
      </c>
      <c r="M64" s="490">
        <v>6.5446669999999996</v>
      </c>
      <c r="N64" s="490">
        <v>7.3695689999999985</v>
      </c>
      <c r="O64" s="490">
        <v>16.112808999999999</v>
      </c>
      <c r="P64" s="490">
        <v>10.633516999999999</v>
      </c>
      <c r="Q64" s="490">
        <v>8.6083119999999997</v>
      </c>
      <c r="R64" s="490">
        <v>8.7317800000000005</v>
      </c>
      <c r="S64" s="490">
        <v>11.678156000000001</v>
      </c>
      <c r="T64" s="490">
        <v>11.911106999999999</v>
      </c>
      <c r="U64" s="490">
        <v>10.125937</v>
      </c>
      <c r="V64" s="490">
        <v>9.7923569999999991</v>
      </c>
      <c r="W64" s="490">
        <v>10.737159999999999</v>
      </c>
      <c r="X64" s="490">
        <v>14.699289</v>
      </c>
    </row>
    <row r="65" spans="1:24" ht="9.9499999999999993" customHeight="1">
      <c r="A65" s="173"/>
      <c r="B65" s="173"/>
      <c r="C65" s="179" t="s">
        <v>163</v>
      </c>
      <c r="D65" s="490">
        <v>8.2359899999999993</v>
      </c>
      <c r="E65" s="490">
        <v>9.9863290000000013</v>
      </c>
      <c r="F65" s="490">
        <v>9.0431400000000011</v>
      </c>
      <c r="G65" s="490">
        <v>12.522988</v>
      </c>
      <c r="H65" s="490">
        <v>13.982430000000001</v>
      </c>
      <c r="I65" s="490">
        <v>16.436539</v>
      </c>
      <c r="J65" s="490">
        <v>17.391828999999998</v>
      </c>
      <c r="K65" s="490">
        <v>18.646563999999998</v>
      </c>
      <c r="L65" s="490">
        <v>17.059273000000001</v>
      </c>
      <c r="M65" s="490">
        <v>16.382725000000001</v>
      </c>
      <c r="N65" s="490">
        <v>17.408175</v>
      </c>
      <c r="O65" s="490">
        <v>16.371213000000001</v>
      </c>
      <c r="P65" s="490">
        <v>16.15166</v>
      </c>
      <c r="Q65" s="490">
        <v>18.527004000000002</v>
      </c>
      <c r="R65" s="490">
        <v>20.148988999999997</v>
      </c>
      <c r="S65" s="490">
        <v>18.029722999999997</v>
      </c>
      <c r="T65" s="490">
        <v>17.246952</v>
      </c>
      <c r="U65" s="490">
        <v>17.294923000000004</v>
      </c>
      <c r="V65" s="490">
        <v>16.038855999999999</v>
      </c>
      <c r="W65" s="490">
        <v>15.200086000000001</v>
      </c>
      <c r="X65" s="490">
        <v>10.181889</v>
      </c>
    </row>
    <row r="66" spans="1:24" ht="9.9499999999999993" customHeight="1">
      <c r="A66" s="173"/>
      <c r="B66" s="173"/>
      <c r="C66" s="179" t="s">
        <v>54</v>
      </c>
      <c r="D66" s="490">
        <v>2.7330000000000001</v>
      </c>
      <c r="E66" s="490">
        <v>2.956</v>
      </c>
      <c r="F66" s="490">
        <v>2.911</v>
      </c>
      <c r="G66" s="490">
        <v>2.331</v>
      </c>
      <c r="H66" s="490">
        <v>3.37</v>
      </c>
      <c r="I66" s="490">
        <v>2.597</v>
      </c>
      <c r="J66" s="490">
        <v>3.3593000000000002</v>
      </c>
      <c r="K66" s="490">
        <v>2.8888029999999998</v>
      </c>
      <c r="L66" s="490">
        <v>4.243633</v>
      </c>
      <c r="M66" s="490">
        <v>3.7280199999999999</v>
      </c>
      <c r="N66" s="490">
        <v>3.48305</v>
      </c>
      <c r="O66" s="490">
        <v>4.10846</v>
      </c>
      <c r="P66" s="490">
        <v>3.69815</v>
      </c>
      <c r="Q66" s="490">
        <v>5.3618000000000006</v>
      </c>
      <c r="R66" s="490">
        <v>4.9908900000000003</v>
      </c>
      <c r="S66" s="490">
        <v>6.1433999999999997</v>
      </c>
      <c r="T66" s="490">
        <v>6.9715090000000002</v>
      </c>
      <c r="U66" s="490">
        <v>5.5853299999999999</v>
      </c>
      <c r="V66" s="490">
        <v>5.6031400000000007</v>
      </c>
      <c r="W66" s="490">
        <v>8.3042590000000001</v>
      </c>
      <c r="X66" s="490">
        <v>7.298559</v>
      </c>
    </row>
    <row r="67" spans="1:24" ht="9.9499999999999993" customHeight="1">
      <c r="A67" s="173"/>
      <c r="B67" s="173"/>
      <c r="C67" s="179" t="s">
        <v>198</v>
      </c>
      <c r="D67" s="490">
        <v>3.63E-3</v>
      </c>
      <c r="E67" s="490">
        <v>1.0999999999999999E-2</v>
      </c>
      <c r="F67" s="490">
        <v>0</v>
      </c>
      <c r="G67" s="490">
        <v>0</v>
      </c>
      <c r="H67" s="490">
        <v>0</v>
      </c>
      <c r="I67" s="490">
        <v>2.8000000000000001E-2</v>
      </c>
      <c r="J67" s="490">
        <v>0</v>
      </c>
      <c r="K67" s="490">
        <v>0</v>
      </c>
      <c r="L67" s="490">
        <v>0</v>
      </c>
      <c r="M67" s="490">
        <v>5.4299999999999999E-3</v>
      </c>
      <c r="N67" s="490">
        <v>0</v>
      </c>
      <c r="O67" s="490">
        <v>7.4349999999999999E-2</v>
      </c>
      <c r="P67" s="490">
        <v>0</v>
      </c>
      <c r="Q67" s="490">
        <v>1.2619999999999999E-2</v>
      </c>
      <c r="R67" s="490">
        <v>8.1938999999999998E-2</v>
      </c>
      <c r="S67" s="490">
        <v>5.0800000000000003E-3</v>
      </c>
      <c r="T67" s="490">
        <v>1.523E-2</v>
      </c>
      <c r="U67" s="490">
        <v>5.0000000000000001E-3</v>
      </c>
      <c r="V67" s="490">
        <v>2.0789999999999999E-2</v>
      </c>
      <c r="W67" s="490">
        <v>2.5999999999999999E-3</v>
      </c>
      <c r="X67" s="490">
        <v>1.8110000000000001E-2</v>
      </c>
    </row>
    <row r="68" spans="1:24" ht="9.9499999999999993" customHeight="1">
      <c r="A68" s="173"/>
      <c r="B68" s="173"/>
      <c r="C68" s="179" t="s">
        <v>53</v>
      </c>
      <c r="D68" s="490">
        <v>1.0960000000000001</v>
      </c>
      <c r="E68" s="490">
        <v>1.79</v>
      </c>
      <c r="F68" s="490">
        <v>3.63</v>
      </c>
      <c r="G68" s="490">
        <v>7.1457899999999999</v>
      </c>
      <c r="H68" s="490">
        <v>5.1449999999999996</v>
      </c>
      <c r="I68" s="490">
        <v>4.4379999999999997</v>
      </c>
      <c r="J68" s="490">
        <v>2.9771999999999998</v>
      </c>
      <c r="K68" s="490">
        <v>3.6795</v>
      </c>
      <c r="L68" s="490">
        <v>3.863</v>
      </c>
      <c r="M68" s="490">
        <v>4.1310000000000002</v>
      </c>
      <c r="N68" s="490">
        <v>3.4177</v>
      </c>
      <c r="O68" s="490">
        <v>3.5110000000000001</v>
      </c>
      <c r="P68" s="490">
        <v>5.1970000000000001</v>
      </c>
      <c r="Q68" s="490">
        <v>6.51844</v>
      </c>
      <c r="R68" s="490">
        <v>4.8730000000000002</v>
      </c>
      <c r="S68" s="490">
        <v>3.5300590000000001</v>
      </c>
      <c r="T68" s="490">
        <v>4.5808590000000002</v>
      </c>
      <c r="U68" s="490">
        <v>6.2176999999999998</v>
      </c>
      <c r="V68" s="490">
        <v>6.6876999999999995</v>
      </c>
      <c r="W68" s="490">
        <v>5.1562600000000005</v>
      </c>
      <c r="X68" s="490">
        <v>2.49716</v>
      </c>
    </row>
    <row r="69" spans="1:24" ht="9.9499999999999993" customHeight="1">
      <c r="A69" s="173"/>
      <c r="B69" s="173"/>
      <c r="C69" s="179" t="s">
        <v>197</v>
      </c>
      <c r="D69" s="490">
        <v>0</v>
      </c>
      <c r="E69" s="490">
        <v>0</v>
      </c>
      <c r="F69" s="490">
        <v>0</v>
      </c>
      <c r="G69" s="490">
        <v>0</v>
      </c>
      <c r="H69" s="490">
        <v>0</v>
      </c>
      <c r="I69" s="490">
        <v>0</v>
      </c>
      <c r="J69" s="490">
        <v>0</v>
      </c>
      <c r="K69" s="490">
        <v>0</v>
      </c>
      <c r="L69" s="490">
        <v>0</v>
      </c>
      <c r="M69" s="490">
        <v>0</v>
      </c>
      <c r="N69" s="490">
        <v>0</v>
      </c>
      <c r="O69" s="490">
        <v>0</v>
      </c>
      <c r="P69" s="490">
        <v>0</v>
      </c>
      <c r="Q69" s="490">
        <v>0</v>
      </c>
      <c r="R69" s="490">
        <v>0.37</v>
      </c>
      <c r="S69" s="490">
        <v>1.0607500000000001</v>
      </c>
      <c r="T69" s="490">
        <v>2.5243099999999998</v>
      </c>
      <c r="U69" s="490">
        <v>3.4954179999999995</v>
      </c>
      <c r="V69" s="490">
        <v>8.0663999999999998</v>
      </c>
      <c r="W69" s="490">
        <v>14.968200000000001</v>
      </c>
      <c r="X69" s="490">
        <v>17.106180000000002</v>
      </c>
    </row>
    <row r="70" spans="1:24" ht="9.9499999999999993" customHeight="1">
      <c r="A70" s="173"/>
      <c r="B70" s="173"/>
      <c r="C70" s="179" t="s">
        <v>210</v>
      </c>
      <c r="D70" s="490">
        <v>0</v>
      </c>
      <c r="E70" s="490">
        <v>0</v>
      </c>
      <c r="F70" s="490">
        <v>0</v>
      </c>
      <c r="G70" s="490">
        <v>0</v>
      </c>
      <c r="H70" s="490">
        <v>0</v>
      </c>
      <c r="I70" s="490">
        <v>0</v>
      </c>
      <c r="J70" s="490">
        <v>0</v>
      </c>
      <c r="K70" s="490">
        <v>0</v>
      </c>
      <c r="L70" s="490">
        <v>0</v>
      </c>
      <c r="M70" s="490">
        <v>1.2999999999999999E-3</v>
      </c>
      <c r="N70" s="490">
        <v>0</v>
      </c>
      <c r="O70" s="490">
        <v>0</v>
      </c>
      <c r="P70" s="490">
        <v>0</v>
      </c>
      <c r="Q70" s="490">
        <v>0</v>
      </c>
      <c r="R70" s="490">
        <v>0</v>
      </c>
      <c r="S70" s="490">
        <v>0</v>
      </c>
      <c r="T70" s="490">
        <v>0</v>
      </c>
      <c r="U70" s="490">
        <v>0</v>
      </c>
      <c r="V70" s="490">
        <v>1E-3</v>
      </c>
      <c r="W70" s="490">
        <v>3.5000000000000001E-3</v>
      </c>
      <c r="X70" s="490">
        <v>0</v>
      </c>
    </row>
    <row r="71" spans="1:24" ht="9.9499999999999993" customHeight="1">
      <c r="A71" s="173"/>
      <c r="B71" s="173"/>
      <c r="C71" s="179" t="s">
        <v>211</v>
      </c>
      <c r="D71" s="490">
        <v>8.5000000000000006E-2</v>
      </c>
      <c r="E71" s="490">
        <v>0</v>
      </c>
      <c r="F71" s="490">
        <v>0.59620000000000006</v>
      </c>
      <c r="G71" s="490">
        <v>0</v>
      </c>
      <c r="H71" s="490">
        <v>0</v>
      </c>
      <c r="I71" s="490">
        <v>0</v>
      </c>
      <c r="J71" s="490">
        <v>2.0934499999999998</v>
      </c>
      <c r="K71" s="490">
        <v>0</v>
      </c>
      <c r="L71" s="490">
        <v>0</v>
      </c>
      <c r="M71" s="490">
        <v>0</v>
      </c>
      <c r="N71" s="490">
        <v>0</v>
      </c>
      <c r="O71" s="490">
        <v>0.13600000000000001</v>
      </c>
      <c r="P71" s="490">
        <v>0</v>
      </c>
      <c r="Q71" s="490">
        <v>0</v>
      </c>
      <c r="R71" s="490">
        <v>0</v>
      </c>
      <c r="S71" s="490">
        <v>0</v>
      </c>
      <c r="T71" s="490">
        <v>0</v>
      </c>
      <c r="U71" s="490">
        <v>0</v>
      </c>
      <c r="V71" s="490">
        <v>1.78E-2</v>
      </c>
      <c r="W71" s="490">
        <v>0.1164</v>
      </c>
      <c r="X71" s="490">
        <v>0.1022</v>
      </c>
    </row>
    <row r="72" spans="1:24" ht="9.9499999999999993" customHeight="1">
      <c r="A72" s="173"/>
      <c r="B72" s="173"/>
      <c r="C72" s="179" t="s">
        <v>70</v>
      </c>
      <c r="D72" s="490">
        <v>1.26606</v>
      </c>
      <c r="E72" s="490">
        <v>1.4903489999999999</v>
      </c>
      <c r="F72" s="490">
        <v>0.28254000000000001</v>
      </c>
      <c r="G72" s="490">
        <v>1.4770000000000001</v>
      </c>
      <c r="H72" s="490">
        <v>1.0372399999999999</v>
      </c>
      <c r="I72" s="490">
        <v>0.56799999999999995</v>
      </c>
      <c r="J72" s="490">
        <v>0.39150000000000001</v>
      </c>
      <c r="K72" s="490">
        <v>1.532</v>
      </c>
      <c r="L72" s="490">
        <v>1.7685390000000001</v>
      </c>
      <c r="M72" s="490">
        <v>1.5617999999999999</v>
      </c>
      <c r="N72" s="490">
        <v>2.0698000000000003</v>
      </c>
      <c r="O72" s="490">
        <v>18.657499999999999</v>
      </c>
      <c r="P72" s="490">
        <v>6.01675</v>
      </c>
      <c r="Q72" s="490">
        <v>3.3128500000000001</v>
      </c>
      <c r="R72" s="490">
        <v>4.9339499999999985</v>
      </c>
      <c r="S72" s="490">
        <v>2.1366390000000002</v>
      </c>
      <c r="T72" s="490">
        <v>4.7018999999999993</v>
      </c>
      <c r="U72" s="490">
        <v>2.1971499999999997</v>
      </c>
      <c r="V72" s="490">
        <v>3.085159</v>
      </c>
      <c r="W72" s="490">
        <v>7.7677499999999995</v>
      </c>
      <c r="X72" s="490">
        <v>1.53929</v>
      </c>
    </row>
    <row r="73" spans="1:24" ht="9.9499999999999993" customHeight="1">
      <c r="A73" s="173"/>
      <c r="B73" s="173"/>
      <c r="C73" s="179" t="s">
        <v>212</v>
      </c>
      <c r="D73" s="490">
        <v>0</v>
      </c>
      <c r="E73" s="490">
        <v>0</v>
      </c>
      <c r="F73" s="490">
        <v>4.4999999999999997E-3</v>
      </c>
      <c r="G73" s="490">
        <v>0</v>
      </c>
      <c r="H73" s="490">
        <v>0</v>
      </c>
      <c r="I73" s="490">
        <v>0</v>
      </c>
      <c r="J73" s="490">
        <v>0</v>
      </c>
      <c r="K73" s="490">
        <v>0</v>
      </c>
      <c r="L73" s="490">
        <v>0</v>
      </c>
      <c r="M73" s="490">
        <v>0</v>
      </c>
      <c r="N73" s="490">
        <v>0</v>
      </c>
      <c r="O73" s="490">
        <v>0</v>
      </c>
      <c r="P73" s="490">
        <v>0</v>
      </c>
      <c r="Q73" s="490">
        <v>0</v>
      </c>
      <c r="R73" s="490">
        <v>4.0000000000000001E-3</v>
      </c>
      <c r="S73" s="490">
        <v>0</v>
      </c>
      <c r="T73" s="490">
        <v>0</v>
      </c>
      <c r="U73" s="490">
        <v>0</v>
      </c>
      <c r="V73" s="490">
        <v>0</v>
      </c>
      <c r="W73" s="490">
        <v>0.08</v>
      </c>
      <c r="X73" s="490">
        <v>0</v>
      </c>
    </row>
    <row r="74" spans="1:24" ht="9.9499999999999993" customHeight="1">
      <c r="A74" s="173"/>
      <c r="B74" s="173"/>
      <c r="C74" s="179" t="s">
        <v>213</v>
      </c>
      <c r="D74" s="490">
        <v>0</v>
      </c>
      <c r="E74" s="490">
        <v>0</v>
      </c>
      <c r="F74" s="490">
        <v>0</v>
      </c>
      <c r="G74" s="490">
        <v>0</v>
      </c>
      <c r="H74" s="490">
        <v>0</v>
      </c>
      <c r="I74" s="490">
        <v>0</v>
      </c>
      <c r="J74" s="490">
        <v>0</v>
      </c>
      <c r="K74" s="490">
        <v>2E-3</v>
      </c>
      <c r="L74" s="490">
        <v>0</v>
      </c>
      <c r="M74" s="490">
        <v>0</v>
      </c>
      <c r="N74" s="490">
        <v>0</v>
      </c>
      <c r="O74" s="490">
        <v>0</v>
      </c>
      <c r="P74" s="490">
        <v>0</v>
      </c>
      <c r="Q74" s="490">
        <v>0</v>
      </c>
      <c r="R74" s="490">
        <v>6.0000000000000001E-3</v>
      </c>
      <c r="S74" s="490">
        <v>0</v>
      </c>
      <c r="T74" s="490">
        <v>0</v>
      </c>
      <c r="U74" s="490">
        <v>0</v>
      </c>
      <c r="V74" s="490">
        <v>0</v>
      </c>
      <c r="W74" s="490">
        <v>0</v>
      </c>
      <c r="X74" s="490">
        <v>0</v>
      </c>
    </row>
    <row r="75" spans="1:24" ht="9.9499999999999993" customHeight="1">
      <c r="A75" s="173"/>
      <c r="B75" s="173"/>
      <c r="C75" s="179" t="s">
        <v>150</v>
      </c>
      <c r="D75" s="490">
        <v>1.395</v>
      </c>
      <c r="E75" s="490">
        <v>1.5285</v>
      </c>
      <c r="F75" s="490">
        <v>1.33284</v>
      </c>
      <c r="G75" s="490">
        <v>1.4152</v>
      </c>
      <c r="H75" s="490">
        <v>2.8211000000000004</v>
      </c>
      <c r="I75" s="490">
        <v>3.1856</v>
      </c>
      <c r="J75" s="490">
        <v>2.8453000000000004</v>
      </c>
      <c r="K75" s="490">
        <v>2.4605299999999999</v>
      </c>
      <c r="L75" s="490">
        <v>3.98183</v>
      </c>
      <c r="M75" s="490">
        <v>2.4463499999999998</v>
      </c>
      <c r="N75" s="490">
        <v>3.3317490000000003</v>
      </c>
      <c r="O75" s="490">
        <v>4.0091800000000006</v>
      </c>
      <c r="P75" s="490">
        <v>3.3256100000000002</v>
      </c>
      <c r="Q75" s="490">
        <v>4.6290589999999998</v>
      </c>
      <c r="R75" s="490">
        <v>3.7441489999999997</v>
      </c>
      <c r="S75" s="490">
        <v>4.4669699999999999</v>
      </c>
      <c r="T75" s="490">
        <v>4.3678299999999997</v>
      </c>
      <c r="U75" s="490">
        <v>4.58718</v>
      </c>
      <c r="V75" s="490">
        <v>3.5675700000000004</v>
      </c>
      <c r="W75" s="490">
        <v>4.8526590000000009</v>
      </c>
      <c r="X75" s="490">
        <v>3.9095230000000001</v>
      </c>
    </row>
    <row r="76" spans="1:24" ht="9.9499999999999993" customHeight="1">
      <c r="A76" s="173"/>
      <c r="B76" s="173"/>
      <c r="C76" s="179" t="s">
        <v>214</v>
      </c>
      <c r="D76" s="490">
        <v>7.4899999999999993E-3</v>
      </c>
      <c r="E76" s="490">
        <v>1.3990000000000001E-2</v>
      </c>
      <c r="F76" s="490">
        <v>2.8160000000000001E-2</v>
      </c>
      <c r="G76" s="490">
        <v>1.3040000000000001E-2</v>
      </c>
      <c r="H76" s="490">
        <v>1.095E-2</v>
      </c>
      <c r="I76" s="490">
        <v>3.662E-2</v>
      </c>
      <c r="J76" s="490">
        <v>3.5389999999999998E-2</v>
      </c>
      <c r="K76" s="490">
        <v>1.5169999999999999E-2</v>
      </c>
      <c r="L76" s="490">
        <v>3.3870000000000004E-2</v>
      </c>
      <c r="M76" s="490">
        <v>3.5140999999999999E-2</v>
      </c>
      <c r="N76" s="490">
        <v>4.5371000000000002E-2</v>
      </c>
      <c r="O76" s="490">
        <v>4.7204000000000003E-2</v>
      </c>
      <c r="P76" s="490">
        <v>5.4537000000000002E-2</v>
      </c>
      <c r="Q76" s="490">
        <v>5.697E-2</v>
      </c>
      <c r="R76" s="490">
        <v>6.4688999999999997E-2</v>
      </c>
      <c r="S76" s="490">
        <v>6.8027999999999991E-2</v>
      </c>
      <c r="T76" s="490">
        <v>6.7819000000000004E-2</v>
      </c>
      <c r="U76" s="490">
        <v>8.3168999999999993E-2</v>
      </c>
      <c r="V76" s="490">
        <v>8.5817000000000004E-2</v>
      </c>
      <c r="W76" s="490">
        <v>0.12547</v>
      </c>
      <c r="X76" s="490">
        <v>0.16067799999999999</v>
      </c>
    </row>
    <row r="77" spans="1:24" ht="9.9499999999999993" customHeight="1">
      <c r="A77" s="173"/>
      <c r="B77" s="173"/>
      <c r="C77" s="179" t="s">
        <v>215</v>
      </c>
      <c r="D77" s="490">
        <v>3.5999999999999997E-2</v>
      </c>
      <c r="E77" s="490">
        <v>0.115</v>
      </c>
      <c r="F77" s="490">
        <v>2.7E-2</v>
      </c>
      <c r="G77" s="490">
        <v>0.02</v>
      </c>
      <c r="H77" s="490">
        <v>0</v>
      </c>
      <c r="I77" s="490">
        <v>1.6E-2</v>
      </c>
      <c r="J77" s="490">
        <v>3.5999999999999997E-2</v>
      </c>
      <c r="K77" s="490">
        <v>3.5999999999999997E-2</v>
      </c>
      <c r="L77" s="490">
        <v>0</v>
      </c>
      <c r="M77" s="490">
        <v>0.15130000000000002</v>
      </c>
      <c r="N77" s="490">
        <v>0</v>
      </c>
      <c r="O77" s="490">
        <v>1.2999999999999999E-2</v>
      </c>
      <c r="P77" s="490">
        <v>0</v>
      </c>
      <c r="Q77" s="490">
        <v>6.2E-2</v>
      </c>
      <c r="R77" s="490">
        <v>4.0000000000000001E-3</v>
      </c>
      <c r="S77" s="490">
        <v>0</v>
      </c>
      <c r="T77" s="490">
        <v>4.0000000000000001E-3</v>
      </c>
      <c r="U77" s="490">
        <v>0</v>
      </c>
      <c r="V77" s="490">
        <v>0</v>
      </c>
      <c r="W77" s="490">
        <v>0</v>
      </c>
      <c r="X77" s="490">
        <v>0</v>
      </c>
    </row>
    <row r="78" spans="1:24" ht="9.9499999999999993" customHeight="1">
      <c r="A78" s="173"/>
      <c r="B78" s="173"/>
      <c r="C78" s="179" t="s">
        <v>60</v>
      </c>
      <c r="D78" s="490">
        <v>4.2848999999999995</v>
      </c>
      <c r="E78" s="490">
        <v>6.16113</v>
      </c>
      <c r="F78" s="490">
        <v>3.29725</v>
      </c>
      <c r="G78" s="490">
        <v>3.4929999999999999</v>
      </c>
      <c r="H78" s="490">
        <v>2.8050000000000002</v>
      </c>
      <c r="I78" s="490">
        <v>4.0170000000000003</v>
      </c>
      <c r="J78" s="490">
        <v>1.6419999999999999</v>
      </c>
      <c r="K78" s="490">
        <v>4.1356000000000002</v>
      </c>
      <c r="L78" s="490">
        <v>3.9208000000000003</v>
      </c>
      <c r="M78" s="490">
        <v>2.2686999999999999</v>
      </c>
      <c r="N78" s="490">
        <v>2.9962</v>
      </c>
      <c r="O78" s="490">
        <v>3.9524799999999995</v>
      </c>
      <c r="P78" s="490">
        <v>3.4245389999999998</v>
      </c>
      <c r="Q78" s="490">
        <v>4.7876000000000003</v>
      </c>
      <c r="R78" s="490">
        <v>5.6179579999999998</v>
      </c>
      <c r="S78" s="490">
        <v>4.0301299999999998</v>
      </c>
      <c r="T78" s="490">
        <v>3.6914690000000001</v>
      </c>
      <c r="U78" s="490">
        <v>4.7113699999999996</v>
      </c>
      <c r="V78" s="490">
        <v>3.9360389999999996</v>
      </c>
      <c r="W78" s="490">
        <v>3.4916700000000001</v>
      </c>
      <c r="X78" s="490">
        <v>4.56332</v>
      </c>
    </row>
    <row r="79" spans="1:24" ht="9.9499999999999993" customHeight="1">
      <c r="A79" s="173"/>
      <c r="B79" s="173"/>
      <c r="C79" s="179" t="s">
        <v>235</v>
      </c>
      <c r="D79" s="490">
        <v>2.0019999999999998</v>
      </c>
      <c r="E79" s="490">
        <v>0.99840799999999996</v>
      </c>
      <c r="F79" s="490">
        <v>0.75290000000000001</v>
      </c>
      <c r="G79" s="490">
        <v>0.52749999999999997</v>
      </c>
      <c r="H79" s="490">
        <v>0.45574999999999999</v>
      </c>
      <c r="I79" s="490">
        <v>1.3494200000000001</v>
      </c>
      <c r="J79" s="490">
        <v>2.0760999999999998</v>
      </c>
      <c r="K79" s="490">
        <v>2.1252799999999996</v>
      </c>
      <c r="L79" s="490">
        <v>3.3266</v>
      </c>
      <c r="M79" s="490">
        <v>3.6429</v>
      </c>
      <c r="N79" s="490">
        <v>4.0228099999999998</v>
      </c>
      <c r="O79" s="490">
        <v>4.3672500000000003</v>
      </c>
      <c r="P79" s="490">
        <v>3.7564799999999998</v>
      </c>
      <c r="Q79" s="490">
        <v>4.0244499999999999</v>
      </c>
      <c r="R79" s="490">
        <v>3.6425700000000001</v>
      </c>
      <c r="S79" s="490">
        <v>3.5703299999999998</v>
      </c>
      <c r="T79" s="490">
        <v>2.9091600000000004</v>
      </c>
      <c r="U79" s="490">
        <v>2.8001300000000002</v>
      </c>
      <c r="V79" s="490">
        <v>4.8401500000000004</v>
      </c>
      <c r="W79" s="490">
        <v>4.5609070000000003</v>
      </c>
      <c r="X79" s="490">
        <v>5.5367309999999996</v>
      </c>
    </row>
    <row r="80" spans="1:24" ht="9.9499999999999993" customHeight="1">
      <c r="A80" s="173"/>
      <c r="B80" s="173"/>
      <c r="C80" s="179" t="s">
        <v>236</v>
      </c>
      <c r="D80" s="490">
        <v>0</v>
      </c>
      <c r="E80" s="490">
        <v>9.8000000000000014E-3</v>
      </c>
      <c r="F80" s="490">
        <v>0</v>
      </c>
      <c r="G80" s="490">
        <v>0</v>
      </c>
      <c r="H80" s="490">
        <v>0</v>
      </c>
      <c r="I80" s="490">
        <v>0</v>
      </c>
      <c r="J80" s="490">
        <v>2.5000000000000001E-3</v>
      </c>
      <c r="K80" s="490">
        <v>0</v>
      </c>
      <c r="L80" s="490">
        <v>0</v>
      </c>
      <c r="M80" s="490">
        <v>1.0500000000000001E-2</v>
      </c>
      <c r="N80" s="490">
        <v>3.7499999999999999E-2</v>
      </c>
      <c r="O80" s="490">
        <v>4.0000000000000001E-3</v>
      </c>
      <c r="P80" s="490">
        <v>2.5000000000000001E-2</v>
      </c>
      <c r="Q80" s="490">
        <v>0.13700000000000001</v>
      </c>
      <c r="R80" s="490">
        <v>0.02</v>
      </c>
      <c r="S80" s="490">
        <v>1.7500000000000002E-2</v>
      </c>
      <c r="T80" s="490">
        <v>2.3199999999999998E-2</v>
      </c>
      <c r="U80" s="490">
        <v>1.5599999999999999E-2</v>
      </c>
      <c r="V80" s="490">
        <v>1.1999999999999999E-3</v>
      </c>
      <c r="W80" s="490">
        <v>0</v>
      </c>
      <c r="X80" s="490">
        <v>4.9000000000000007E-3</v>
      </c>
    </row>
    <row r="81" spans="1:24" ht="9.9499999999999993" customHeight="1">
      <c r="A81" s="173"/>
      <c r="B81" s="173"/>
      <c r="C81" s="179" t="s">
        <v>237</v>
      </c>
      <c r="D81" s="490">
        <v>1.5265</v>
      </c>
      <c r="E81" s="490">
        <v>1.4049</v>
      </c>
      <c r="F81" s="490">
        <v>1.3679000000000001</v>
      </c>
      <c r="G81" s="490">
        <v>1.4610000000000001</v>
      </c>
      <c r="H81" s="490">
        <v>0.27500000000000002</v>
      </c>
      <c r="I81" s="490">
        <v>0.45200000000000001</v>
      </c>
      <c r="J81" s="490">
        <v>1.3140000000000001</v>
      </c>
      <c r="K81" s="490">
        <v>0.85465000000000002</v>
      </c>
      <c r="L81" s="490">
        <v>0.90898000000000001</v>
      </c>
      <c r="M81" s="490">
        <v>0.74523899999999998</v>
      </c>
      <c r="N81" s="490">
        <v>0.72736000000000001</v>
      </c>
      <c r="O81" s="490">
        <v>0.77442000000000011</v>
      </c>
      <c r="P81" s="490">
        <v>1.16631</v>
      </c>
      <c r="Q81" s="490">
        <v>1.8419199999999998</v>
      </c>
      <c r="R81" s="490">
        <v>1.6999200000000001</v>
      </c>
      <c r="S81" s="490">
        <v>1.67906</v>
      </c>
      <c r="T81" s="490">
        <v>1.2795699999999999</v>
      </c>
      <c r="U81" s="490">
        <v>1.2876100000000001</v>
      </c>
      <c r="V81" s="490">
        <v>0.19872999999999999</v>
      </c>
      <c r="W81" s="490">
        <v>0.40948000000000001</v>
      </c>
      <c r="X81" s="490">
        <v>0.41526000000000002</v>
      </c>
    </row>
    <row r="82" spans="1:24" ht="9.9499999999999993" customHeight="1">
      <c r="A82" s="173"/>
      <c r="B82" s="178" t="s">
        <v>239</v>
      </c>
      <c r="C82" s="198"/>
      <c r="D82" s="492"/>
      <c r="E82" s="492"/>
      <c r="F82" s="492"/>
      <c r="G82" s="492"/>
      <c r="H82" s="492"/>
      <c r="I82" s="492"/>
      <c r="J82" s="492"/>
      <c r="K82" s="492"/>
      <c r="L82" s="492"/>
      <c r="M82" s="492"/>
      <c r="N82" s="492"/>
      <c r="O82" s="492"/>
      <c r="P82" s="492"/>
      <c r="Q82" s="492"/>
      <c r="R82" s="492"/>
      <c r="S82" s="492"/>
      <c r="T82" s="492"/>
      <c r="U82" s="492"/>
      <c r="V82" s="492"/>
      <c r="W82" s="492"/>
      <c r="X82" s="492"/>
    </row>
    <row r="83" spans="1:24" ht="9.9499999999999993" customHeight="1">
      <c r="A83" s="173"/>
      <c r="B83" s="173"/>
      <c r="C83" s="198" t="s">
        <v>340</v>
      </c>
      <c r="D83" s="490">
        <v>103.03109787447376</v>
      </c>
      <c r="E83" s="490">
        <v>103.68046799999999</v>
      </c>
      <c r="F83" s="490">
        <v>112.59659000000002</v>
      </c>
      <c r="G83" s="490">
        <v>118.65663625288235</v>
      </c>
      <c r="H83" s="490">
        <v>117.77313000000001</v>
      </c>
      <c r="I83" s="490">
        <v>128.63828449050567</v>
      </c>
      <c r="J83" s="490">
        <v>133.19641340425903</v>
      </c>
      <c r="K83" s="490">
        <v>157.39191911388167</v>
      </c>
      <c r="L83" s="490">
        <v>165.63308346789387</v>
      </c>
      <c r="M83" s="490">
        <v>186.44330505028009</v>
      </c>
      <c r="N83" s="490">
        <v>195.30604428673459</v>
      </c>
      <c r="O83" s="490">
        <v>230.11662458957082</v>
      </c>
      <c r="P83" s="490">
        <v>243.58886417757893</v>
      </c>
      <c r="Q83" s="490">
        <v>254.23540444243116</v>
      </c>
      <c r="R83" s="490">
        <v>251.78735386864042</v>
      </c>
      <c r="S83" s="490">
        <v>269.21761583163277</v>
      </c>
      <c r="T83" s="490">
        <v>282.13347717030973</v>
      </c>
      <c r="U83" s="490">
        <v>300.46212387333469</v>
      </c>
      <c r="V83" s="490">
        <v>307.2321942041745</v>
      </c>
      <c r="W83" s="490">
        <v>323.58500892098857</v>
      </c>
      <c r="X83" s="490">
        <v>333.78148408101811</v>
      </c>
    </row>
    <row r="84" spans="1:24" ht="9.9499999999999993" customHeight="1">
      <c r="A84" s="195"/>
      <c r="B84" s="193"/>
      <c r="C84" s="199" t="s">
        <v>342</v>
      </c>
      <c r="D84" s="490">
        <v>11.03267</v>
      </c>
      <c r="E84" s="490">
        <v>11.199479999999999</v>
      </c>
      <c r="F84" s="490">
        <v>11.462305749999999</v>
      </c>
      <c r="G84" s="490">
        <v>11.135507216750002</v>
      </c>
      <c r="H84" s="490">
        <v>11.7186487046975</v>
      </c>
      <c r="I84" s="490">
        <v>11.432647512016803</v>
      </c>
      <c r="J84" s="490">
        <v>11.75279992458333</v>
      </c>
      <c r="K84" s="490">
        <v>11.736402444250045</v>
      </c>
      <c r="L84" s="490">
        <v>11.41726895</v>
      </c>
      <c r="M84" s="490">
        <v>11.319948355000001</v>
      </c>
      <c r="N84" s="490">
        <v>11.919412433580952</v>
      </c>
      <c r="O84" s="490">
        <v>11.957526589323814</v>
      </c>
      <c r="P84" s="490">
        <v>12.288483251502678</v>
      </c>
      <c r="Q84" s="490">
        <v>12.607222740999998</v>
      </c>
      <c r="R84" s="490">
        <v>12.366658610331857</v>
      </c>
      <c r="S84" s="490">
        <v>11.941454889838482</v>
      </c>
      <c r="T84" s="490">
        <v>12.569145836678056</v>
      </c>
      <c r="U84" s="490">
        <v>12.16831011670069</v>
      </c>
      <c r="V84" s="490">
        <v>12.412060973069934</v>
      </c>
      <c r="W84" s="490">
        <v>12.197986599901119</v>
      </c>
      <c r="X84" s="490">
        <v>12.119700280131465</v>
      </c>
    </row>
    <row r="85" spans="1:24" ht="9.9499999999999993" customHeight="1">
      <c r="A85" s="173"/>
      <c r="B85" s="173"/>
      <c r="C85" s="198" t="s">
        <v>332</v>
      </c>
      <c r="D85" s="490">
        <v>19.687301333333338</v>
      </c>
      <c r="E85" s="490">
        <v>19.845759999999995</v>
      </c>
      <c r="F85" s="490">
        <v>19.628178866666662</v>
      </c>
      <c r="G85" s="490">
        <v>20.020658486666672</v>
      </c>
      <c r="H85" s="490">
        <v>21.064078607199995</v>
      </c>
      <c r="I85" s="490">
        <v>21.345697891838903</v>
      </c>
      <c r="J85" s="490">
        <v>22.416080150546662</v>
      </c>
      <c r="K85" s="490">
        <v>22.887347264000006</v>
      </c>
      <c r="L85" s="490">
        <v>23.287620610666668</v>
      </c>
      <c r="M85" s="490">
        <v>23.585436110378332</v>
      </c>
      <c r="N85" s="490">
        <v>24.072298348767475</v>
      </c>
      <c r="O85" s="490">
        <v>24.873879406909086</v>
      </c>
      <c r="P85" s="490">
        <v>25.683398099454791</v>
      </c>
      <c r="Q85" s="490">
        <v>26.892067470666667</v>
      </c>
      <c r="R85" s="490">
        <v>28.509452910927234</v>
      </c>
      <c r="S85" s="490">
        <v>30.462817205838185</v>
      </c>
      <c r="T85" s="490">
        <v>30.595169789698712</v>
      </c>
      <c r="U85" s="490">
        <v>33.231413043899728</v>
      </c>
      <c r="V85" s="490">
        <v>34.247872318455535</v>
      </c>
      <c r="W85" s="490">
        <v>35.98952932299067</v>
      </c>
      <c r="X85" s="490">
        <v>37.778242331760993</v>
      </c>
    </row>
    <row r="86" spans="1:24" ht="9.9499999999999993" customHeight="1">
      <c r="A86" s="173"/>
      <c r="B86" s="173"/>
      <c r="C86" s="198" t="s">
        <v>125</v>
      </c>
      <c r="D86" s="490">
        <v>39.633274509803918</v>
      </c>
      <c r="E86" s="490">
        <v>39.964760784313725</v>
      </c>
      <c r="F86" s="490">
        <v>41.227325490196073</v>
      </c>
      <c r="G86" s="490">
        <v>41.572228908618776</v>
      </c>
      <c r="H86" s="490">
        <v>41.737060062156857</v>
      </c>
      <c r="I86" s="490">
        <v>43.751849714780043</v>
      </c>
      <c r="J86" s="490">
        <v>46.771471669407212</v>
      </c>
      <c r="K86" s="490">
        <v>48.269156313725482</v>
      </c>
      <c r="L86" s="490">
        <v>48.00255158860962</v>
      </c>
      <c r="M86" s="490">
        <v>47.836210952470346</v>
      </c>
      <c r="N86" s="490">
        <v>50.91571052436538</v>
      </c>
      <c r="O86" s="490">
        <v>52.422555057911538</v>
      </c>
      <c r="P86" s="490">
        <v>55.340258583715254</v>
      </c>
      <c r="Q86" s="490">
        <v>56.760312952747348</v>
      </c>
      <c r="R86" s="490">
        <v>58.342695043916976</v>
      </c>
      <c r="S86" s="490">
        <v>59.151434189861043</v>
      </c>
      <c r="T86" s="490">
        <v>56.827617024647068</v>
      </c>
      <c r="U86" s="490">
        <v>57.077959044731564</v>
      </c>
      <c r="V86" s="490">
        <v>56.611975532116588</v>
      </c>
      <c r="W86" s="490">
        <v>58.040281324829756</v>
      </c>
      <c r="X86" s="490">
        <v>58.478607005299047</v>
      </c>
    </row>
    <row r="87" spans="1:24" ht="9.9499999999999993" customHeight="1">
      <c r="A87" s="173"/>
      <c r="B87" s="173"/>
      <c r="C87" s="198" t="s">
        <v>127</v>
      </c>
      <c r="D87" s="490">
        <v>2.5756525000000003</v>
      </c>
      <c r="E87" s="490">
        <v>2.5159000000000002</v>
      </c>
      <c r="F87" s="490">
        <v>2.36158505</v>
      </c>
      <c r="G87" s="490">
        <v>2.5104890903372241</v>
      </c>
      <c r="H87" s="490">
        <v>2.505545589</v>
      </c>
      <c r="I87" s="490">
        <v>2.3955688329273501</v>
      </c>
      <c r="J87" s="490">
        <v>2.5258258125000004</v>
      </c>
      <c r="K87" s="490">
        <v>2.6021584749999995</v>
      </c>
      <c r="L87" s="490">
        <v>2.3831611566666666</v>
      </c>
      <c r="M87" s="490">
        <v>2.2405885290105374</v>
      </c>
      <c r="N87" s="490">
        <v>2.2423843689035081</v>
      </c>
      <c r="O87" s="490">
        <v>2.3627189940047257</v>
      </c>
      <c r="P87" s="490">
        <v>2.4001986132455446</v>
      </c>
      <c r="Q87" s="490">
        <v>2.5048304024732451</v>
      </c>
      <c r="R87" s="490">
        <v>2.4497601162441422</v>
      </c>
      <c r="S87" s="490">
        <v>2.319029324629525</v>
      </c>
      <c r="T87" s="490">
        <v>2.2949123999999999</v>
      </c>
      <c r="U87" s="490">
        <v>2.1366053378882235</v>
      </c>
      <c r="V87" s="490">
        <v>1.870576598578648</v>
      </c>
      <c r="W87" s="490">
        <v>1.9423124654698496</v>
      </c>
      <c r="X87" s="490">
        <v>1.9106137207943055</v>
      </c>
    </row>
    <row r="88" spans="1:24" ht="9.9499999999999993" customHeight="1">
      <c r="A88" s="173"/>
      <c r="B88" s="173"/>
      <c r="C88" s="198" t="s">
        <v>129</v>
      </c>
      <c r="D88" s="490">
        <v>2.0860888888888889</v>
      </c>
      <c r="E88" s="490">
        <v>2.1774444444444443</v>
      </c>
      <c r="F88" s="490">
        <v>2.1618177777777778</v>
      </c>
      <c r="G88" s="490">
        <v>2.2459489753777775</v>
      </c>
      <c r="H88" s="490">
        <v>2.3882034911111107</v>
      </c>
      <c r="I88" s="490">
        <v>2.5645987999999997</v>
      </c>
      <c r="J88" s="490">
        <v>2.5335634799999998</v>
      </c>
      <c r="K88" s="490">
        <v>2.6537476933333335</v>
      </c>
      <c r="L88" s="490">
        <v>2.7229584655555552</v>
      </c>
      <c r="M88" s="490">
        <v>2.7838347655555551</v>
      </c>
      <c r="N88" s="490">
        <v>2.9472681872222224</v>
      </c>
      <c r="O88" s="490">
        <v>3.1551864188888885</v>
      </c>
      <c r="P88" s="490">
        <v>3.3926943647806622</v>
      </c>
      <c r="Q88" s="490">
        <v>3.8464953884444446</v>
      </c>
      <c r="R88" s="490">
        <v>3.9643123177777779</v>
      </c>
      <c r="S88" s="490">
        <v>4.0302132577222229</v>
      </c>
      <c r="T88" s="490">
        <v>4.105241840372222</v>
      </c>
      <c r="U88" s="490">
        <v>4.1538680088888897</v>
      </c>
      <c r="V88" s="490">
        <v>4.099348355432098</v>
      </c>
      <c r="W88" s="490">
        <v>4.0228767611111111</v>
      </c>
      <c r="X88" s="490">
        <v>4.0542257546348637</v>
      </c>
    </row>
    <row r="89" spans="1:24" ht="9.9499999999999993" customHeight="1">
      <c r="A89" s="173"/>
      <c r="B89" s="173"/>
      <c r="C89" s="198" t="s">
        <v>131</v>
      </c>
      <c r="D89" s="490">
        <v>0.95455555555555538</v>
      </c>
      <c r="E89" s="490">
        <v>0.98119999999999985</v>
      </c>
      <c r="F89" s="490">
        <v>0.94473822222222215</v>
      </c>
      <c r="G89" s="490">
        <v>1.0667572050951111</v>
      </c>
      <c r="H89" s="490">
        <v>1.1075021911111111</v>
      </c>
      <c r="I89" s="490">
        <v>1.1911013111111108</v>
      </c>
      <c r="J89" s="490">
        <v>1.1845678266666666</v>
      </c>
      <c r="K89" s="490">
        <v>1.2424909066666665</v>
      </c>
      <c r="L89" s="490">
        <v>1.1961729972839505</v>
      </c>
      <c r="M89" s="490">
        <v>1.2455669966666665</v>
      </c>
      <c r="N89" s="490">
        <v>1.2593143466666665</v>
      </c>
      <c r="O89" s="490">
        <v>1.2418775137777778</v>
      </c>
      <c r="P89" s="490">
        <v>1.3565296125302313</v>
      </c>
      <c r="Q89" s="490">
        <v>1.3419574999999997</v>
      </c>
      <c r="R89" s="490">
        <v>1.2661388222222223</v>
      </c>
      <c r="S89" s="490">
        <v>1.2073248777777774</v>
      </c>
      <c r="T89" s="490">
        <v>1.3476034566666668</v>
      </c>
      <c r="U89" s="490">
        <v>1.31205232</v>
      </c>
      <c r="V89" s="490">
        <v>1.3259758811111111</v>
      </c>
      <c r="W89" s="490">
        <v>1.2458515277777775</v>
      </c>
      <c r="X89" s="490">
        <v>1.2503985223645557</v>
      </c>
    </row>
    <row r="90" spans="1:24" ht="9.9499999999999993" customHeight="1">
      <c r="A90" s="173"/>
      <c r="B90" s="173"/>
      <c r="C90" s="198" t="s">
        <v>152</v>
      </c>
      <c r="D90" s="490">
        <v>29.722850052135119</v>
      </c>
      <c r="E90" s="490">
        <v>30.288861944349453</v>
      </c>
      <c r="F90" s="490">
        <v>32.387428612365085</v>
      </c>
      <c r="G90" s="490">
        <v>31.048885601408191</v>
      </c>
      <c r="H90" s="490">
        <v>34.616369638762173</v>
      </c>
      <c r="I90" s="490">
        <v>32.68602706497289</v>
      </c>
      <c r="J90" s="490">
        <v>37.066034094387454</v>
      </c>
      <c r="K90" s="490">
        <v>43.895814384151429</v>
      </c>
      <c r="L90" s="490">
        <v>43.298296746221666</v>
      </c>
      <c r="M90" s="490">
        <v>43.843864812209652</v>
      </c>
      <c r="N90" s="490">
        <v>46.178269802880386</v>
      </c>
      <c r="O90" s="490">
        <v>50.712793451848242</v>
      </c>
      <c r="P90" s="490">
        <v>51.608718294582673</v>
      </c>
      <c r="Q90" s="490">
        <v>56.649161442921169</v>
      </c>
      <c r="R90" s="490">
        <v>57.836774504056187</v>
      </c>
      <c r="S90" s="490">
        <v>63.313730015396956</v>
      </c>
      <c r="T90" s="490">
        <v>65.207803460431535</v>
      </c>
      <c r="U90" s="490">
        <v>69.098627250498851</v>
      </c>
      <c r="V90" s="490">
        <v>69.970183229786571</v>
      </c>
      <c r="W90" s="490">
        <v>80.306948155539914</v>
      </c>
      <c r="X90" s="490">
        <v>82.106359278802117</v>
      </c>
    </row>
    <row r="91" spans="1:24" ht="9.9499999999999993" customHeight="1">
      <c r="A91" s="173"/>
      <c r="B91" s="173"/>
      <c r="C91" s="198" t="s">
        <v>153</v>
      </c>
      <c r="D91" s="490">
        <v>146.88431744450301</v>
      </c>
      <c r="E91" s="490">
        <v>165.05438107240067</v>
      </c>
      <c r="F91" s="490">
        <v>169.58850909818986</v>
      </c>
      <c r="G91" s="490">
        <v>179.55564172790537</v>
      </c>
      <c r="H91" s="490">
        <v>187.90411781094417</v>
      </c>
      <c r="I91" s="490">
        <v>203.76579905591859</v>
      </c>
      <c r="J91" s="490">
        <v>217.41776649998516</v>
      </c>
      <c r="K91" s="490">
        <v>236.73288002821488</v>
      </c>
      <c r="L91" s="490">
        <v>254.45287055208297</v>
      </c>
      <c r="M91" s="490">
        <v>269.41543996029998</v>
      </c>
      <c r="N91" s="490">
        <v>275.44443408990253</v>
      </c>
      <c r="O91" s="490">
        <v>287.64962994383961</v>
      </c>
      <c r="P91" s="490">
        <v>294.38537895119282</v>
      </c>
      <c r="Q91" s="490">
        <v>295.44588433509836</v>
      </c>
      <c r="R91" s="490">
        <v>304.53294510084237</v>
      </c>
      <c r="S91" s="490">
        <v>310.9977260930923</v>
      </c>
      <c r="T91" s="490">
        <v>316.60142344632595</v>
      </c>
      <c r="U91" s="490">
        <v>324.1981489079302</v>
      </c>
      <c r="V91" s="490">
        <v>338.8605066499299</v>
      </c>
      <c r="W91" s="490">
        <v>354.883684305185</v>
      </c>
      <c r="X91" s="490">
        <v>362.74271772706606</v>
      </c>
    </row>
    <row r="92" spans="1:24" ht="9.9499999999999993" customHeight="1">
      <c r="A92" s="173"/>
      <c r="B92" s="173"/>
      <c r="C92" s="198" t="s">
        <v>154</v>
      </c>
      <c r="D92" s="490">
        <v>0.71311999999999987</v>
      </c>
      <c r="E92" s="490">
        <v>0.77833999999999992</v>
      </c>
      <c r="F92" s="490">
        <v>0.58916099999999993</v>
      </c>
      <c r="G92" s="490">
        <v>0.625620184365</v>
      </c>
      <c r="H92" s="490">
        <v>0.70935519499999999</v>
      </c>
      <c r="I92" s="490">
        <v>0.71750090013333345</v>
      </c>
      <c r="J92" s="490">
        <v>0.79221060229999996</v>
      </c>
      <c r="K92" s="490">
        <v>0.92796625320000004</v>
      </c>
      <c r="L92" s="490">
        <v>1.2112118192754802</v>
      </c>
      <c r="M92" s="490">
        <v>1.3009531011039999</v>
      </c>
      <c r="N92" s="490">
        <v>1.242230688</v>
      </c>
      <c r="O92" s="490">
        <v>1.20310523788</v>
      </c>
      <c r="P92" s="490">
        <v>1.1581968385000001</v>
      </c>
      <c r="Q92" s="490">
        <v>1.0100196610000003</v>
      </c>
      <c r="R92" s="490">
        <v>0.95344671680000015</v>
      </c>
      <c r="S92" s="490">
        <v>0.96745267079999997</v>
      </c>
      <c r="T92" s="490">
        <v>0.86538797911999998</v>
      </c>
      <c r="U92" s="490">
        <v>1.0084516957359999</v>
      </c>
      <c r="V92" s="490">
        <v>1.0026124197999999</v>
      </c>
      <c r="W92" s="490">
        <v>0.98266754325599992</v>
      </c>
      <c r="X92" s="490">
        <v>0.95150577120000002</v>
      </c>
    </row>
    <row r="93" spans="1:24" ht="9.9499999999999993" customHeight="1">
      <c r="A93" s="173"/>
      <c r="B93" s="173"/>
      <c r="C93" s="198" t="s">
        <v>155</v>
      </c>
      <c r="D93" s="490">
        <v>0.19639000000000001</v>
      </c>
      <c r="E93" s="490">
        <v>0.17119000000000001</v>
      </c>
      <c r="F93" s="490">
        <v>0.10832299999999999</v>
      </c>
      <c r="G93" s="490">
        <v>0.10773991000000001</v>
      </c>
      <c r="H93" s="490">
        <v>0.146026041</v>
      </c>
      <c r="I93" s="490">
        <v>0.12083516166666666</v>
      </c>
      <c r="J93" s="490">
        <v>0.12934421999999998</v>
      </c>
      <c r="K93" s="490">
        <v>0.19140173999999999</v>
      </c>
      <c r="L93" s="490">
        <v>0.21670704471348001</v>
      </c>
      <c r="M93" s="490">
        <v>0.21489827864</v>
      </c>
      <c r="N93" s="490">
        <v>0.18918453650300002</v>
      </c>
      <c r="O93" s="490">
        <v>0.18609032960000002</v>
      </c>
      <c r="P93" s="490">
        <v>0.1923792634</v>
      </c>
      <c r="Q93" s="490">
        <v>0.19007074591000001</v>
      </c>
      <c r="R93" s="490">
        <v>0.15582269480000002</v>
      </c>
      <c r="S93" s="490">
        <v>0.13133300875200002</v>
      </c>
      <c r="T93" s="490">
        <v>0.14861433140800001</v>
      </c>
      <c r="U93" s="490">
        <v>0.14703421887999998</v>
      </c>
      <c r="V93" s="490">
        <v>0.1496587446</v>
      </c>
      <c r="W93" s="490">
        <v>0.143249803216</v>
      </c>
      <c r="X93" s="490">
        <v>0.14716885360000001</v>
      </c>
    </row>
    <row r="94" spans="1:24" ht="9.9499999999999993" customHeight="1">
      <c r="A94" s="181"/>
      <c r="B94" s="181"/>
      <c r="C94" s="181" t="s">
        <v>227</v>
      </c>
      <c r="D94" s="493">
        <v>4.7125199999999996</v>
      </c>
      <c r="E94" s="493">
        <v>4.9201199999999998</v>
      </c>
      <c r="F94" s="493">
        <v>4.4147069999999999</v>
      </c>
      <c r="G94" s="493">
        <v>4.4185020726880007</v>
      </c>
      <c r="H94" s="493">
        <v>4.2288690600000001</v>
      </c>
      <c r="I94" s="493">
        <v>4.3656119371256299</v>
      </c>
      <c r="J94" s="493">
        <v>4.2346558939999994</v>
      </c>
      <c r="K94" s="493">
        <v>4.6263605219999997</v>
      </c>
      <c r="L94" s="493">
        <v>4.3318586400119488</v>
      </c>
      <c r="M94" s="493">
        <v>4.3514985588800004</v>
      </c>
      <c r="N94" s="493">
        <v>4.5244814789759999</v>
      </c>
      <c r="O94" s="493">
        <v>4.116169922688</v>
      </c>
      <c r="P94" s="493">
        <v>4.2442292691199999</v>
      </c>
      <c r="Q94" s="493">
        <v>3.9241498868399995</v>
      </c>
      <c r="R94" s="493">
        <v>3.7071290845919997</v>
      </c>
      <c r="S94" s="493">
        <v>3.1256345594160004</v>
      </c>
      <c r="T94" s="493">
        <v>3.4535636467359998</v>
      </c>
      <c r="U94" s="493">
        <v>3.1415060693519998</v>
      </c>
      <c r="V94" s="493">
        <v>3.3649660421039997</v>
      </c>
      <c r="W94" s="493">
        <v>3.3458694561119993</v>
      </c>
      <c r="X94" s="493">
        <v>3.2490381738148177</v>
      </c>
    </row>
    <row r="95" spans="1:24" ht="10.35" customHeight="1">
      <c r="A95" s="163" t="s">
        <v>121</v>
      </c>
      <c r="B95" s="271"/>
      <c r="C95" s="270"/>
      <c r="D95" s="164"/>
      <c r="E95" s="164"/>
      <c r="F95" s="164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</row>
    <row r="96" spans="1:24" ht="10.35" customHeight="1">
      <c r="A96" s="270" t="s">
        <v>299</v>
      </c>
      <c r="B96" s="271"/>
      <c r="C96" s="270"/>
      <c r="D96" s="164"/>
      <c r="E96" s="164"/>
      <c r="F96" s="164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</row>
    <row r="101" spans="4:24" ht="17.100000000000001" customHeight="1"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</row>
  </sheetData>
  <mergeCells count="2">
    <mergeCell ref="A4:C4"/>
    <mergeCell ref="A50:C50"/>
  </mergeCells>
  <phoneticPr fontId="10" type="noConversion"/>
  <pageMargins left="0.31496062992125984" right="0.11811023622047245" top="0.15748031496062992" bottom="0.74803149606299213" header="0.31496062992125984" footer="0.31496062992125984"/>
  <pageSetup paperSize="9" orientation="landscape" r:id="rId1"/>
  <rowBreaks count="1" manualBreakCount="1">
    <brk id="48" max="23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9"/>
  <dimension ref="A1:AF205"/>
  <sheetViews>
    <sheetView showGridLines="0" topLeftCell="A57" zoomScale="150" workbookViewId="0">
      <selection activeCell="AF57" sqref="AF57"/>
    </sheetView>
  </sheetViews>
  <sheetFormatPr baseColWidth="10" defaultColWidth="6.42578125" defaultRowHeight="17.100000000000001" customHeight="1"/>
  <cols>
    <col min="1" max="1" width="1.28515625" style="268" customWidth="1"/>
    <col min="2" max="2" width="12.5703125" style="268" customWidth="1"/>
    <col min="3" max="11" width="0" style="268" hidden="1" customWidth="1"/>
    <col min="12" max="12" width="1.85546875" style="268" hidden="1" customWidth="1"/>
    <col min="13" max="32" width="5.28515625" style="268" customWidth="1"/>
    <col min="33" max="224" width="6.42578125" style="268"/>
    <col min="225" max="225" width="1.42578125" style="268" customWidth="1"/>
    <col min="226" max="226" width="1.28515625" style="268" customWidth="1"/>
    <col min="227" max="227" width="14" style="268" customWidth="1"/>
    <col min="228" max="237" width="0" style="268" hidden="1" customWidth="1"/>
    <col min="238" max="238" width="8.28515625" style="268" customWidth="1"/>
    <col min="239" max="239" width="8" style="268" customWidth="1"/>
    <col min="240" max="246" width="8.28515625" style="268" customWidth="1"/>
    <col min="247" max="247" width="8.7109375" style="268" customWidth="1"/>
    <col min="248" max="256" width="8.42578125" style="268" customWidth="1"/>
    <col min="257" max="16384" width="6.42578125" style="268"/>
  </cols>
  <sheetData>
    <row r="1" spans="1:32" s="267" customFormat="1" ht="16.350000000000001" customHeight="1">
      <c r="A1" s="18" t="s">
        <v>511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  <c r="R1" s="268"/>
      <c r="S1" s="268"/>
      <c r="T1" s="268"/>
      <c r="U1" s="268"/>
      <c r="V1" s="268"/>
      <c r="W1" s="268"/>
      <c r="X1" s="268"/>
      <c r="Y1" s="268"/>
      <c r="Z1" s="268"/>
      <c r="AA1" s="268"/>
      <c r="AB1" s="268"/>
      <c r="AC1" s="268"/>
      <c r="AD1" s="268"/>
      <c r="AE1" s="268"/>
      <c r="AF1" s="268"/>
    </row>
    <row r="2" spans="1:32" s="267" customFormat="1" ht="3.75" customHeight="1">
      <c r="A2" s="375" t="s">
        <v>405</v>
      </c>
      <c r="B2" s="375"/>
      <c r="C2" s="375"/>
      <c r="D2" s="375"/>
      <c r="E2" s="375"/>
      <c r="F2" s="375"/>
      <c r="G2" s="375"/>
      <c r="H2" s="375"/>
      <c r="I2" s="375"/>
      <c r="J2" s="375"/>
      <c r="K2" s="375"/>
      <c r="L2" s="375"/>
      <c r="M2" s="375"/>
      <c r="N2" s="375"/>
      <c r="O2" s="375"/>
      <c r="P2" s="375"/>
      <c r="Q2" s="375"/>
      <c r="R2" s="375"/>
      <c r="S2" s="375"/>
      <c r="T2" s="375"/>
      <c r="U2" s="375"/>
      <c r="V2" s="375"/>
      <c r="W2" s="375"/>
      <c r="X2" s="375"/>
      <c r="Y2" s="375"/>
      <c r="Z2" s="375"/>
      <c r="AA2" s="375"/>
      <c r="AB2" s="375"/>
      <c r="AC2" s="375"/>
      <c r="AD2" s="375"/>
      <c r="AE2" s="375"/>
      <c r="AF2" s="375"/>
    </row>
    <row r="3" spans="1:32" s="267" customFormat="1" ht="16.350000000000001" customHeight="1">
      <c r="A3" s="575" t="s">
        <v>263</v>
      </c>
      <c r="B3" s="576"/>
      <c r="C3" s="200" t="s">
        <v>345</v>
      </c>
      <c r="D3" s="200" t="s">
        <v>346</v>
      </c>
      <c r="E3" s="200" t="s">
        <v>347</v>
      </c>
      <c r="F3" s="200" t="s">
        <v>348</v>
      </c>
      <c r="G3" s="200" t="s">
        <v>349</v>
      </c>
      <c r="H3" s="200" t="s">
        <v>350</v>
      </c>
      <c r="I3" s="201" t="s">
        <v>351</v>
      </c>
      <c r="J3" s="201" t="s">
        <v>352</v>
      </c>
      <c r="K3" s="201" t="s">
        <v>353</v>
      </c>
      <c r="L3" s="201" t="s">
        <v>354</v>
      </c>
      <c r="M3" s="172" t="s">
        <v>355</v>
      </c>
      <c r="N3" s="172" t="s">
        <v>356</v>
      </c>
      <c r="O3" s="172" t="s">
        <v>357</v>
      </c>
      <c r="P3" s="172" t="s">
        <v>358</v>
      </c>
      <c r="Q3" s="172" t="s">
        <v>359</v>
      </c>
      <c r="R3" s="172" t="s">
        <v>360</v>
      </c>
      <c r="S3" s="172" t="s">
        <v>246</v>
      </c>
      <c r="T3" s="172" t="s">
        <v>247</v>
      </c>
      <c r="U3" s="172" t="s">
        <v>248</v>
      </c>
      <c r="V3" s="172" t="s">
        <v>249</v>
      </c>
      <c r="W3" s="172" t="s">
        <v>250</v>
      </c>
      <c r="X3" s="172" t="s">
        <v>251</v>
      </c>
      <c r="Y3" s="172" t="s">
        <v>252</v>
      </c>
      <c r="Z3" s="172" t="s">
        <v>253</v>
      </c>
      <c r="AA3" s="172" t="s">
        <v>254</v>
      </c>
      <c r="AB3" s="172" t="s">
        <v>255</v>
      </c>
      <c r="AC3" s="172" t="s">
        <v>9</v>
      </c>
      <c r="AD3" s="172" t="s">
        <v>10</v>
      </c>
      <c r="AE3" s="172" t="s">
        <v>174</v>
      </c>
      <c r="AF3" s="172" t="s">
        <v>398</v>
      </c>
    </row>
    <row r="4" spans="1:32" s="267" customFormat="1" ht="11.1" customHeight="1">
      <c r="A4" s="577" t="s">
        <v>114</v>
      </c>
      <c r="B4" s="578"/>
      <c r="C4" s="202">
        <v>-6.971694178261501</v>
      </c>
      <c r="D4" s="202">
        <v>-13.353896057537673</v>
      </c>
      <c r="E4" s="202">
        <v>0.38176526074091832</v>
      </c>
      <c r="F4" s="202">
        <v>18.416341573015771</v>
      </c>
      <c r="G4" s="202">
        <v>11.072046433897032</v>
      </c>
      <c r="H4" s="202">
        <v>4.8622155124699251</v>
      </c>
      <c r="I4" s="202">
        <v>7.8643701663678067</v>
      </c>
      <c r="J4" s="202">
        <v>-5.7514433289158067</v>
      </c>
      <c r="K4" s="202">
        <v>9.2631146946798637</v>
      </c>
      <c r="L4" s="202">
        <v>-72.011514712502063</v>
      </c>
      <c r="M4" s="497">
        <v>2.6187483362180464</v>
      </c>
      <c r="N4" s="497">
        <v>7.7575475431663543</v>
      </c>
      <c r="O4" s="497">
        <v>1.8389613377183034</v>
      </c>
      <c r="P4" s="497">
        <v>4.7664270383765084</v>
      </c>
      <c r="Q4" s="497">
        <v>4.0105979202137654</v>
      </c>
      <c r="R4" s="497">
        <v>1.4377240254057844</v>
      </c>
      <c r="S4" s="497">
        <v>7.0891004963617998</v>
      </c>
      <c r="T4" s="497">
        <v>6.3585939106433953</v>
      </c>
      <c r="U4" s="497">
        <v>1.7590555976513267</v>
      </c>
      <c r="V4" s="497">
        <v>4.6234162138621082</v>
      </c>
      <c r="W4" s="497">
        <v>8.4325068324784702</v>
      </c>
      <c r="X4" s="497">
        <v>3.6812606334291287</v>
      </c>
      <c r="Y4" s="497">
        <v>6.092576183984777</v>
      </c>
      <c r="Z4" s="497">
        <v>0.95758069740821128</v>
      </c>
      <c r="AA4" s="497">
        <v>0.66439921349510378</v>
      </c>
      <c r="AB4" s="497">
        <v>4.023505553347162</v>
      </c>
      <c r="AC4" s="497">
        <v>0.78955564469105344</v>
      </c>
      <c r="AD4" s="497">
        <v>5.3260435241878179</v>
      </c>
      <c r="AE4" s="497">
        <v>4.7982171509155735</v>
      </c>
      <c r="AF4" s="497">
        <v>3.5927535846334457</v>
      </c>
    </row>
    <row r="5" spans="1:32" s="267" customFormat="1" ht="10.35" customHeight="1">
      <c r="A5" s="209" t="s">
        <v>103</v>
      </c>
      <c r="B5" s="210"/>
      <c r="C5" s="211">
        <v>-7.5394710357614914</v>
      </c>
      <c r="D5" s="211">
        <v>-16.202401087014529</v>
      </c>
      <c r="E5" s="211">
        <v>1.2263156094303618</v>
      </c>
      <c r="F5" s="211">
        <v>20.424076155458092</v>
      </c>
      <c r="G5" s="211">
        <v>11.206893763807745</v>
      </c>
      <c r="H5" s="211">
        <v>5.5021423764843647</v>
      </c>
      <c r="I5" s="211">
        <v>8.1404666720226615</v>
      </c>
      <c r="J5" s="211">
        <v>-6.6565193601566541</v>
      </c>
      <c r="K5" s="211">
        <v>9.5536864052130568</v>
      </c>
      <c r="L5" s="211">
        <v>-80.228635522544081</v>
      </c>
      <c r="M5" s="498">
        <v>2.6565969762662345</v>
      </c>
      <c r="N5" s="498">
        <v>10.040911299551958</v>
      </c>
      <c r="O5" s="498">
        <v>1.1202158219008052</v>
      </c>
      <c r="P5" s="498">
        <v>6.3795518659058192</v>
      </c>
      <c r="Q5" s="498">
        <v>3.1570467637487942</v>
      </c>
      <c r="R5" s="498">
        <v>-1.0753291430971035</v>
      </c>
      <c r="S5" s="498">
        <v>3.8896353467686495</v>
      </c>
      <c r="T5" s="498">
        <v>8.4909347630954812</v>
      </c>
      <c r="U5" s="498">
        <v>-1.7132238604286587</v>
      </c>
      <c r="V5" s="498">
        <v>4.8385122431919392</v>
      </c>
      <c r="W5" s="498">
        <v>6.8160312236344334</v>
      </c>
      <c r="X5" s="498">
        <v>2.9876187162999113</v>
      </c>
      <c r="Y5" s="498">
        <v>7.8939989596412685</v>
      </c>
      <c r="Z5" s="498">
        <v>1.2049665813146149</v>
      </c>
      <c r="AA5" s="498">
        <v>-2.6090218565666734</v>
      </c>
      <c r="AB5" s="498">
        <v>5.101307551666312</v>
      </c>
      <c r="AC5" s="498">
        <v>-2.3903205487198598</v>
      </c>
      <c r="AD5" s="498">
        <v>8.1574581123220469</v>
      </c>
      <c r="AE5" s="498">
        <v>4.3011178993949795</v>
      </c>
      <c r="AF5" s="498">
        <v>4.4623999994638064</v>
      </c>
    </row>
    <row r="6" spans="1:32" s="267" customFormat="1" ht="9.9499999999999993" customHeight="1">
      <c r="A6" s="146"/>
      <c r="B6" s="179" t="s">
        <v>318</v>
      </c>
      <c r="C6" s="204">
        <v>-5.428226779252121</v>
      </c>
      <c r="D6" s="204">
        <v>23.214285714285698</v>
      </c>
      <c r="E6" s="204">
        <v>30.331262939958602</v>
      </c>
      <c r="F6" s="204">
        <v>16.737887212073076</v>
      </c>
      <c r="G6" s="204">
        <v>-22.603471385900832</v>
      </c>
      <c r="H6" s="204">
        <v>21.378085660032365</v>
      </c>
      <c r="I6" s="204">
        <v>125.74998189324256</v>
      </c>
      <c r="J6" s="204">
        <v>-16.724741973672806</v>
      </c>
      <c r="K6" s="204">
        <v>58.002998499594426</v>
      </c>
      <c r="L6" s="204">
        <v>-25.523928309726617</v>
      </c>
      <c r="M6" s="494">
        <v>11.934823181195231</v>
      </c>
      <c r="N6" s="494">
        <v>33.760496898189274</v>
      </c>
      <c r="O6" s="494">
        <v>-10.243910218558705</v>
      </c>
      <c r="P6" s="494">
        <v>9.1464915056898235</v>
      </c>
      <c r="Q6" s="494">
        <v>33.526740935748634</v>
      </c>
      <c r="R6" s="494">
        <v>-5.6991726922280828</v>
      </c>
      <c r="S6" s="494">
        <v>-28.04430575090948</v>
      </c>
      <c r="T6" s="494">
        <v>12.603671546408535</v>
      </c>
      <c r="U6" s="494">
        <v>-0.27311639053890779</v>
      </c>
      <c r="V6" s="494">
        <v>-3.7177600617121831</v>
      </c>
      <c r="W6" s="494">
        <v>2.2704889441222509</v>
      </c>
      <c r="X6" s="494">
        <v>33.865035325418717</v>
      </c>
      <c r="Y6" s="494">
        <v>-9.9950000349988244</v>
      </c>
      <c r="Z6" s="494">
        <v>6.7931538896501387</v>
      </c>
      <c r="AA6" s="494">
        <v>-3.7976147043808806</v>
      </c>
      <c r="AB6" s="494">
        <v>14.912567157189516</v>
      </c>
      <c r="AC6" s="494">
        <v>-23.299254559322037</v>
      </c>
      <c r="AD6" s="494">
        <v>14.219100329459188</v>
      </c>
      <c r="AE6" s="494">
        <v>-16.735313155943654</v>
      </c>
      <c r="AF6" s="494">
        <v>39.499315203801544</v>
      </c>
    </row>
    <row r="7" spans="1:32" s="267" customFormat="1" ht="9.9499999999999993" customHeight="1">
      <c r="A7" s="205"/>
      <c r="B7" s="179" t="s">
        <v>319</v>
      </c>
      <c r="C7" s="204">
        <v>-10</v>
      </c>
      <c r="D7" s="204">
        <v>-22.222222222222232</v>
      </c>
      <c r="E7" s="204">
        <v>0</v>
      </c>
      <c r="F7" s="204">
        <v>233.57142857142858</v>
      </c>
      <c r="G7" s="204">
        <v>-48.222698072805137</v>
      </c>
      <c r="H7" s="204">
        <v>-64.350703060380482</v>
      </c>
      <c r="I7" s="204">
        <v>48.723897911832935</v>
      </c>
      <c r="J7" s="204">
        <v>554.23712948517948</v>
      </c>
      <c r="K7" s="204">
        <v>-88.995555195223261</v>
      </c>
      <c r="L7" s="204">
        <v>162859.12080244601</v>
      </c>
      <c r="M7" s="494">
        <v>-29.913974030016032</v>
      </c>
      <c r="N7" s="494">
        <v>58.449112248324298</v>
      </c>
      <c r="O7" s="494">
        <v>-13.685851865738563</v>
      </c>
      <c r="P7" s="494">
        <v>11.792521656374211</v>
      </c>
      <c r="Q7" s="494">
        <v>-1.3754095966670987</v>
      </c>
      <c r="R7" s="494">
        <v>-18.779774653268554</v>
      </c>
      <c r="S7" s="494">
        <v>37.829877971904494</v>
      </c>
      <c r="T7" s="494">
        <v>2.8014714398526319</v>
      </c>
      <c r="U7" s="494">
        <v>-15.496524593226601</v>
      </c>
      <c r="V7" s="494">
        <v>14.047844823643141</v>
      </c>
      <c r="W7" s="494">
        <v>2.6953571383144137</v>
      </c>
      <c r="X7" s="494">
        <v>4.1595405491513304</v>
      </c>
      <c r="Y7" s="494">
        <v>2.827306858000278</v>
      </c>
      <c r="Z7" s="494">
        <v>5.9512293132284455</v>
      </c>
      <c r="AA7" s="494">
        <v>-4.8848050122100473</v>
      </c>
      <c r="AB7" s="494">
        <v>-3.8383090099984973</v>
      </c>
      <c r="AC7" s="494">
        <v>9.3537507704803513</v>
      </c>
      <c r="AD7" s="494">
        <v>2.8626958233708422</v>
      </c>
      <c r="AE7" s="494">
        <v>-1.423588556106159</v>
      </c>
      <c r="AF7" s="494">
        <v>8.7796821604564599</v>
      </c>
    </row>
    <row r="8" spans="1:32" s="267" customFormat="1" ht="9.9499999999999993" customHeight="1">
      <c r="A8" s="206"/>
      <c r="B8" s="179" t="s">
        <v>105</v>
      </c>
      <c r="C8" s="204">
        <v>-50</v>
      </c>
      <c r="D8" s="204">
        <v>32</v>
      </c>
      <c r="E8" s="204">
        <v>15.151515151515138</v>
      </c>
      <c r="F8" s="204">
        <v>16.070175438596479</v>
      </c>
      <c r="G8" s="204">
        <v>-10.179866989117281</v>
      </c>
      <c r="H8" s="204">
        <v>-30.828775767774495</v>
      </c>
      <c r="I8" s="204">
        <v>30.79917285001823</v>
      </c>
      <c r="J8" s="204">
        <v>8.6762577885241434</v>
      </c>
      <c r="K8" s="204">
        <v>20.617573672607726</v>
      </c>
      <c r="L8" s="204">
        <v>-18.766204581818958</v>
      </c>
      <c r="M8" s="494">
        <v>-4.1941970698075366</v>
      </c>
      <c r="N8" s="494">
        <v>-28.891031516044109</v>
      </c>
      <c r="O8" s="494">
        <v>61.786837125445196</v>
      </c>
      <c r="P8" s="494">
        <v>43.177841223061343</v>
      </c>
      <c r="Q8" s="494">
        <v>11.915092064002565</v>
      </c>
      <c r="R8" s="494">
        <v>7.9158667938799887</v>
      </c>
      <c r="S8" s="494">
        <v>47.865476130241746</v>
      </c>
      <c r="T8" s="494">
        <v>68.950383604077345</v>
      </c>
      <c r="U8" s="494">
        <v>-33.878839232634746</v>
      </c>
      <c r="V8" s="494">
        <v>6.3041297660230367</v>
      </c>
      <c r="W8" s="494">
        <v>-18.301739258879135</v>
      </c>
      <c r="X8" s="494">
        <v>27.838305567564614</v>
      </c>
      <c r="Y8" s="494">
        <v>-19.417221831783515</v>
      </c>
      <c r="Z8" s="494">
        <v>-46.703973812920452</v>
      </c>
      <c r="AA8" s="494">
        <v>51.496051012266179</v>
      </c>
      <c r="AB8" s="494">
        <v>15.493316080573516</v>
      </c>
      <c r="AC8" s="494">
        <v>-4.4537278616007869</v>
      </c>
      <c r="AD8" s="494">
        <v>35.380674779935561</v>
      </c>
      <c r="AE8" s="494">
        <v>14.550943315049825</v>
      </c>
      <c r="AF8" s="494">
        <v>1.5447234944944821</v>
      </c>
    </row>
    <row r="9" spans="1:32" s="267" customFormat="1" ht="9.9499999999999993" customHeight="1">
      <c r="A9" s="206"/>
      <c r="B9" s="179" t="s">
        <v>320</v>
      </c>
      <c r="C9" s="204" t="s">
        <v>66</v>
      </c>
      <c r="D9" s="204">
        <v>-100</v>
      </c>
      <c r="E9" s="204" t="s">
        <v>66</v>
      </c>
      <c r="F9" s="204">
        <v>407</v>
      </c>
      <c r="G9" s="204">
        <v>-59.368836291913219</v>
      </c>
      <c r="H9" s="204">
        <v>-18.446601941747552</v>
      </c>
      <c r="I9" s="204">
        <v>-6.5476190476190581</v>
      </c>
      <c r="J9" s="204">
        <v>2139.8726114649685</v>
      </c>
      <c r="K9" s="204">
        <v>-98.42461468463857</v>
      </c>
      <c r="L9" s="204">
        <v>56744.584837545131</v>
      </c>
      <c r="M9" s="494">
        <v>49.737492575063747</v>
      </c>
      <c r="N9" s="494">
        <v>3.8518359747397479</v>
      </c>
      <c r="O9" s="494">
        <v>3.4317305775902973</v>
      </c>
      <c r="P9" s="494">
        <v>-3.5952950650839033</v>
      </c>
      <c r="Q9" s="494">
        <v>-4.5270421396945597</v>
      </c>
      <c r="R9" s="494">
        <v>17.553334347222549</v>
      </c>
      <c r="S9" s="494">
        <v>12.41769615291448</v>
      </c>
      <c r="T9" s="494">
        <v>24.895200783545548</v>
      </c>
      <c r="U9" s="494">
        <v>-20.72442713969793</v>
      </c>
      <c r="V9" s="494">
        <v>13.891990478840155</v>
      </c>
      <c r="W9" s="494">
        <v>22.808029331008516</v>
      </c>
      <c r="X9" s="494">
        <v>-7.6810411619450569</v>
      </c>
      <c r="Y9" s="494">
        <v>1.2912037911210206</v>
      </c>
      <c r="Z9" s="494">
        <v>9.1290086230123801</v>
      </c>
      <c r="AA9" s="494">
        <v>-1.4573497289530946</v>
      </c>
      <c r="AB9" s="494">
        <v>1.9376156712652248</v>
      </c>
      <c r="AC9" s="494">
        <v>7.9234621584071352</v>
      </c>
      <c r="AD9" s="494">
        <v>-8.5798533809171573</v>
      </c>
      <c r="AE9" s="494">
        <v>7.8324201345900235</v>
      </c>
      <c r="AF9" s="494">
        <v>-2.5987745239100746</v>
      </c>
    </row>
    <row r="10" spans="1:32" s="267" customFormat="1" ht="9.9499999999999993" customHeight="1">
      <c r="A10" s="206"/>
      <c r="B10" s="179" t="s">
        <v>258</v>
      </c>
      <c r="C10" s="204">
        <v>-9.0909090909090935</v>
      </c>
      <c r="D10" s="204">
        <v>-5</v>
      </c>
      <c r="E10" s="204">
        <v>-26.315789473684216</v>
      </c>
      <c r="F10" s="204">
        <v>69.928571428571445</v>
      </c>
      <c r="G10" s="204">
        <v>-74.779319041614116</v>
      </c>
      <c r="H10" s="204">
        <v>247.83333333333334</v>
      </c>
      <c r="I10" s="204">
        <v>-65.596550071873509</v>
      </c>
      <c r="J10" s="204">
        <v>-26.683844011142057</v>
      </c>
      <c r="K10" s="204">
        <v>-83.97636823008682</v>
      </c>
      <c r="L10" s="204">
        <v>286010.82276229991</v>
      </c>
      <c r="M10" s="494">
        <v>5.6923140805283046</v>
      </c>
      <c r="N10" s="494">
        <v>-4.9301773922645342</v>
      </c>
      <c r="O10" s="494">
        <v>17.310625300505045</v>
      </c>
      <c r="P10" s="494">
        <v>15.638570240327176</v>
      </c>
      <c r="Q10" s="494">
        <v>-15.055466330506562</v>
      </c>
      <c r="R10" s="494">
        <v>-17.847368462893552</v>
      </c>
      <c r="S10" s="494">
        <v>4.2523169483947854</v>
      </c>
      <c r="T10" s="494">
        <v>17.222980501024221</v>
      </c>
      <c r="U10" s="494">
        <v>15.033258415210661</v>
      </c>
      <c r="V10" s="494">
        <v>-10.175333100663797</v>
      </c>
      <c r="W10" s="494">
        <v>3.0295716234987502</v>
      </c>
      <c r="X10" s="494">
        <v>5.1985463199980542</v>
      </c>
      <c r="Y10" s="494">
        <v>-5.0569154980109161</v>
      </c>
      <c r="Z10" s="494">
        <v>-0.91783309354966924</v>
      </c>
      <c r="AA10" s="494">
        <v>5.2351199487261413</v>
      </c>
      <c r="AB10" s="494">
        <v>0.52110265906828435</v>
      </c>
      <c r="AC10" s="494">
        <v>-8.7573363829354207</v>
      </c>
      <c r="AD10" s="494">
        <v>17.531584571088366</v>
      </c>
      <c r="AE10" s="494">
        <v>-9.751936488918167</v>
      </c>
      <c r="AF10" s="494">
        <v>7.4880305954840187</v>
      </c>
    </row>
    <row r="11" spans="1:32" s="267" customFormat="1" ht="9.9499999999999993" customHeight="1">
      <c r="A11" s="206"/>
      <c r="B11" s="179" t="s">
        <v>321</v>
      </c>
      <c r="C11" s="204">
        <v>49.572649572649595</v>
      </c>
      <c r="D11" s="204">
        <v>-11.428571428571432</v>
      </c>
      <c r="E11" s="204">
        <v>40</v>
      </c>
      <c r="F11" s="204">
        <v>40.829493087557609</v>
      </c>
      <c r="G11" s="204">
        <v>-11.986256544502627</v>
      </c>
      <c r="H11" s="204">
        <v>28.754136149012901</v>
      </c>
      <c r="I11" s="204">
        <v>15.500563079322017</v>
      </c>
      <c r="J11" s="204">
        <v>14.424533113327808</v>
      </c>
      <c r="K11" s="204">
        <v>15.738248800724364</v>
      </c>
      <c r="L11" s="204">
        <v>2609.6967419202128</v>
      </c>
      <c r="M11" s="494">
        <v>0.32732349294113394</v>
      </c>
      <c r="N11" s="494">
        <v>-5.2877059264447634</v>
      </c>
      <c r="O11" s="494">
        <v>9.9052707026349154</v>
      </c>
      <c r="P11" s="494">
        <v>-2.3593458527036204</v>
      </c>
      <c r="Q11" s="494">
        <v>4.9785919961471192</v>
      </c>
      <c r="R11" s="494">
        <v>-7.2256496021641752</v>
      </c>
      <c r="S11" s="494">
        <v>8.1965152448220771</v>
      </c>
      <c r="T11" s="494">
        <v>0.37656191376371773</v>
      </c>
      <c r="U11" s="494">
        <v>4.9786051922207086</v>
      </c>
      <c r="V11" s="494">
        <v>3.1850663299818782</v>
      </c>
      <c r="W11" s="494">
        <v>1.8195844814661966</v>
      </c>
      <c r="X11" s="494">
        <v>1.5731961066651312</v>
      </c>
      <c r="Y11" s="494">
        <v>7.9259759236395499</v>
      </c>
      <c r="Z11" s="494">
        <v>-3.175357649568511</v>
      </c>
      <c r="AA11" s="494">
        <v>-3.3070916861233091E-2</v>
      </c>
      <c r="AB11" s="494">
        <v>-6.1627162262361646</v>
      </c>
      <c r="AC11" s="494">
        <v>-8.2515443145804053</v>
      </c>
      <c r="AD11" s="494">
        <v>1.448699157715394</v>
      </c>
      <c r="AE11" s="494">
        <v>5.0089257786918973</v>
      </c>
      <c r="AF11" s="494">
        <v>-0.83926925331306856</v>
      </c>
    </row>
    <row r="12" spans="1:32" s="267" customFormat="1" ht="9.9499999999999993" customHeight="1">
      <c r="A12" s="206"/>
      <c r="B12" s="179" t="s">
        <v>322</v>
      </c>
      <c r="C12" s="204">
        <v>27.27272727272727</v>
      </c>
      <c r="D12" s="204">
        <v>1.0204081632652962</v>
      </c>
      <c r="E12" s="204">
        <v>1.0101010101009944</v>
      </c>
      <c r="F12" s="204">
        <v>24.46</v>
      </c>
      <c r="G12" s="204">
        <v>-2.3742567893299094</v>
      </c>
      <c r="H12" s="204">
        <v>-5.9297971276902173</v>
      </c>
      <c r="I12" s="204">
        <v>34.168853893263339</v>
      </c>
      <c r="J12" s="204">
        <v>-11.523817286687754</v>
      </c>
      <c r="K12" s="204">
        <v>14.427194633949147</v>
      </c>
      <c r="L12" s="204">
        <v>1096.2893373829409</v>
      </c>
      <c r="M12" s="494">
        <v>5.032541143650815</v>
      </c>
      <c r="N12" s="494">
        <v>-1.4674636138993224</v>
      </c>
      <c r="O12" s="494">
        <v>5.278716671189998</v>
      </c>
      <c r="P12" s="494">
        <v>3.7171131345349773</v>
      </c>
      <c r="Q12" s="494">
        <v>0.27908445662867543</v>
      </c>
      <c r="R12" s="494">
        <v>4.4519489458463735</v>
      </c>
      <c r="S12" s="494">
        <v>3.1733546665607903</v>
      </c>
      <c r="T12" s="494">
        <v>-0.42804910631805138</v>
      </c>
      <c r="U12" s="494">
        <v>2.3449623969744593</v>
      </c>
      <c r="V12" s="494">
        <v>7.6179164394658105</v>
      </c>
      <c r="W12" s="494">
        <v>3.3793898082436824</v>
      </c>
      <c r="X12" s="494">
        <v>3.5883953395297485</v>
      </c>
      <c r="Y12" s="494">
        <v>0.22186737132030565</v>
      </c>
      <c r="Z12" s="494">
        <v>1.9227640026753923</v>
      </c>
      <c r="AA12" s="494">
        <v>-1.9881522585539768</v>
      </c>
      <c r="AB12" s="494">
        <v>0.6715665808811444</v>
      </c>
      <c r="AC12" s="494">
        <v>-1.4647950095045936</v>
      </c>
      <c r="AD12" s="494">
        <v>4.0314062243553161</v>
      </c>
      <c r="AE12" s="494">
        <v>8.7081759230557054</v>
      </c>
      <c r="AF12" s="494">
        <v>-0.98201631187541105</v>
      </c>
    </row>
    <row r="13" spans="1:32" s="267" customFormat="1" ht="9.9499999999999993" customHeight="1">
      <c r="A13" s="206"/>
      <c r="B13" s="179" t="s">
        <v>323</v>
      </c>
      <c r="C13" s="204">
        <v>18.49034523112929</v>
      </c>
      <c r="D13" s="204">
        <v>-1.4814814814814725</v>
      </c>
      <c r="E13" s="204">
        <v>-9.724310776942346</v>
      </c>
      <c r="F13" s="204">
        <v>28.2365352581899</v>
      </c>
      <c r="G13" s="204">
        <v>13.81270729236126</v>
      </c>
      <c r="H13" s="204">
        <v>24.688136044587328</v>
      </c>
      <c r="I13" s="204">
        <v>-2.5995502655996039</v>
      </c>
      <c r="J13" s="204">
        <v>1.7910099019825987</v>
      </c>
      <c r="K13" s="204">
        <v>-5.8418578129724281</v>
      </c>
      <c r="L13" s="204">
        <v>-87.985523371961534</v>
      </c>
      <c r="M13" s="494">
        <v>76.665826178737845</v>
      </c>
      <c r="N13" s="494">
        <v>-1.5182324954548077</v>
      </c>
      <c r="O13" s="494">
        <v>-9.8729964385196425</v>
      </c>
      <c r="P13" s="494">
        <v>46.638995821790409</v>
      </c>
      <c r="Q13" s="494">
        <v>-32.871348804339362</v>
      </c>
      <c r="R13" s="494">
        <v>16.549792671285356</v>
      </c>
      <c r="S13" s="494">
        <v>-3.1399269079542491</v>
      </c>
      <c r="T13" s="494">
        <v>5.3510306533809837</v>
      </c>
      <c r="U13" s="494">
        <v>-37.510601825969481</v>
      </c>
      <c r="V13" s="494">
        <v>-55.828578678459429</v>
      </c>
      <c r="W13" s="494">
        <v>14.730202618049848</v>
      </c>
      <c r="X13" s="494">
        <v>92.639768371224946</v>
      </c>
      <c r="Y13" s="494">
        <v>-7.1739568634161639</v>
      </c>
      <c r="Z13" s="494">
        <v>-25.542335691247096</v>
      </c>
      <c r="AA13" s="494">
        <v>-53.901209145240699</v>
      </c>
      <c r="AB13" s="494">
        <v>-25.346463419281896</v>
      </c>
      <c r="AC13" s="494">
        <v>-9.1256372008237783</v>
      </c>
      <c r="AD13" s="494">
        <v>-6.9707275098926829</v>
      </c>
      <c r="AE13" s="494">
        <v>29.617763942185448</v>
      </c>
      <c r="AF13" s="494">
        <v>-6.4713867198818438</v>
      </c>
    </row>
    <row r="14" spans="1:32" s="267" customFormat="1" ht="9.9499999999999993" customHeight="1">
      <c r="A14" s="206"/>
      <c r="B14" s="179" t="s">
        <v>324</v>
      </c>
      <c r="C14" s="204">
        <v>130</v>
      </c>
      <c r="D14" s="204">
        <v>152.17391304347828</v>
      </c>
      <c r="E14" s="204">
        <v>-43.103448275862064</v>
      </c>
      <c r="F14" s="204">
        <v>17.060606060606066</v>
      </c>
      <c r="G14" s="204">
        <v>36.758995599275202</v>
      </c>
      <c r="H14" s="204">
        <v>83.948514101836054</v>
      </c>
      <c r="I14" s="204">
        <v>5.6698909240584294</v>
      </c>
      <c r="J14" s="204">
        <v>-38.461213360599857</v>
      </c>
      <c r="K14" s="204">
        <v>37.592227638684442</v>
      </c>
      <c r="L14" s="204">
        <v>19478.197114488874</v>
      </c>
      <c r="M14" s="494">
        <v>-5.2335212203122321</v>
      </c>
      <c r="N14" s="494">
        <v>15.228145356155999</v>
      </c>
      <c r="O14" s="494">
        <v>1.4232628906154732</v>
      </c>
      <c r="P14" s="494">
        <v>-13.169962596287576</v>
      </c>
      <c r="Q14" s="494">
        <v>-17.084542369053512</v>
      </c>
      <c r="R14" s="494">
        <v>19.477086987026347</v>
      </c>
      <c r="S14" s="494">
        <v>9.5157786965802451</v>
      </c>
      <c r="T14" s="494">
        <v>9.8107142716055584</v>
      </c>
      <c r="U14" s="494">
        <v>23.092836970226529</v>
      </c>
      <c r="V14" s="494">
        <v>-12.392823892561399</v>
      </c>
      <c r="W14" s="494">
        <v>-0.76691351758163551</v>
      </c>
      <c r="X14" s="494">
        <v>7.673734385351838</v>
      </c>
      <c r="Y14" s="494">
        <v>11.985002094843345</v>
      </c>
      <c r="Z14" s="494">
        <v>6.9484027273331028</v>
      </c>
      <c r="AA14" s="494">
        <v>-9.6872228213791374</v>
      </c>
      <c r="AB14" s="494">
        <v>-2.0969477486376786</v>
      </c>
      <c r="AC14" s="494">
        <v>-10.578989873236166</v>
      </c>
      <c r="AD14" s="494">
        <v>-1.6539768454881809E-2</v>
      </c>
      <c r="AE14" s="494">
        <v>12.484339804864785</v>
      </c>
      <c r="AF14" s="494">
        <v>-0.13022357796824702</v>
      </c>
    </row>
    <row r="15" spans="1:32" s="267" customFormat="1" ht="9.9499999999999993" customHeight="1">
      <c r="A15" s="206"/>
      <c r="B15" s="179" t="s">
        <v>325</v>
      </c>
      <c r="C15" s="204">
        <v>15.616438356164398</v>
      </c>
      <c r="D15" s="204">
        <v>-2.369668246445511</v>
      </c>
      <c r="E15" s="204">
        <v>-7.0388349514563187</v>
      </c>
      <c r="F15" s="204">
        <v>14.885117493472588</v>
      </c>
      <c r="G15" s="204">
        <v>3.1612917888229841</v>
      </c>
      <c r="H15" s="204">
        <v>32.765685583362703</v>
      </c>
      <c r="I15" s="204">
        <v>48.145689869741972</v>
      </c>
      <c r="J15" s="204">
        <v>3.2559195788530282</v>
      </c>
      <c r="K15" s="204">
        <v>9.3726162891825773</v>
      </c>
      <c r="L15" s="204">
        <v>126.23156340895605</v>
      </c>
      <c r="M15" s="494">
        <v>-5.8538426618507273</v>
      </c>
      <c r="N15" s="494">
        <v>-8.0343908586641977</v>
      </c>
      <c r="O15" s="494">
        <v>7.617780347410541</v>
      </c>
      <c r="P15" s="494">
        <v>6.2485705266345892</v>
      </c>
      <c r="Q15" s="494">
        <v>10.971740331959134</v>
      </c>
      <c r="R15" s="494">
        <v>-0.34457392552607047</v>
      </c>
      <c r="S15" s="494">
        <v>7.0234939617905834</v>
      </c>
      <c r="T15" s="494">
        <v>-2.7663657085664872</v>
      </c>
      <c r="U15" s="494">
        <v>0.20609350246156843</v>
      </c>
      <c r="V15" s="494">
        <v>3.907149438568136</v>
      </c>
      <c r="W15" s="494">
        <v>-1.5669045064002574</v>
      </c>
      <c r="X15" s="494">
        <v>-3.152685373129438</v>
      </c>
      <c r="Y15" s="494">
        <v>-0.24435432483750352</v>
      </c>
      <c r="Z15" s="494">
        <v>-0.63641198694821544</v>
      </c>
      <c r="AA15" s="494">
        <v>17.443809305377989</v>
      </c>
      <c r="AB15" s="494">
        <v>-9.7037314586592931</v>
      </c>
      <c r="AC15" s="494">
        <v>3.0892667063622259</v>
      </c>
      <c r="AD15" s="494">
        <v>2.3545037665356094</v>
      </c>
      <c r="AE15" s="494">
        <v>-0.1672892967712003</v>
      </c>
      <c r="AF15" s="494">
        <v>4.8191309539717953</v>
      </c>
    </row>
    <row r="16" spans="1:32" s="267" customFormat="1" ht="9.9499999999999993" customHeight="1">
      <c r="A16" s="206"/>
      <c r="B16" s="179" t="s">
        <v>326</v>
      </c>
      <c r="C16" s="204">
        <v>64.590163934426229</v>
      </c>
      <c r="D16" s="204">
        <v>5.1792828685258918</v>
      </c>
      <c r="E16" s="204">
        <v>-5.4924242424242431</v>
      </c>
      <c r="F16" s="204">
        <v>-2.6132264529058147</v>
      </c>
      <c r="G16" s="204">
        <v>62.155321425631762</v>
      </c>
      <c r="H16" s="204">
        <v>-18.240885267953455</v>
      </c>
      <c r="I16" s="204">
        <v>20.176323591041022</v>
      </c>
      <c r="J16" s="204">
        <v>26.781844600005165</v>
      </c>
      <c r="K16" s="204">
        <v>17.46123002591089</v>
      </c>
      <c r="L16" s="204">
        <v>-13.286738128651454</v>
      </c>
      <c r="M16" s="494">
        <v>9.5954213773227881</v>
      </c>
      <c r="N16" s="494">
        <v>7.5864414965925109</v>
      </c>
      <c r="O16" s="494">
        <v>0.46187125102541415</v>
      </c>
      <c r="P16" s="494">
        <v>-2.367824674115615</v>
      </c>
      <c r="Q16" s="494">
        <v>17.87843740387569</v>
      </c>
      <c r="R16" s="494">
        <v>-11.345973035935087</v>
      </c>
      <c r="S16" s="494">
        <v>25.355702784004343</v>
      </c>
      <c r="T16" s="494">
        <v>-17.255951608769159</v>
      </c>
      <c r="U16" s="494">
        <v>-13.62869990425536</v>
      </c>
      <c r="V16" s="494">
        <v>34.830234239664158</v>
      </c>
      <c r="W16" s="494">
        <v>-0.62832968907901021</v>
      </c>
      <c r="X16" s="494">
        <v>-7.387776753171682</v>
      </c>
      <c r="Y16" s="494">
        <v>7.6666326574201582</v>
      </c>
      <c r="Z16" s="494">
        <v>-4.913673315003364</v>
      </c>
      <c r="AA16" s="494">
        <v>14.507798333604406</v>
      </c>
      <c r="AB16" s="494">
        <v>14.025466802096842</v>
      </c>
      <c r="AC16" s="494">
        <v>-4.0664842208823826</v>
      </c>
      <c r="AD16" s="494">
        <v>-19.388959495418234</v>
      </c>
      <c r="AE16" s="494">
        <v>-9.6961092325788876</v>
      </c>
      <c r="AF16" s="494">
        <v>7.2309037858535152</v>
      </c>
    </row>
    <row r="17" spans="1:32" s="267" customFormat="1" ht="9.9499999999999993" customHeight="1">
      <c r="A17" s="206"/>
      <c r="B17" s="179" t="s">
        <v>327</v>
      </c>
      <c r="C17" s="204">
        <v>-12.935323383084574</v>
      </c>
      <c r="D17" s="204">
        <v>17.97142857142855</v>
      </c>
      <c r="E17" s="204">
        <v>1.7195446839428419</v>
      </c>
      <c r="F17" s="204">
        <v>172.22380952380956</v>
      </c>
      <c r="G17" s="204">
        <v>-5.8827645319852406</v>
      </c>
      <c r="H17" s="204">
        <v>-37.941416995018962</v>
      </c>
      <c r="I17" s="204">
        <v>124.66007786762501</v>
      </c>
      <c r="J17" s="204">
        <v>-54.389016716879524</v>
      </c>
      <c r="K17" s="204">
        <v>19.325465021198696</v>
      </c>
      <c r="L17" s="204">
        <v>-71.52762901232569</v>
      </c>
      <c r="M17" s="494">
        <v>-29.083752416363872</v>
      </c>
      <c r="N17" s="494">
        <v>-30.048170260426176</v>
      </c>
      <c r="O17" s="494">
        <v>19.012059625348222</v>
      </c>
      <c r="P17" s="494">
        <v>-23.026351442893922</v>
      </c>
      <c r="Q17" s="494">
        <v>76.090065432527965</v>
      </c>
      <c r="R17" s="494">
        <v>-35.935998320743082</v>
      </c>
      <c r="S17" s="494">
        <v>-17.258846024525532</v>
      </c>
      <c r="T17" s="494">
        <v>-11.21283406325575</v>
      </c>
      <c r="U17" s="494">
        <v>-3.6418566619588311</v>
      </c>
      <c r="V17" s="494">
        <v>12.241802081783559</v>
      </c>
      <c r="W17" s="494">
        <v>-16.187069608380757</v>
      </c>
      <c r="X17" s="494">
        <v>21.820082824224009</v>
      </c>
      <c r="Y17" s="494">
        <v>-52.749153864240327</v>
      </c>
      <c r="Z17" s="494">
        <v>57.774455860848505</v>
      </c>
      <c r="AA17" s="494">
        <v>-23.222062268454003</v>
      </c>
      <c r="AB17" s="494">
        <v>6.673291879549903</v>
      </c>
      <c r="AC17" s="494">
        <v>-8.417668038754444</v>
      </c>
      <c r="AD17" s="494">
        <v>9.7643062900382596</v>
      </c>
      <c r="AE17" s="494">
        <v>18.688229727443083</v>
      </c>
      <c r="AF17" s="494">
        <v>-47.844375800298344</v>
      </c>
    </row>
    <row r="18" spans="1:32" s="267" customFormat="1" ht="9.9499999999999993" customHeight="1">
      <c r="A18" s="206"/>
      <c r="B18" s="179" t="s">
        <v>328</v>
      </c>
      <c r="C18" s="204">
        <v>21.917808219178102</v>
      </c>
      <c r="D18" s="204">
        <v>-13.483146067415742</v>
      </c>
      <c r="E18" s="204">
        <v>14.285714285714302</v>
      </c>
      <c r="F18" s="204">
        <v>61.204545454545432</v>
      </c>
      <c r="G18" s="204">
        <v>0.86705202312138407</v>
      </c>
      <c r="H18" s="204">
        <v>-5.2344678174575439</v>
      </c>
      <c r="I18" s="204">
        <v>11.533923303834804</v>
      </c>
      <c r="J18" s="204">
        <v>84.912483469981481</v>
      </c>
      <c r="K18" s="204">
        <v>-33.993364266904834</v>
      </c>
      <c r="L18" s="204">
        <v>248.35934556058982</v>
      </c>
      <c r="M18" s="494">
        <v>20.19982767049018</v>
      </c>
      <c r="N18" s="494">
        <v>0.59539231938157133</v>
      </c>
      <c r="O18" s="494">
        <v>-5.3538729173061022</v>
      </c>
      <c r="P18" s="494">
        <v>-0.99166504342741435</v>
      </c>
      <c r="Q18" s="494">
        <v>0.39774131267908963</v>
      </c>
      <c r="R18" s="494">
        <v>19.647470303510907</v>
      </c>
      <c r="S18" s="494">
        <v>46.148655481892419</v>
      </c>
      <c r="T18" s="494">
        <v>-23.010198388498036</v>
      </c>
      <c r="U18" s="494">
        <v>57.999639485549778</v>
      </c>
      <c r="V18" s="494">
        <v>0.8458540090414024</v>
      </c>
      <c r="W18" s="494">
        <v>-5.3345365412708627</v>
      </c>
      <c r="X18" s="494">
        <v>8.7264748230346143</v>
      </c>
      <c r="Y18" s="494">
        <v>4.1445337485385814</v>
      </c>
      <c r="Z18" s="494">
        <v>8.6118386792859436</v>
      </c>
      <c r="AA18" s="494">
        <v>11.072897113999879</v>
      </c>
      <c r="AB18" s="494">
        <v>19.050659509112798</v>
      </c>
      <c r="AC18" s="494">
        <v>4.5853243413155775</v>
      </c>
      <c r="AD18" s="494">
        <v>17.601079552100618</v>
      </c>
      <c r="AE18" s="494">
        <v>26.589924120728313</v>
      </c>
      <c r="AF18" s="494">
        <v>11.71326482746049</v>
      </c>
    </row>
    <row r="19" spans="1:32" s="267" customFormat="1" ht="9.9499999999999993" customHeight="1">
      <c r="A19" s="206"/>
      <c r="B19" s="179" t="s">
        <v>55</v>
      </c>
      <c r="C19" s="204">
        <v>13.580246913580263</v>
      </c>
      <c r="D19" s="204">
        <v>-15.217391304347828</v>
      </c>
      <c r="E19" s="204">
        <v>60.256410256410263</v>
      </c>
      <c r="F19" s="204">
        <v>42.895999999999979</v>
      </c>
      <c r="G19" s="204">
        <v>-25.937744933378106</v>
      </c>
      <c r="H19" s="204">
        <v>8.950034016176577</v>
      </c>
      <c r="I19" s="204">
        <v>13.43231804620828</v>
      </c>
      <c r="J19" s="204">
        <v>80.912441127897722</v>
      </c>
      <c r="K19" s="204">
        <v>-39.716797045038646</v>
      </c>
      <c r="L19" s="204">
        <v>-100</v>
      </c>
      <c r="M19" s="494">
        <v>0</v>
      </c>
      <c r="N19" s="494">
        <v>482.09341920201342</v>
      </c>
      <c r="O19" s="494">
        <v>-18.683792204489091</v>
      </c>
      <c r="P19" s="494">
        <v>18.277215645183986</v>
      </c>
      <c r="Q19" s="494">
        <v>93.596456432632564</v>
      </c>
      <c r="R19" s="494">
        <v>7.380973520834333</v>
      </c>
      <c r="S19" s="494">
        <v>-65.968439932834684</v>
      </c>
      <c r="T19" s="494">
        <v>76.498501657204116</v>
      </c>
      <c r="U19" s="494">
        <v>26.972613459357532</v>
      </c>
      <c r="V19" s="494">
        <v>5.931998432144403</v>
      </c>
      <c r="W19" s="494">
        <v>-3.3458770921572789</v>
      </c>
      <c r="X19" s="494">
        <v>49.667187958166338</v>
      </c>
      <c r="Y19" s="494">
        <v>-36.472717734044288</v>
      </c>
      <c r="Z19" s="494">
        <v>-31.446830747616318</v>
      </c>
      <c r="AA19" s="494">
        <v>-10.037239386774777</v>
      </c>
      <c r="AB19" s="494">
        <v>170.81412715416656</v>
      </c>
      <c r="AC19" s="494">
        <v>-26.316047554937139</v>
      </c>
      <c r="AD19" s="494">
        <v>18.453238662072359</v>
      </c>
      <c r="AE19" s="494">
        <v>-42.455513504619077</v>
      </c>
      <c r="AF19" s="494">
        <v>68.705269607843107</v>
      </c>
    </row>
    <row r="20" spans="1:32" s="267" customFormat="1" ht="9.9499999999999993" customHeight="1">
      <c r="A20" s="206"/>
      <c r="B20" s="179" t="s">
        <v>329</v>
      </c>
      <c r="C20" s="204">
        <v>700</v>
      </c>
      <c r="D20" s="204">
        <v>-75</v>
      </c>
      <c r="E20" s="204">
        <v>0</v>
      </c>
      <c r="F20" s="204">
        <v>-8.5000000000000071</v>
      </c>
      <c r="G20" s="204">
        <v>33.879781420765021</v>
      </c>
      <c r="H20" s="204">
        <v>219.59183673469389</v>
      </c>
      <c r="I20" s="204">
        <v>-29.374201787994881</v>
      </c>
      <c r="J20" s="204">
        <v>-50.180831826401452</v>
      </c>
      <c r="K20" s="204">
        <v>51.70199637023596</v>
      </c>
      <c r="L20" s="204">
        <v>230.43099591088651</v>
      </c>
      <c r="M20" s="494">
        <v>43.51415094339621</v>
      </c>
      <c r="N20" s="494">
        <v>-17.173377156943303</v>
      </c>
      <c r="O20" s="494">
        <v>27.579365079365068</v>
      </c>
      <c r="P20" s="494">
        <v>47.239502332814951</v>
      </c>
      <c r="Q20" s="494">
        <v>234.0242936361235</v>
      </c>
      <c r="R20" s="494">
        <v>-14.761532076366656</v>
      </c>
      <c r="S20" s="494">
        <v>44.128863761147976</v>
      </c>
      <c r="T20" s="494">
        <v>-28.582976412326133</v>
      </c>
      <c r="U20" s="494">
        <v>-27.32048503419491</v>
      </c>
      <c r="V20" s="494">
        <v>-33.932435836657469</v>
      </c>
      <c r="W20" s="494">
        <v>79.453576521804493</v>
      </c>
      <c r="X20" s="494">
        <v>36.226295140660646</v>
      </c>
      <c r="Y20" s="494">
        <v>22.987399369968497</v>
      </c>
      <c r="Z20" s="494">
        <v>-11.687792943761044</v>
      </c>
      <c r="AA20" s="494">
        <v>14.913074204947009</v>
      </c>
      <c r="AB20" s="494">
        <v>43.669819559415004</v>
      </c>
      <c r="AC20" s="494">
        <v>46.748854929155435</v>
      </c>
      <c r="AD20" s="494">
        <v>-2.9146490869844333</v>
      </c>
      <c r="AE20" s="494">
        <v>-4.9593183265831069</v>
      </c>
      <c r="AF20" s="494">
        <v>-50.571253343112396</v>
      </c>
    </row>
    <row r="21" spans="1:32" s="267" customFormat="1" ht="9.9499999999999993" customHeight="1">
      <c r="A21" s="206"/>
      <c r="B21" s="179" t="s">
        <v>285</v>
      </c>
      <c r="C21" s="204">
        <v>-36.363636363636353</v>
      </c>
      <c r="D21" s="204">
        <v>4.0816326530612068</v>
      </c>
      <c r="E21" s="204">
        <v>-9.8039215686274499</v>
      </c>
      <c r="F21" s="204">
        <v>25.630434782608692</v>
      </c>
      <c r="G21" s="204">
        <v>42.98321508911576</v>
      </c>
      <c r="H21" s="204">
        <v>-9.4275686796563072</v>
      </c>
      <c r="I21" s="204">
        <v>-3.3939070016034134</v>
      </c>
      <c r="J21" s="204">
        <v>-7.566265560165963</v>
      </c>
      <c r="K21" s="204">
        <v>14.37741874519951</v>
      </c>
      <c r="L21" s="204">
        <v>1558.6149342551792</v>
      </c>
      <c r="M21" s="494">
        <v>4.4492468310164623</v>
      </c>
      <c r="N21" s="494">
        <v>13.61885676372847</v>
      </c>
      <c r="O21" s="494">
        <v>12.762548650633065</v>
      </c>
      <c r="P21" s="494">
        <v>0.21902027431106585</v>
      </c>
      <c r="Q21" s="494">
        <v>-13.725028385907901</v>
      </c>
      <c r="R21" s="494">
        <v>-9.5003524018432479</v>
      </c>
      <c r="S21" s="494">
        <v>12.661109787449853</v>
      </c>
      <c r="T21" s="494">
        <v>3.2177115716369942</v>
      </c>
      <c r="U21" s="494">
        <v>5.477248544715918</v>
      </c>
      <c r="V21" s="494">
        <v>0.36015916021832073</v>
      </c>
      <c r="W21" s="494">
        <v>-7.6970308147920168</v>
      </c>
      <c r="X21" s="494">
        <v>-9.8609531747861574</v>
      </c>
      <c r="Y21" s="494">
        <v>28.125242342495472</v>
      </c>
      <c r="Z21" s="494">
        <v>-6.0514003479619438</v>
      </c>
      <c r="AA21" s="494">
        <v>-11.47158036074214</v>
      </c>
      <c r="AB21" s="494">
        <v>6.3165816498455207</v>
      </c>
      <c r="AC21" s="494">
        <v>-19.368209377528721</v>
      </c>
      <c r="AD21" s="494">
        <v>11.537198774717904</v>
      </c>
      <c r="AE21" s="494">
        <v>-0.84700240884539868</v>
      </c>
      <c r="AF21" s="494">
        <v>-10.067883652503905</v>
      </c>
    </row>
    <row r="22" spans="1:32" s="267" customFormat="1" ht="9.9499999999999993" customHeight="1">
      <c r="A22" s="206"/>
      <c r="B22" s="179" t="s">
        <v>286</v>
      </c>
      <c r="C22" s="204">
        <v>0</v>
      </c>
      <c r="D22" s="204">
        <v>300</v>
      </c>
      <c r="E22" s="204">
        <v>200</v>
      </c>
      <c r="F22" s="204">
        <v>-73.583333333333329</v>
      </c>
      <c r="G22" s="204">
        <v>41.640378548895882</v>
      </c>
      <c r="H22" s="204">
        <v>12.472160356347439</v>
      </c>
      <c r="I22" s="204">
        <v>-42.970297029702962</v>
      </c>
      <c r="J22" s="204">
        <v>147.71840277777781</v>
      </c>
      <c r="K22" s="204">
        <v>18.462523951227073</v>
      </c>
      <c r="L22" s="204">
        <v>604.04675641841777</v>
      </c>
      <c r="M22" s="494">
        <v>-13.515335804686668</v>
      </c>
      <c r="N22" s="494">
        <v>21.768802443000258</v>
      </c>
      <c r="O22" s="494">
        <v>6.0284252393126847</v>
      </c>
      <c r="P22" s="494">
        <v>2.7787629628745814</v>
      </c>
      <c r="Q22" s="494">
        <v>-10.809084229622091</v>
      </c>
      <c r="R22" s="494">
        <v>22.936742200271976</v>
      </c>
      <c r="S22" s="494">
        <v>-0.4738907903679257</v>
      </c>
      <c r="T22" s="494">
        <v>8.2366700167490148</v>
      </c>
      <c r="U22" s="494">
        <v>21.319129610770538</v>
      </c>
      <c r="V22" s="494">
        <v>-14.016077852496467</v>
      </c>
      <c r="W22" s="494">
        <v>3.1404626288508819</v>
      </c>
      <c r="X22" s="494">
        <v>-16.531212306322661</v>
      </c>
      <c r="Y22" s="494">
        <v>14.639109942956097</v>
      </c>
      <c r="Z22" s="494">
        <v>7.945655422379283</v>
      </c>
      <c r="AA22" s="494">
        <v>-16.960085736535635</v>
      </c>
      <c r="AB22" s="494">
        <v>-6.8992999314652526</v>
      </c>
      <c r="AC22" s="494">
        <v>-3.8749296929739718</v>
      </c>
      <c r="AD22" s="494">
        <v>20.905646309886826</v>
      </c>
      <c r="AE22" s="494">
        <v>-9.3040353189095768</v>
      </c>
      <c r="AF22" s="494">
        <v>-9.1264621684172162</v>
      </c>
    </row>
    <row r="23" spans="1:32" s="267" customFormat="1" ht="9.9499999999999993" customHeight="1">
      <c r="A23" s="206"/>
      <c r="B23" s="179" t="s">
        <v>287</v>
      </c>
      <c r="C23" s="204">
        <v>-83.333333333333329</v>
      </c>
      <c r="D23" s="204">
        <v>0</v>
      </c>
      <c r="E23" s="204">
        <v>300</v>
      </c>
      <c r="F23" s="204">
        <v>-76.5</v>
      </c>
      <c r="G23" s="204">
        <v>2.1276595744680771</v>
      </c>
      <c r="H23" s="204">
        <v>8.333333333333325</v>
      </c>
      <c r="I23" s="204">
        <v>-27.884615384615387</v>
      </c>
      <c r="J23" s="204">
        <v>459.05333333333328</v>
      </c>
      <c r="K23" s="204">
        <v>201.38281380428828</v>
      </c>
      <c r="L23" s="204">
        <v>6404.9102295856192</v>
      </c>
      <c r="M23" s="494">
        <v>-16.740719190412889</v>
      </c>
      <c r="N23" s="494">
        <v>61.9584185926918</v>
      </c>
      <c r="O23" s="494">
        <v>8.5152324351817743</v>
      </c>
      <c r="P23" s="494">
        <v>34.759019610069572</v>
      </c>
      <c r="Q23" s="494">
        <v>15.73099318865423</v>
      </c>
      <c r="R23" s="494">
        <v>-11.772859674513192</v>
      </c>
      <c r="S23" s="494">
        <v>-37.789733185356901</v>
      </c>
      <c r="T23" s="494">
        <v>133.31649105219907</v>
      </c>
      <c r="U23" s="494">
        <v>-76.557380794419018</v>
      </c>
      <c r="V23" s="494">
        <v>340.65861739268462</v>
      </c>
      <c r="W23" s="494">
        <v>20.819168552697608</v>
      </c>
      <c r="X23" s="494">
        <v>-63.786947692949795</v>
      </c>
      <c r="Y23" s="494">
        <v>232.70768335774994</v>
      </c>
      <c r="Z23" s="494">
        <v>-8.5358187935184233</v>
      </c>
      <c r="AA23" s="494">
        <v>-39.184508623591562</v>
      </c>
      <c r="AB23" s="494">
        <v>15.00204724353036</v>
      </c>
      <c r="AC23" s="494">
        <v>16.021943955953578</v>
      </c>
      <c r="AD23" s="494">
        <v>-2.5403201182190971</v>
      </c>
      <c r="AE23" s="494">
        <v>14.640006909668291</v>
      </c>
      <c r="AF23" s="494">
        <v>-19.904059660135832</v>
      </c>
    </row>
    <row r="24" spans="1:32" s="267" customFormat="1" ht="9.9499999999999993" customHeight="1">
      <c r="A24" s="206"/>
      <c r="B24" s="179" t="s">
        <v>288</v>
      </c>
      <c r="C24" s="204">
        <v>-42.443729903536983</v>
      </c>
      <c r="D24" s="204">
        <v>-29.05027932960893</v>
      </c>
      <c r="E24" s="204">
        <v>24.803149606299215</v>
      </c>
      <c r="F24" s="204">
        <v>-7.4511041009463597</v>
      </c>
      <c r="G24" s="204">
        <v>29.422591860385829</v>
      </c>
      <c r="H24" s="204">
        <v>-20.524097972083233</v>
      </c>
      <c r="I24" s="204">
        <v>64.797693607714507</v>
      </c>
      <c r="J24" s="204">
        <v>-14.176710703585293</v>
      </c>
      <c r="K24" s="204">
        <v>70.347425703091673</v>
      </c>
      <c r="L24" s="204">
        <v>-91.770894983206944</v>
      </c>
      <c r="M24" s="494">
        <v>-32.90026104925208</v>
      </c>
      <c r="N24" s="494">
        <v>9.1036688416949794</v>
      </c>
      <c r="O24" s="494">
        <v>3.7285860791766101</v>
      </c>
      <c r="P24" s="494">
        <v>3.6230800086513248</v>
      </c>
      <c r="Q24" s="494">
        <v>-9.0752361906054624E-2</v>
      </c>
      <c r="R24" s="494">
        <v>51.823905043432546</v>
      </c>
      <c r="S24" s="494">
        <v>-7.0146072993862667</v>
      </c>
      <c r="T24" s="494">
        <v>-10.636381474686452</v>
      </c>
      <c r="U24" s="494">
        <v>0.45972472444115731</v>
      </c>
      <c r="V24" s="494">
        <v>35.362242085973008</v>
      </c>
      <c r="W24" s="494">
        <v>14.703402582581671</v>
      </c>
      <c r="X24" s="494">
        <v>7.4112672538818369</v>
      </c>
      <c r="Y24" s="494">
        <v>22.738524917082369</v>
      </c>
      <c r="Z24" s="494">
        <v>18.229878261486544</v>
      </c>
      <c r="AA24" s="494">
        <v>10.585903365246452</v>
      </c>
      <c r="AB24" s="494">
        <v>1.7361153820273145</v>
      </c>
      <c r="AC24" s="494">
        <v>12.593952360340399</v>
      </c>
      <c r="AD24" s="494">
        <v>29.671236448113405</v>
      </c>
      <c r="AE24" s="494">
        <v>14.979911107755427</v>
      </c>
      <c r="AF24" s="494">
        <v>-2.130326438334007</v>
      </c>
    </row>
    <row r="25" spans="1:32" s="267" customFormat="1" ht="9.9499999999999993" customHeight="1">
      <c r="A25" s="206"/>
      <c r="B25" s="179" t="s">
        <v>289</v>
      </c>
      <c r="C25" s="204">
        <v>-48.076923076923059</v>
      </c>
      <c r="D25" s="204">
        <v>27.777777777777768</v>
      </c>
      <c r="E25" s="204">
        <v>68.115942028985472</v>
      </c>
      <c r="F25" s="204">
        <v>-11.017241379310349</v>
      </c>
      <c r="G25" s="204">
        <v>22.815345863204818</v>
      </c>
      <c r="H25" s="204">
        <v>-22.110909521180076</v>
      </c>
      <c r="I25" s="204">
        <v>-19.009519951387489</v>
      </c>
      <c r="J25" s="204">
        <v>128.32976116043514</v>
      </c>
      <c r="K25" s="204">
        <v>-13.514344919373899</v>
      </c>
      <c r="L25" s="204">
        <v>-98.757462302608147</v>
      </c>
      <c r="M25" s="494">
        <v>125.23885350318471</v>
      </c>
      <c r="N25" s="494">
        <v>-18.048780487804873</v>
      </c>
      <c r="O25" s="494">
        <v>-67.391304347826093</v>
      </c>
      <c r="P25" s="494">
        <v>122.27513227513231</v>
      </c>
      <c r="Q25" s="494">
        <v>-45.251130683170672</v>
      </c>
      <c r="R25" s="494">
        <v>3.2608695652173836</v>
      </c>
      <c r="S25" s="494">
        <v>-77.642105263157887</v>
      </c>
      <c r="T25" s="494">
        <v>161.77024482109221</v>
      </c>
      <c r="U25" s="494">
        <v>587.12230215827356</v>
      </c>
      <c r="V25" s="494">
        <v>-41.157993927337458</v>
      </c>
      <c r="W25" s="494">
        <v>-10.142348754448404</v>
      </c>
      <c r="X25" s="494">
        <v>43.741584158415847</v>
      </c>
      <c r="Y25" s="494">
        <v>-17.322753290765192</v>
      </c>
      <c r="Z25" s="494">
        <v>39.131883695742722</v>
      </c>
      <c r="AA25" s="494">
        <v>-47.113772455089823</v>
      </c>
      <c r="AB25" s="494">
        <v>-61.503623188405797</v>
      </c>
      <c r="AC25" s="494">
        <v>140.73529411764702</v>
      </c>
      <c r="AD25" s="494">
        <v>8.5888821014050052</v>
      </c>
      <c r="AE25" s="494">
        <v>-53.465346534653456</v>
      </c>
      <c r="AF25" s="494">
        <v>75.290135396518366</v>
      </c>
    </row>
    <row r="26" spans="1:32" s="267" customFormat="1" ht="9.9499999999999993" customHeight="1">
      <c r="A26" s="206"/>
      <c r="B26" s="179" t="s">
        <v>290</v>
      </c>
      <c r="C26" s="204">
        <v>-4.0314960629921348</v>
      </c>
      <c r="D26" s="204">
        <v>-27.436823104693143</v>
      </c>
      <c r="E26" s="204">
        <v>10.447761194029859</v>
      </c>
      <c r="F26" s="204">
        <v>23.161752661752665</v>
      </c>
      <c r="G26" s="204">
        <v>49.911723926971895</v>
      </c>
      <c r="H26" s="204">
        <v>-20.429785572973515</v>
      </c>
      <c r="I26" s="204">
        <v>18.899384830654231</v>
      </c>
      <c r="J26" s="204">
        <v>53.364635332784751</v>
      </c>
      <c r="K26" s="204">
        <v>-2.8137015786251718</v>
      </c>
      <c r="L26" s="204">
        <v>-94.408220870906746</v>
      </c>
      <c r="M26" s="494">
        <v>4.6034475627439342</v>
      </c>
      <c r="N26" s="494">
        <v>6.3750877938831385</v>
      </c>
      <c r="O26" s="494">
        <v>7.2903787411170429</v>
      </c>
      <c r="P26" s="494">
        <v>-1.8924989741319287</v>
      </c>
      <c r="Q26" s="494">
        <v>-4.3375867462574718</v>
      </c>
      <c r="R26" s="494">
        <v>28.775089357571694</v>
      </c>
      <c r="S26" s="494">
        <v>25.928753650078427</v>
      </c>
      <c r="T26" s="494">
        <v>-6.461616879708254E-2</v>
      </c>
      <c r="U26" s="494">
        <v>18.754939475970534</v>
      </c>
      <c r="V26" s="494">
        <v>-2.1445559323154284</v>
      </c>
      <c r="W26" s="494">
        <v>-1.7086149152756636</v>
      </c>
      <c r="X26" s="494">
        <v>10.703593172104275</v>
      </c>
      <c r="Y26" s="494">
        <v>4.5645721195763267</v>
      </c>
      <c r="Z26" s="494">
        <v>-0.68368835844186959</v>
      </c>
      <c r="AA26" s="494">
        <v>5.230202017092056</v>
      </c>
      <c r="AB26" s="494">
        <v>8.5765155920103133</v>
      </c>
      <c r="AC26" s="494">
        <v>-2.9848196094043655</v>
      </c>
      <c r="AD26" s="494">
        <v>-1.6105163792697663</v>
      </c>
      <c r="AE26" s="494">
        <v>6.9513403044087374</v>
      </c>
      <c r="AF26" s="494">
        <v>-0.82363034690058345</v>
      </c>
    </row>
    <row r="27" spans="1:32" s="267" customFormat="1" ht="9.9499999999999993" customHeight="1">
      <c r="A27" s="206"/>
      <c r="B27" s="179" t="s">
        <v>291</v>
      </c>
      <c r="C27" s="204">
        <v>24.049079754601223</v>
      </c>
      <c r="D27" s="204">
        <v>-26.904055390702275</v>
      </c>
      <c r="E27" s="204">
        <v>22.462787550744245</v>
      </c>
      <c r="F27" s="204">
        <v>15.426519337016575</v>
      </c>
      <c r="G27" s="204">
        <v>11.369793511454041</v>
      </c>
      <c r="H27" s="204">
        <v>26.150526912960515</v>
      </c>
      <c r="I27" s="204">
        <v>11.084007331648049</v>
      </c>
      <c r="J27" s="204">
        <v>30.953566258556808</v>
      </c>
      <c r="K27" s="204">
        <v>-0.30124504557521581</v>
      </c>
      <c r="L27" s="204">
        <v>-88.803548115724666</v>
      </c>
      <c r="M27" s="494">
        <v>5.6775603095623461</v>
      </c>
      <c r="N27" s="494">
        <v>2.8921416963525237</v>
      </c>
      <c r="O27" s="494">
        <v>-1.0236818067355435</v>
      </c>
      <c r="P27" s="494">
        <v>-1.8101100920702162</v>
      </c>
      <c r="Q27" s="494">
        <v>-28.585871176635525</v>
      </c>
      <c r="R27" s="494">
        <v>13.35179319824884</v>
      </c>
      <c r="S27" s="494">
        <v>11.668703142110681</v>
      </c>
      <c r="T27" s="494">
        <v>6.965316633011831</v>
      </c>
      <c r="U27" s="494">
        <v>21.549934743410006</v>
      </c>
      <c r="V27" s="494">
        <v>-3.8500537334602236</v>
      </c>
      <c r="W27" s="494">
        <v>18.78098118369611</v>
      </c>
      <c r="X27" s="494">
        <v>29.290359835629243</v>
      </c>
      <c r="Y27" s="494">
        <v>-0.14154563172029677</v>
      </c>
      <c r="Z27" s="494">
        <v>3.9239912757745188</v>
      </c>
      <c r="AA27" s="494">
        <v>12.203580893801803</v>
      </c>
      <c r="AB27" s="494">
        <v>-0.23509344624792483</v>
      </c>
      <c r="AC27" s="494">
        <v>1.8845144260069668</v>
      </c>
      <c r="AD27" s="494">
        <v>8.5433920522330009</v>
      </c>
      <c r="AE27" s="494">
        <v>-7.6003467609939364</v>
      </c>
      <c r="AF27" s="494">
        <v>4.8395201182243275</v>
      </c>
    </row>
    <row r="28" spans="1:32" s="267" customFormat="1" ht="9.9499999999999993" customHeight="1">
      <c r="A28" s="206"/>
      <c r="B28" s="179" t="s">
        <v>169</v>
      </c>
      <c r="C28" s="204">
        <v>3.0303030303030276</v>
      </c>
      <c r="D28" s="204">
        <v>44.11764705882355</v>
      </c>
      <c r="E28" s="204">
        <v>-34.693877551020414</v>
      </c>
      <c r="F28" s="204">
        <v>-20.4375</v>
      </c>
      <c r="G28" s="204">
        <v>2.6315789473684292</v>
      </c>
      <c r="H28" s="204">
        <v>52.812858783008032</v>
      </c>
      <c r="I28" s="204">
        <v>-10.24292511895819</v>
      </c>
      <c r="J28" s="204">
        <v>32.85460379464287</v>
      </c>
      <c r="K28" s="204">
        <v>37.442982886307696</v>
      </c>
      <c r="L28" s="204">
        <v>-3.6223557383762595</v>
      </c>
      <c r="M28" s="494">
        <v>42.548151528982189</v>
      </c>
      <c r="N28" s="494">
        <v>61.188257028781102</v>
      </c>
      <c r="O28" s="494">
        <v>-19.50787401574804</v>
      </c>
      <c r="P28" s="494">
        <v>90.859333413783489</v>
      </c>
      <c r="Q28" s="494">
        <v>-46.424877165761572</v>
      </c>
      <c r="R28" s="494">
        <v>-9.4895619645227409</v>
      </c>
      <c r="S28" s="494">
        <v>220.00023998080155</v>
      </c>
      <c r="T28" s="494">
        <v>-56.175047198272068</v>
      </c>
      <c r="U28" s="494">
        <v>43.788087619564031</v>
      </c>
      <c r="V28" s="494">
        <v>48.41071995755857</v>
      </c>
      <c r="W28" s="494">
        <v>-5.3529047558417808</v>
      </c>
      <c r="X28" s="494">
        <v>11.808229935649805</v>
      </c>
      <c r="Y28" s="494">
        <v>20.546775799660665</v>
      </c>
      <c r="Z28" s="494">
        <v>27.324325194559385</v>
      </c>
      <c r="AA28" s="494">
        <v>8.5112138214894717</v>
      </c>
      <c r="AB28" s="494">
        <v>-11.635807198386205</v>
      </c>
      <c r="AC28" s="494">
        <v>-3.5133886092698074</v>
      </c>
      <c r="AD28" s="494">
        <v>-18.340414079413968</v>
      </c>
      <c r="AE28" s="494">
        <v>42.891938959348707</v>
      </c>
      <c r="AF28" s="494">
        <v>2.7458061631140618</v>
      </c>
    </row>
    <row r="29" spans="1:32" s="267" customFormat="1" ht="9.9499999999999993" customHeight="1">
      <c r="A29" s="206"/>
      <c r="B29" s="179" t="s">
        <v>170</v>
      </c>
      <c r="C29" s="204">
        <v>8.2426127527216231</v>
      </c>
      <c r="D29" s="204">
        <v>-29.166666666666675</v>
      </c>
      <c r="E29" s="204">
        <v>10.344827586206895</v>
      </c>
      <c r="F29" s="204">
        <v>32.78125</v>
      </c>
      <c r="G29" s="204">
        <v>-15.510916063295177</v>
      </c>
      <c r="H29" s="204">
        <v>22.350030313457523</v>
      </c>
      <c r="I29" s="204">
        <v>0.32945399027710653</v>
      </c>
      <c r="J29" s="204">
        <v>10.734922690159966</v>
      </c>
      <c r="K29" s="204">
        <v>-11.062986709084976</v>
      </c>
      <c r="L29" s="204">
        <v>11.744695392372883</v>
      </c>
      <c r="M29" s="494">
        <v>-33.913654455761034</v>
      </c>
      <c r="N29" s="494">
        <v>-56.449730053643556</v>
      </c>
      <c r="O29" s="494">
        <v>99.092486650401952</v>
      </c>
      <c r="P29" s="494">
        <v>-7.0803740964992308</v>
      </c>
      <c r="Q29" s="494">
        <v>-17.216848081810078</v>
      </c>
      <c r="R29" s="494">
        <v>10.458949066721001</v>
      </c>
      <c r="S29" s="494">
        <v>28.122369055514351</v>
      </c>
      <c r="T29" s="494">
        <v>0.74808627176752296</v>
      </c>
      <c r="U29" s="494">
        <v>51.126617144693064</v>
      </c>
      <c r="V29" s="494">
        <v>-6.790441399635605</v>
      </c>
      <c r="W29" s="494">
        <v>-21.70353079808698</v>
      </c>
      <c r="X29" s="494">
        <v>41.728337330197363</v>
      </c>
      <c r="Y29" s="494">
        <v>24.62757005824583</v>
      </c>
      <c r="Z29" s="494">
        <v>14.878214203443662</v>
      </c>
      <c r="AA29" s="494">
        <v>-42.409331154043372</v>
      </c>
      <c r="AB29" s="494">
        <v>-5.2770226812410392</v>
      </c>
      <c r="AC29" s="494">
        <v>-2.0651856147003822</v>
      </c>
      <c r="AD29" s="494">
        <v>27.517847630729044</v>
      </c>
      <c r="AE29" s="494">
        <v>-20.769976903608299</v>
      </c>
      <c r="AF29" s="494">
        <v>1.3281215938606872</v>
      </c>
    </row>
    <row r="30" spans="1:32" s="267" customFormat="1" ht="9.9499999999999993" customHeight="1">
      <c r="A30" s="206"/>
      <c r="B30" s="179" t="s">
        <v>164</v>
      </c>
      <c r="C30" s="204">
        <v>22.222222222222232</v>
      </c>
      <c r="D30" s="204">
        <v>13.636363636363624</v>
      </c>
      <c r="E30" s="204">
        <v>-12</v>
      </c>
      <c r="F30" s="204">
        <v>111.59090909090908</v>
      </c>
      <c r="G30" s="204">
        <v>-23.22234156820624</v>
      </c>
      <c r="H30" s="204">
        <v>17.207610520425298</v>
      </c>
      <c r="I30" s="204">
        <v>37.264263547386008</v>
      </c>
      <c r="J30" s="204">
        <v>50.688695652173912</v>
      </c>
      <c r="K30" s="204">
        <v>-18.156637351983939</v>
      </c>
      <c r="L30" s="204">
        <v>954.96005020165273</v>
      </c>
      <c r="M30" s="494">
        <v>-18.436211228717458</v>
      </c>
      <c r="N30" s="494">
        <v>12.860571427313827</v>
      </c>
      <c r="O30" s="494">
        <v>4.2191971354743618</v>
      </c>
      <c r="P30" s="494">
        <v>-27.704781792181009</v>
      </c>
      <c r="Q30" s="494">
        <v>15.900731341346441</v>
      </c>
      <c r="R30" s="494">
        <v>9.8869660774228549</v>
      </c>
      <c r="S30" s="494">
        <v>26.790356691888519</v>
      </c>
      <c r="T30" s="494">
        <v>-10.988141238474181</v>
      </c>
      <c r="U30" s="494">
        <v>-6.9704313971966414</v>
      </c>
      <c r="V30" s="494">
        <v>-11.657334880843283</v>
      </c>
      <c r="W30" s="494">
        <v>6.691815998349826</v>
      </c>
      <c r="X30" s="494">
        <v>-3.9482261701320964</v>
      </c>
      <c r="Y30" s="494">
        <v>-14.405982601765855</v>
      </c>
      <c r="Z30" s="494">
        <v>23.222233169569506</v>
      </c>
      <c r="AA30" s="494">
        <v>9.6911796172979958</v>
      </c>
      <c r="AB30" s="494">
        <v>-6.0288032755818399</v>
      </c>
      <c r="AC30" s="494">
        <v>-21.063478900995204</v>
      </c>
      <c r="AD30" s="494">
        <v>55.78354081372288</v>
      </c>
      <c r="AE30" s="494">
        <v>-0.90945725580160452</v>
      </c>
      <c r="AF30" s="494">
        <v>-7.3148433585117134</v>
      </c>
    </row>
    <row r="31" spans="1:32" s="267" customFormat="1" ht="9.9499999999999993" customHeight="1">
      <c r="A31" s="206"/>
      <c r="B31" s="179" t="s">
        <v>171</v>
      </c>
      <c r="C31" s="204">
        <v>29.787234042553191</v>
      </c>
      <c r="D31" s="204">
        <v>17.377049180327873</v>
      </c>
      <c r="E31" s="204">
        <v>72.625698324022352</v>
      </c>
      <c r="F31" s="204">
        <v>-47.284789644012939</v>
      </c>
      <c r="G31" s="204">
        <v>184.31763766959293</v>
      </c>
      <c r="H31" s="204">
        <v>-28.700674763832655</v>
      </c>
      <c r="I31" s="204">
        <v>66.057449160370069</v>
      </c>
      <c r="J31" s="204">
        <v>-85.749805773895275</v>
      </c>
      <c r="K31" s="204">
        <v>561.08065861348803</v>
      </c>
      <c r="L31" s="204">
        <v>-99.930791600829963</v>
      </c>
      <c r="M31" s="494">
        <v>0</v>
      </c>
      <c r="N31" s="494">
        <v>0</v>
      </c>
      <c r="O31" s="494">
        <v>-50</v>
      </c>
      <c r="P31" s="494">
        <v>-50</v>
      </c>
      <c r="Q31" s="494">
        <v>100</v>
      </c>
      <c r="R31" s="494">
        <v>0</v>
      </c>
      <c r="S31" s="494">
        <v>-35</v>
      </c>
      <c r="T31" s="494">
        <v>884.61538461538464</v>
      </c>
      <c r="U31" s="494">
        <v>-100</v>
      </c>
      <c r="V31" s="499">
        <v>0</v>
      </c>
      <c r="W31" s="494">
        <v>0</v>
      </c>
      <c r="X31" s="494">
        <v>0</v>
      </c>
      <c r="Y31" s="494">
        <v>0</v>
      </c>
      <c r="Z31" s="494">
        <v>0</v>
      </c>
      <c r="AA31" s="494">
        <v>0</v>
      </c>
      <c r="AB31" s="494">
        <v>0</v>
      </c>
      <c r="AC31" s="494">
        <v>0</v>
      </c>
      <c r="AD31" s="494">
        <v>0</v>
      </c>
      <c r="AE31" s="494">
        <v>0</v>
      </c>
      <c r="AF31" s="494">
        <v>0</v>
      </c>
    </row>
    <row r="32" spans="1:32" s="267" customFormat="1" ht="9.9499999999999993" customHeight="1">
      <c r="A32" s="206"/>
      <c r="B32" s="179" t="s">
        <v>172</v>
      </c>
      <c r="C32" s="204">
        <v>-24.181360201511339</v>
      </c>
      <c r="D32" s="204">
        <v>-21.262458471760802</v>
      </c>
      <c r="E32" s="204">
        <v>33.33333333333335</v>
      </c>
      <c r="F32" s="204">
        <v>12.155063291139246</v>
      </c>
      <c r="G32" s="204">
        <v>58.906351400919817</v>
      </c>
      <c r="H32" s="204">
        <v>0.30363294151070086</v>
      </c>
      <c r="I32" s="204">
        <v>-3.2147851794154358</v>
      </c>
      <c r="J32" s="204">
        <v>-33.486944195489556</v>
      </c>
      <c r="K32" s="204">
        <v>35.607666372342585</v>
      </c>
      <c r="L32" s="204">
        <v>-98.245422563301275</v>
      </c>
      <c r="M32" s="494">
        <v>4.2211683777164222</v>
      </c>
      <c r="N32" s="494">
        <v>49.622481124056208</v>
      </c>
      <c r="O32" s="494">
        <v>-46.663101961701706</v>
      </c>
      <c r="P32" s="494">
        <v>6.6416040100250706</v>
      </c>
      <c r="Q32" s="494">
        <v>-43.566392479435969</v>
      </c>
      <c r="R32" s="494">
        <v>-40.135346173867759</v>
      </c>
      <c r="S32" s="494">
        <v>-43.391304347826107</v>
      </c>
      <c r="T32" s="494">
        <v>-12.288786482334846</v>
      </c>
      <c r="U32" s="494">
        <v>-52.714535901926453</v>
      </c>
      <c r="V32" s="494">
        <v>228.22222222222229</v>
      </c>
      <c r="W32" s="494">
        <v>-74.053261114872498</v>
      </c>
      <c r="X32" s="494">
        <v>-47.812472818996262</v>
      </c>
      <c r="Y32" s="494">
        <v>1323.8333333333333</v>
      </c>
      <c r="Z32" s="494">
        <v>-71.497132154980676</v>
      </c>
      <c r="AA32" s="494">
        <v>178.72689938398355</v>
      </c>
      <c r="AB32" s="494">
        <v>-76.381317224104905</v>
      </c>
      <c r="AC32" s="494">
        <v>208.27822832189645</v>
      </c>
      <c r="AD32" s="494">
        <v>-62.76584980877027</v>
      </c>
      <c r="AE32" s="494">
        <v>128.53260869565216</v>
      </c>
      <c r="AF32" s="494">
        <v>-14.316290130796649</v>
      </c>
    </row>
    <row r="33" spans="1:32" s="267" customFormat="1" ht="9.9499999999999993" customHeight="1">
      <c r="A33" s="206"/>
      <c r="B33" s="179" t="s">
        <v>294</v>
      </c>
      <c r="C33" s="204">
        <v>-29.370629370629374</v>
      </c>
      <c r="D33" s="204">
        <v>-38.613861386138616</v>
      </c>
      <c r="E33" s="204">
        <v>96.774193548387075</v>
      </c>
      <c r="F33" s="204">
        <v>64.286885245901672</v>
      </c>
      <c r="G33" s="204">
        <v>11.09115401885945</v>
      </c>
      <c r="H33" s="204">
        <v>26.156471750651235</v>
      </c>
      <c r="I33" s="204">
        <v>3.1755072979708032</v>
      </c>
      <c r="J33" s="204">
        <v>16.503105375750458</v>
      </c>
      <c r="K33" s="204">
        <v>8.9265518986711978</v>
      </c>
      <c r="L33" s="204">
        <v>31.938199254824241</v>
      </c>
      <c r="M33" s="494">
        <v>-9.6456359306086767</v>
      </c>
      <c r="N33" s="494">
        <v>-3.1837636541791392</v>
      </c>
      <c r="O33" s="494">
        <v>23.642209983776286</v>
      </c>
      <c r="P33" s="494">
        <v>6.8505894099141429</v>
      </c>
      <c r="Q33" s="494">
        <v>-5.1481342952131914</v>
      </c>
      <c r="R33" s="494">
        <v>-10.672978538339484</v>
      </c>
      <c r="S33" s="494">
        <v>-0.61992100774695968</v>
      </c>
      <c r="T33" s="494">
        <v>-17.104938753140253</v>
      </c>
      <c r="U33" s="494">
        <v>14.408614494570649</v>
      </c>
      <c r="V33" s="494">
        <v>-13.356099228399032</v>
      </c>
      <c r="W33" s="494">
        <v>7.1843533761200673</v>
      </c>
      <c r="X33" s="494">
        <v>-3.1692863039734731</v>
      </c>
      <c r="Y33" s="494">
        <v>4.6182190317097138</v>
      </c>
      <c r="Z33" s="494">
        <v>12.862169794129219</v>
      </c>
      <c r="AA33" s="494">
        <v>1.6915533992141851</v>
      </c>
      <c r="AB33" s="494">
        <v>-0.18780516122426372</v>
      </c>
      <c r="AC33" s="494">
        <v>-1.0931362685403179</v>
      </c>
      <c r="AD33" s="494">
        <v>-5.9168828350591562</v>
      </c>
      <c r="AE33" s="494">
        <v>-8.6095478150706395</v>
      </c>
      <c r="AF33" s="494">
        <v>14.009703259657957</v>
      </c>
    </row>
    <row r="34" spans="1:32" s="267" customFormat="1" ht="9.9499999999999993" customHeight="1">
      <c r="A34" s="206"/>
      <c r="B34" s="179" t="s">
        <v>295</v>
      </c>
      <c r="C34" s="204">
        <v>-15.277777777777789</v>
      </c>
      <c r="D34" s="204">
        <v>24.590163934426236</v>
      </c>
      <c r="E34" s="204">
        <v>17.105263157894733</v>
      </c>
      <c r="F34" s="204">
        <v>5.1123595505617958</v>
      </c>
      <c r="G34" s="204">
        <v>-8.6370924639230235</v>
      </c>
      <c r="H34" s="204">
        <v>14.285714285714279</v>
      </c>
      <c r="I34" s="204">
        <v>6.091318591318573</v>
      </c>
      <c r="J34" s="204">
        <v>-8.1538212872720113</v>
      </c>
      <c r="K34" s="204">
        <v>3.05660752218464</v>
      </c>
      <c r="L34" s="204">
        <v>-66.720539246410524</v>
      </c>
      <c r="M34" s="494">
        <v>39.216761399117892</v>
      </c>
      <c r="N34" s="494">
        <v>-16.824634170410679</v>
      </c>
      <c r="O34" s="494">
        <v>20.103147618132166</v>
      </c>
      <c r="P34" s="494">
        <v>-30.083889190198153</v>
      </c>
      <c r="Q34" s="494">
        <v>-13.07600088654266</v>
      </c>
      <c r="R34" s="494">
        <v>3.2552951061918689</v>
      </c>
      <c r="S34" s="494">
        <v>73.702636341952754</v>
      </c>
      <c r="T34" s="494">
        <v>-5.0497128181302253</v>
      </c>
      <c r="U34" s="494">
        <v>-18.4233481563551</v>
      </c>
      <c r="V34" s="494">
        <v>-53.658250193337508</v>
      </c>
      <c r="W34" s="494">
        <v>45.312762296694054</v>
      </c>
      <c r="X34" s="494">
        <v>90.821019638935965</v>
      </c>
      <c r="Y34" s="494">
        <v>18.142523952275582</v>
      </c>
      <c r="Z34" s="494">
        <v>-46.74894618209705</v>
      </c>
      <c r="AA34" s="494">
        <v>-3.5596928807432038</v>
      </c>
      <c r="AB34" s="494">
        <v>1.9100254937576278</v>
      </c>
      <c r="AC34" s="494">
        <v>58.164307257774524</v>
      </c>
      <c r="AD34" s="494">
        <v>47.751013214104333</v>
      </c>
      <c r="AE34" s="494">
        <v>-26.088012886181055</v>
      </c>
      <c r="AF34" s="494">
        <v>-14.526754243388995</v>
      </c>
    </row>
    <row r="35" spans="1:32" s="267" customFormat="1" ht="9.9499999999999993" customHeight="1">
      <c r="A35" s="206"/>
      <c r="B35" s="179" t="s">
        <v>232</v>
      </c>
      <c r="C35" s="204" t="s">
        <v>66</v>
      </c>
      <c r="D35" s="204" t="s">
        <v>66</v>
      </c>
      <c r="E35" s="204" t="s">
        <v>66</v>
      </c>
      <c r="F35" s="204" t="s">
        <v>66</v>
      </c>
      <c r="G35" s="204" t="s">
        <v>66</v>
      </c>
      <c r="H35" s="204">
        <v>2250</v>
      </c>
      <c r="I35" s="204">
        <v>-4.2553191489361648</v>
      </c>
      <c r="J35" s="204">
        <v>-44.444444444444443</v>
      </c>
      <c r="K35" s="204">
        <v>-100</v>
      </c>
      <c r="L35" s="204" t="s">
        <v>66</v>
      </c>
      <c r="M35" s="494">
        <v>-14.758511346014625</v>
      </c>
      <c r="N35" s="494">
        <v>5.6110591425919898</v>
      </c>
      <c r="O35" s="494">
        <v>12.212533311590468</v>
      </c>
      <c r="P35" s="494">
        <v>-9.054526924055061</v>
      </c>
      <c r="Q35" s="494">
        <v>11.873708852127173</v>
      </c>
      <c r="R35" s="494">
        <v>-5.2527570420153102</v>
      </c>
      <c r="S35" s="494">
        <v>30.365690256227175</v>
      </c>
      <c r="T35" s="494">
        <v>9.5147831687546933</v>
      </c>
      <c r="U35" s="494">
        <v>29.427939970497242</v>
      </c>
      <c r="V35" s="494">
        <v>-14.612632532398685</v>
      </c>
      <c r="W35" s="494">
        <v>13.442303983699233</v>
      </c>
      <c r="X35" s="494">
        <v>11.207683031722082</v>
      </c>
      <c r="Y35" s="494">
        <v>13.612536541186682</v>
      </c>
      <c r="Z35" s="494">
        <v>0.34308503045250571</v>
      </c>
      <c r="AA35" s="494">
        <v>6.7962911568609785</v>
      </c>
      <c r="AB35" s="494">
        <v>-17.037149926958627</v>
      </c>
      <c r="AC35" s="494">
        <v>-2.042016412096781</v>
      </c>
      <c r="AD35" s="494">
        <v>25.014760756896859</v>
      </c>
      <c r="AE35" s="494">
        <v>-7.4315604692351762</v>
      </c>
      <c r="AF35" s="494">
        <v>5.3425755285589016</v>
      </c>
    </row>
    <row r="36" spans="1:32" s="267" customFormat="1" ht="9.9499999999999993" customHeight="1">
      <c r="A36" s="206"/>
      <c r="B36" s="179" t="s">
        <v>233</v>
      </c>
      <c r="C36" s="204">
        <v>2.813299232736588</v>
      </c>
      <c r="D36" s="204">
        <v>-25.621890547263693</v>
      </c>
      <c r="E36" s="204">
        <v>8.6956521739130377</v>
      </c>
      <c r="F36" s="204">
        <v>29.581538461538457</v>
      </c>
      <c r="G36" s="204">
        <v>24.113121527283088</v>
      </c>
      <c r="H36" s="204">
        <v>1.3392259274139562</v>
      </c>
      <c r="I36" s="204">
        <v>29.689063414449947</v>
      </c>
      <c r="J36" s="204">
        <v>-37.952805881068485</v>
      </c>
      <c r="K36" s="204">
        <v>32.070533219843036</v>
      </c>
      <c r="L36" s="204">
        <v>19.645363107063353</v>
      </c>
      <c r="M36" s="494">
        <v>-7.1854014480639101</v>
      </c>
      <c r="N36" s="494">
        <v>-0.31738504309389848</v>
      </c>
      <c r="O36" s="494">
        <v>-30.768355756325892</v>
      </c>
      <c r="P36" s="494">
        <v>8.6250354124531192</v>
      </c>
      <c r="Q36" s="494">
        <v>-29.293127513740323</v>
      </c>
      <c r="R36" s="494">
        <v>56.106277135005179</v>
      </c>
      <c r="S36" s="494">
        <v>-8.0118799191573942</v>
      </c>
      <c r="T36" s="494">
        <v>-37.54366008997367</v>
      </c>
      <c r="U36" s="494">
        <v>188.15626980196521</v>
      </c>
      <c r="V36" s="494">
        <v>-36.199888409100765</v>
      </c>
      <c r="W36" s="494">
        <v>24.468136741378444</v>
      </c>
      <c r="X36" s="494">
        <v>-6.9970665181440461</v>
      </c>
      <c r="Y36" s="494">
        <v>9.7243084192468743</v>
      </c>
      <c r="Z36" s="494">
        <v>-1.5627247096985042</v>
      </c>
      <c r="AA36" s="494">
        <v>-4.6410169467399731</v>
      </c>
      <c r="AB36" s="494">
        <v>3.5586905274374026</v>
      </c>
      <c r="AC36" s="494">
        <v>-6.9502482812004329</v>
      </c>
      <c r="AD36" s="494">
        <v>-2.0470245369100026</v>
      </c>
      <c r="AE36" s="494">
        <v>28.149519668098044</v>
      </c>
      <c r="AF36" s="494">
        <v>-15.928925081552714</v>
      </c>
    </row>
    <row r="37" spans="1:32" s="267" customFormat="1" ht="9.9499999999999993" customHeight="1">
      <c r="A37" s="206"/>
      <c r="B37" s="179" t="s">
        <v>234</v>
      </c>
      <c r="C37" s="204" t="s">
        <v>66</v>
      </c>
      <c r="D37" s="204" t="s">
        <v>66</v>
      </c>
      <c r="E37" s="204">
        <v>50</v>
      </c>
      <c r="F37" s="204">
        <v>-45.666666666666664</v>
      </c>
      <c r="G37" s="204">
        <v>12.883435582822077</v>
      </c>
      <c r="H37" s="204">
        <v>13.043478260869556</v>
      </c>
      <c r="I37" s="204">
        <v>-30.28846153846154</v>
      </c>
      <c r="J37" s="204">
        <v>4.7020689655172587</v>
      </c>
      <c r="K37" s="204">
        <v>26.322306972822716</v>
      </c>
      <c r="L37" s="204">
        <v>15220.341015747206</v>
      </c>
      <c r="M37" s="494">
        <v>17.576841056697145</v>
      </c>
      <c r="N37" s="494">
        <v>-8.131082483784823</v>
      </c>
      <c r="O37" s="494">
        <v>4.8671038000306366</v>
      </c>
      <c r="P37" s="494">
        <v>4.239803387540908</v>
      </c>
      <c r="Q37" s="494">
        <v>17.315175319476506</v>
      </c>
      <c r="R37" s="494">
        <v>9.9347728733035989</v>
      </c>
      <c r="S37" s="494">
        <v>-8.9589259210717369</v>
      </c>
      <c r="T37" s="494">
        <v>12.943975227936289</v>
      </c>
      <c r="U37" s="494">
        <v>22.851757560192866</v>
      </c>
      <c r="V37" s="494">
        <v>12.339432605087875</v>
      </c>
      <c r="W37" s="494">
        <v>45.143575298453541</v>
      </c>
      <c r="X37" s="494">
        <v>16.129841189972783</v>
      </c>
      <c r="Y37" s="494">
        <v>5.8487386363016425</v>
      </c>
      <c r="Z37" s="494">
        <v>1.9313783384389493</v>
      </c>
      <c r="AA37" s="494">
        <v>2.7320515923860533</v>
      </c>
      <c r="AB37" s="494">
        <v>-6.0895712805274282</v>
      </c>
      <c r="AC37" s="494">
        <v>0.17380252958216769</v>
      </c>
      <c r="AD37" s="494">
        <v>12.74769215398095</v>
      </c>
      <c r="AE37" s="494">
        <v>8.7139624539054985</v>
      </c>
      <c r="AF37" s="494">
        <v>0.24946978004034559</v>
      </c>
    </row>
    <row r="38" spans="1:32" s="267" customFormat="1" ht="9.9499999999999993" customHeight="1">
      <c r="A38" s="206"/>
      <c r="B38" s="179" t="s">
        <v>306</v>
      </c>
      <c r="C38" s="204">
        <v>22.222222222222232</v>
      </c>
      <c r="D38" s="204">
        <v>20.202020202020222</v>
      </c>
      <c r="E38" s="204">
        <v>-24.369747899159666</v>
      </c>
      <c r="F38" s="204">
        <v>149.11111111111111</v>
      </c>
      <c r="G38" s="204">
        <v>2.0428189116859841</v>
      </c>
      <c r="H38" s="204">
        <v>38.141445930588326</v>
      </c>
      <c r="I38" s="204">
        <v>5.1449183647639618</v>
      </c>
      <c r="J38" s="204">
        <v>74.868898585615426</v>
      </c>
      <c r="K38" s="204">
        <v>-32.742172954985314</v>
      </c>
      <c r="L38" s="204">
        <v>-100</v>
      </c>
      <c r="M38" s="494">
        <v>0</v>
      </c>
      <c r="N38" s="500">
        <v>0</v>
      </c>
      <c r="O38" s="494">
        <v>26.122448979591837</v>
      </c>
      <c r="P38" s="494">
        <v>533.00970873786412</v>
      </c>
      <c r="Q38" s="494">
        <v>129.29447852760734</v>
      </c>
      <c r="R38" s="494">
        <v>1.5161649944258615</v>
      </c>
      <c r="S38" s="494">
        <v>6.1497913463650411</v>
      </c>
      <c r="T38" s="494">
        <v>50.248292985723154</v>
      </c>
      <c r="U38" s="494">
        <v>-34.799972457481246</v>
      </c>
      <c r="V38" s="494">
        <v>-58.263808216284716</v>
      </c>
      <c r="W38" s="494">
        <v>371.83704453441288</v>
      </c>
      <c r="X38" s="494">
        <v>-58.003968466777486</v>
      </c>
      <c r="Y38" s="494">
        <v>20.291150555484606</v>
      </c>
      <c r="Z38" s="494">
        <v>-76.751592356687894</v>
      </c>
      <c r="AA38" s="494">
        <v>368.58447488584477</v>
      </c>
      <c r="AB38" s="494">
        <v>-20.361527967257853</v>
      </c>
      <c r="AC38" s="494">
        <v>-12.205567451820121</v>
      </c>
      <c r="AD38" s="494">
        <v>129.26829268292681</v>
      </c>
      <c r="AE38" s="494">
        <v>-75.082066869300917</v>
      </c>
      <c r="AF38" s="494">
        <v>-71.944376677238338</v>
      </c>
    </row>
    <row r="39" spans="1:32" s="267" customFormat="1" ht="9.9499999999999993" customHeight="1">
      <c r="A39" s="206"/>
      <c r="B39" s="179" t="s">
        <v>338</v>
      </c>
      <c r="C39" s="204">
        <v>-8.3499005964214774</v>
      </c>
      <c r="D39" s="204">
        <v>27.158351409978309</v>
      </c>
      <c r="E39" s="204">
        <v>-6.175366769020818</v>
      </c>
      <c r="F39" s="204">
        <v>59.27272727272728</v>
      </c>
      <c r="G39" s="204">
        <v>9.3607305936072915</v>
      </c>
      <c r="H39" s="204">
        <v>-9.4258872651356906</v>
      </c>
      <c r="I39" s="204">
        <v>-32.442088279359226</v>
      </c>
      <c r="J39" s="204">
        <v>22.286062777209125</v>
      </c>
      <c r="K39" s="204">
        <v>-44.773770581449803</v>
      </c>
      <c r="L39" s="204">
        <v>382.61989238267165</v>
      </c>
      <c r="M39" s="494">
        <v>19.767101186096305</v>
      </c>
      <c r="N39" s="494">
        <v>16.032164207455303</v>
      </c>
      <c r="O39" s="494">
        <v>-11.855745222434876</v>
      </c>
      <c r="P39" s="494">
        <v>-18.745453343032892</v>
      </c>
      <c r="Q39" s="494">
        <v>-12.52214490158574</v>
      </c>
      <c r="R39" s="494">
        <v>53.855457931577732</v>
      </c>
      <c r="S39" s="494">
        <v>9.9286419802858461</v>
      </c>
      <c r="T39" s="494">
        <v>-4.2459360588251505</v>
      </c>
      <c r="U39" s="494">
        <v>0.46362435128977086</v>
      </c>
      <c r="V39" s="494">
        <v>-19.500649052345452</v>
      </c>
      <c r="W39" s="494">
        <v>14.41459435632888</v>
      </c>
      <c r="X39" s="494">
        <v>8.7179274911653337</v>
      </c>
      <c r="Y39" s="494">
        <v>-6.1994342345223608</v>
      </c>
      <c r="Z39" s="494">
        <v>-12.736433007265491</v>
      </c>
      <c r="AA39" s="494">
        <v>14.234881652160247</v>
      </c>
      <c r="AB39" s="494">
        <v>7.2726439870518744</v>
      </c>
      <c r="AC39" s="494">
        <v>-18.600336868075818</v>
      </c>
      <c r="AD39" s="494">
        <v>-33.488767908977515</v>
      </c>
      <c r="AE39" s="494">
        <v>26.46440214533601</v>
      </c>
      <c r="AF39" s="494">
        <v>-25.748063143597633</v>
      </c>
    </row>
    <row r="40" spans="1:32" s="267" customFormat="1" ht="9.9499999999999993" customHeight="1">
      <c r="A40" s="206"/>
      <c r="B40" s="179" t="s">
        <v>339</v>
      </c>
      <c r="C40" s="204">
        <v>-18.666666666666664</v>
      </c>
      <c r="D40" s="204">
        <v>81.967213114754102</v>
      </c>
      <c r="E40" s="204">
        <v>-9.0090090090090058</v>
      </c>
      <c r="F40" s="204">
        <v>-55.207920792079214</v>
      </c>
      <c r="G40" s="204">
        <v>14.765694076038915</v>
      </c>
      <c r="H40" s="204">
        <v>-14.175654853620944</v>
      </c>
      <c r="I40" s="204">
        <v>27.266606822262098</v>
      </c>
      <c r="J40" s="204">
        <v>72.773761241403619</v>
      </c>
      <c r="K40" s="204">
        <v>25.608083282302509</v>
      </c>
      <c r="L40" s="204">
        <v>248.00293814617277</v>
      </c>
      <c r="M40" s="494">
        <v>17.947227889959905</v>
      </c>
      <c r="N40" s="494">
        <v>-11.201726788185972</v>
      </c>
      <c r="O40" s="494">
        <v>3.1170227058981537</v>
      </c>
      <c r="P40" s="494">
        <v>-1.6215309446253934</v>
      </c>
      <c r="Q40" s="494">
        <v>24.599275747884498</v>
      </c>
      <c r="R40" s="494">
        <v>19.354129801701813</v>
      </c>
      <c r="S40" s="494">
        <v>-4.1487253701436018</v>
      </c>
      <c r="T40" s="494">
        <v>-3.1779538971838384</v>
      </c>
      <c r="U40" s="494">
        <v>2.7519057928040436</v>
      </c>
      <c r="V40" s="494">
        <v>2.2274182044307977</v>
      </c>
      <c r="W40" s="494">
        <v>20.527549630298726</v>
      </c>
      <c r="X40" s="494">
        <v>37.119545244432331</v>
      </c>
      <c r="Y40" s="494">
        <v>30.564402170236615</v>
      </c>
      <c r="Z40" s="494">
        <v>14.315545224464298</v>
      </c>
      <c r="AA40" s="494">
        <v>-4.046561808162819</v>
      </c>
      <c r="AB40" s="494">
        <v>10.605641585715265</v>
      </c>
      <c r="AC40" s="494">
        <v>15.29119732909685</v>
      </c>
      <c r="AD40" s="494">
        <v>4.6061220784233692</v>
      </c>
      <c r="AE40" s="494">
        <v>7.2182408098237838</v>
      </c>
      <c r="AF40" s="494">
        <v>7.7997425791459074</v>
      </c>
    </row>
    <row r="41" spans="1:32" s="267" customFormat="1" ht="9.9499999999999993" customHeight="1">
      <c r="A41" s="206"/>
      <c r="B41" s="179" t="s">
        <v>301</v>
      </c>
      <c r="C41" s="204">
        <v>-13.136288998357969</v>
      </c>
      <c r="D41" s="204">
        <v>-21.242035986837493</v>
      </c>
      <c r="E41" s="204">
        <v>-12.961152102409113</v>
      </c>
      <c r="F41" s="204">
        <v>20.937187212746402</v>
      </c>
      <c r="G41" s="204">
        <v>20.533132448720369</v>
      </c>
      <c r="H41" s="204">
        <v>8.5612109627894117</v>
      </c>
      <c r="I41" s="204">
        <v>6.1883961440955648</v>
      </c>
      <c r="J41" s="204">
        <v>-35.449522883364736</v>
      </c>
      <c r="K41" s="204">
        <v>33.116268646738533</v>
      </c>
      <c r="L41" s="204">
        <v>-99.984628225441369</v>
      </c>
      <c r="M41" s="494">
        <v>8.0952380952381109</v>
      </c>
      <c r="N41" s="494">
        <v>119.38325991189424</v>
      </c>
      <c r="O41" s="494">
        <v>-64.859437751004009</v>
      </c>
      <c r="P41" s="494">
        <v>59.999999999999964</v>
      </c>
      <c r="Q41" s="494">
        <v>87.142857142857167</v>
      </c>
      <c r="R41" s="494">
        <v>114.05534351145037</v>
      </c>
      <c r="S41" s="494">
        <v>-76.752997815717919</v>
      </c>
      <c r="T41" s="494">
        <v>95.34228187919463</v>
      </c>
      <c r="U41" s="494">
        <v>-12.236063256471407</v>
      </c>
      <c r="V41" s="494">
        <v>55.39225555331857</v>
      </c>
      <c r="W41" s="494">
        <v>-27.114374145253006</v>
      </c>
      <c r="X41" s="494">
        <v>-43.289551649219838</v>
      </c>
      <c r="Y41" s="494">
        <v>134.93252067914673</v>
      </c>
      <c r="Z41" s="494">
        <v>19.561188940775342</v>
      </c>
      <c r="AA41" s="494">
        <v>-27.929324240545583</v>
      </c>
      <c r="AB41" s="494">
        <v>-94.35698924731183</v>
      </c>
      <c r="AC41" s="494">
        <v>635.67073170731715</v>
      </c>
      <c r="AD41" s="494">
        <v>173.26771653543304</v>
      </c>
      <c r="AE41" s="494">
        <v>102.02609968228447</v>
      </c>
      <c r="AF41" s="494">
        <v>-97.372668243065718</v>
      </c>
    </row>
    <row r="42" spans="1:32" s="267" customFormat="1" ht="9.9499999999999993" customHeight="1">
      <c r="A42" s="206"/>
      <c r="B42" s="179" t="s">
        <v>302</v>
      </c>
      <c r="C42" s="204">
        <v>-5.031446540880502</v>
      </c>
      <c r="D42" s="204">
        <v>31.78807947019866</v>
      </c>
      <c r="E42" s="204">
        <v>-8.0402010050251054</v>
      </c>
      <c r="F42" s="204">
        <v>44.584699453551899</v>
      </c>
      <c r="G42" s="204">
        <v>-10.805397029366182</v>
      </c>
      <c r="H42" s="204">
        <v>-6.5381355932203622</v>
      </c>
      <c r="I42" s="204">
        <v>33.73078841184207</v>
      </c>
      <c r="J42" s="204">
        <v>-22.505678543580721</v>
      </c>
      <c r="K42" s="204">
        <v>20.876260472034481</v>
      </c>
      <c r="L42" s="204">
        <v>-98.908937587086726</v>
      </c>
      <c r="M42" s="494">
        <v>41.251035927800395</v>
      </c>
      <c r="N42" s="494">
        <v>26.878228782287827</v>
      </c>
      <c r="O42" s="494">
        <v>-7.7128897161470533</v>
      </c>
      <c r="P42" s="494">
        <v>-80.291818983990922</v>
      </c>
      <c r="Q42" s="494">
        <v>327.91582717707649</v>
      </c>
      <c r="R42" s="494">
        <v>43.955756511341114</v>
      </c>
      <c r="S42" s="494">
        <v>-83.563492887550623</v>
      </c>
      <c r="T42" s="494">
        <v>181.36449778900828</v>
      </c>
      <c r="U42" s="494">
        <v>155.59048046699598</v>
      </c>
      <c r="V42" s="494">
        <v>-83.013439915671114</v>
      </c>
      <c r="W42" s="494">
        <v>-23.285067873303134</v>
      </c>
      <c r="X42" s="494">
        <v>36.773454220664291</v>
      </c>
      <c r="Y42" s="494">
        <v>51.552488910793492</v>
      </c>
      <c r="Z42" s="494">
        <v>-52.552845528455293</v>
      </c>
      <c r="AA42" s="494">
        <v>5.0376970527759024</v>
      </c>
      <c r="AB42" s="494">
        <v>-81.076672104404565</v>
      </c>
      <c r="AC42" s="494">
        <v>210.34482758620689</v>
      </c>
      <c r="AD42" s="494">
        <v>97.611111111111086</v>
      </c>
      <c r="AE42" s="494">
        <v>258.64492549901598</v>
      </c>
      <c r="AF42" s="494">
        <v>-91.688876695147755</v>
      </c>
    </row>
    <row r="43" spans="1:32" s="267" customFormat="1" ht="9.9499999999999993" customHeight="1">
      <c r="A43" s="206"/>
      <c r="B43" s="179" t="s">
        <v>303</v>
      </c>
      <c r="C43" s="204">
        <v>-28.934010152284262</v>
      </c>
      <c r="D43" s="204">
        <v>-35.35714285714284</v>
      </c>
      <c r="E43" s="204">
        <v>-1.3812154696132506</v>
      </c>
      <c r="F43" s="204">
        <v>28.40056022408961</v>
      </c>
      <c r="G43" s="204">
        <v>34.068151573987237</v>
      </c>
      <c r="H43" s="204">
        <v>3.4423281886893697</v>
      </c>
      <c r="I43" s="204">
        <v>57.176228154347108</v>
      </c>
      <c r="J43" s="204">
        <v>-8.0356240335873856</v>
      </c>
      <c r="K43" s="204">
        <v>17.747095490041453</v>
      </c>
      <c r="L43" s="204">
        <v>-82.291585112207557</v>
      </c>
      <c r="M43" s="494">
        <v>-2.4825877079632019</v>
      </c>
      <c r="N43" s="494">
        <v>8.2192925975648876</v>
      </c>
      <c r="O43" s="494">
        <v>-7.8698653466811592</v>
      </c>
      <c r="P43" s="494">
        <v>1.3230502153978696</v>
      </c>
      <c r="Q43" s="494">
        <v>-20.870805773530922</v>
      </c>
      <c r="R43" s="494">
        <v>31.642052631961359</v>
      </c>
      <c r="S43" s="494">
        <v>-2.9872530921083107</v>
      </c>
      <c r="T43" s="494">
        <v>-2.147459820697617</v>
      </c>
      <c r="U43" s="494">
        <v>-0.62606867742898142</v>
      </c>
      <c r="V43" s="494">
        <v>14.154550983994607</v>
      </c>
      <c r="W43" s="494">
        <v>14.542004225518678</v>
      </c>
      <c r="X43" s="494">
        <v>-25.690420315543751</v>
      </c>
      <c r="Y43" s="494">
        <v>14.95014482131538</v>
      </c>
      <c r="Z43" s="494">
        <v>-0.65193647182526515</v>
      </c>
      <c r="AA43" s="494">
        <v>15.400815316411487</v>
      </c>
      <c r="AB43" s="494">
        <v>1.6435325653149091</v>
      </c>
      <c r="AC43" s="494">
        <v>9.9744553889236087E-2</v>
      </c>
      <c r="AD43" s="494">
        <v>-4.9198612499482319</v>
      </c>
      <c r="AE43" s="494">
        <v>11.178912387561081</v>
      </c>
      <c r="AF43" s="494">
        <v>-6.9618901853403585</v>
      </c>
    </row>
    <row r="44" spans="1:32" s="267" customFormat="1" ht="9.9499999999999993" customHeight="1">
      <c r="A44" s="206"/>
      <c r="B44" s="179" t="s">
        <v>304</v>
      </c>
      <c r="C44" s="204">
        <v>0.92592592592593004</v>
      </c>
      <c r="D44" s="204">
        <v>79.357798165137609</v>
      </c>
      <c r="E44" s="204">
        <v>-33.759590792838878</v>
      </c>
      <c r="F44" s="204">
        <v>81.4633204633205</v>
      </c>
      <c r="G44" s="204">
        <v>26.853762846017993</v>
      </c>
      <c r="H44" s="204">
        <v>-57.255954377725594</v>
      </c>
      <c r="I44" s="204">
        <v>200.56506043007377</v>
      </c>
      <c r="J44" s="204">
        <v>-73.666379445401859</v>
      </c>
      <c r="K44" s="204">
        <v>-15.425993406212035</v>
      </c>
      <c r="L44" s="204">
        <v>66.767184477401955</v>
      </c>
      <c r="M44" s="494">
        <v>16.619461596794991</v>
      </c>
      <c r="N44" s="494">
        <v>-15.749035098240082</v>
      </c>
      <c r="O44" s="494">
        <v>14.915709114034081</v>
      </c>
      <c r="P44" s="494">
        <v>-27.074354419364553</v>
      </c>
      <c r="Q44" s="494">
        <v>-4.4267287111838698</v>
      </c>
      <c r="R44" s="494">
        <v>44.139399462268081</v>
      </c>
      <c r="S44" s="494">
        <v>-1.3665950726469256</v>
      </c>
      <c r="T44" s="494">
        <v>24.882942304140208</v>
      </c>
      <c r="U44" s="494">
        <v>-1.2588461817768404</v>
      </c>
      <c r="V44" s="494">
        <v>5.3934266393564467</v>
      </c>
      <c r="W44" s="494">
        <v>41.60696690960792</v>
      </c>
      <c r="X44" s="494">
        <v>-13.984692100837604</v>
      </c>
      <c r="Y44" s="494">
        <v>12.713090149453921</v>
      </c>
      <c r="Z44" s="494">
        <v>7.380153391735389</v>
      </c>
      <c r="AA44" s="494">
        <v>10.266832309750807</v>
      </c>
      <c r="AB44" s="494">
        <v>-7.7555273999077023</v>
      </c>
      <c r="AC44" s="494">
        <v>-24.934973581772802</v>
      </c>
      <c r="AD44" s="494">
        <v>52.988043929408924</v>
      </c>
      <c r="AE44" s="494">
        <v>-21.980093602769792</v>
      </c>
      <c r="AF44" s="494">
        <v>-14.223889768243591</v>
      </c>
    </row>
    <row r="45" spans="1:32" s="267" customFormat="1" ht="9.9499999999999993" customHeight="1">
      <c r="A45" s="206"/>
      <c r="B45" s="179" t="s">
        <v>108</v>
      </c>
      <c r="C45" s="204" t="s">
        <v>66</v>
      </c>
      <c r="D45" s="204" t="s">
        <v>66</v>
      </c>
      <c r="E45" s="204" t="s">
        <v>66</v>
      </c>
      <c r="F45" s="204" t="s">
        <v>66</v>
      </c>
      <c r="G45" s="204">
        <v>-79.310344827586206</v>
      </c>
      <c r="H45" s="204">
        <v>-100</v>
      </c>
      <c r="I45" s="204" t="s">
        <v>66</v>
      </c>
      <c r="J45" s="204">
        <v>-99.011299435028249</v>
      </c>
      <c r="K45" s="204">
        <v>28.571428571428537</v>
      </c>
      <c r="L45" s="204">
        <v>244351.95555555556</v>
      </c>
      <c r="M45" s="494">
        <v>27.144181156669433</v>
      </c>
      <c r="N45" s="494">
        <v>47.123685430852703</v>
      </c>
      <c r="O45" s="494">
        <v>-15.559462120462609</v>
      </c>
      <c r="P45" s="494">
        <v>-6.5097911820014565</v>
      </c>
      <c r="Q45" s="494">
        <v>-2.2205482881213268</v>
      </c>
      <c r="R45" s="494">
        <v>-15.580194859525276</v>
      </c>
      <c r="S45" s="494">
        <v>15.403012063277831</v>
      </c>
      <c r="T45" s="494">
        <v>-15.115235024540342</v>
      </c>
      <c r="U45" s="494">
        <v>56.352593474783561</v>
      </c>
      <c r="V45" s="494">
        <v>-25.804219314446385</v>
      </c>
      <c r="W45" s="494">
        <v>-7.5692760608010001</v>
      </c>
      <c r="X45" s="494">
        <v>9.9640416132565015</v>
      </c>
      <c r="Y45" s="494">
        <v>0.50648805169488664</v>
      </c>
      <c r="Z45" s="494">
        <v>26.671443996872533</v>
      </c>
      <c r="AA45" s="494">
        <v>-10.792396437249396</v>
      </c>
      <c r="AB45" s="494">
        <v>25.86151794900853</v>
      </c>
      <c r="AC45" s="494">
        <v>-9.3109081955689348</v>
      </c>
      <c r="AD45" s="494">
        <v>-15.265345699074405</v>
      </c>
      <c r="AE45" s="494">
        <v>6.9366536612526009</v>
      </c>
      <c r="AF45" s="494">
        <v>-25.810199295062873</v>
      </c>
    </row>
    <row r="46" spans="1:32" s="267" customFormat="1" ht="9.9499999999999993" customHeight="1">
      <c r="A46" s="206"/>
      <c r="B46" s="179" t="s">
        <v>244</v>
      </c>
      <c r="C46" s="204">
        <v>0</v>
      </c>
      <c r="D46" s="204">
        <v>100</v>
      </c>
      <c r="E46" s="204">
        <v>-100</v>
      </c>
      <c r="F46" s="204" t="s">
        <v>66</v>
      </c>
      <c r="G46" s="204" t="s">
        <v>66</v>
      </c>
      <c r="H46" s="204">
        <v>-99.333333333333329</v>
      </c>
      <c r="I46" s="204">
        <v>-100</v>
      </c>
      <c r="J46" s="204" t="s">
        <v>66</v>
      </c>
      <c r="K46" s="204">
        <v>123.52713178294574</v>
      </c>
      <c r="L46" s="204">
        <v>18787.80475117045</v>
      </c>
      <c r="M46" s="494">
        <v>27.123267510360737</v>
      </c>
      <c r="N46" s="494">
        <v>-23.545809946780437</v>
      </c>
      <c r="O46" s="494">
        <v>52.179764453573554</v>
      </c>
      <c r="P46" s="494">
        <v>-6.7354677909089773</v>
      </c>
      <c r="Q46" s="494">
        <v>14.022371401198264</v>
      </c>
      <c r="R46" s="494">
        <v>-23.557352113243557</v>
      </c>
      <c r="S46" s="494">
        <v>29.301434666892323</v>
      </c>
      <c r="T46" s="494">
        <v>13.927284545333073</v>
      </c>
      <c r="U46" s="494">
        <v>35.909994464632348</v>
      </c>
      <c r="V46" s="494">
        <v>-40.763415454493</v>
      </c>
      <c r="W46" s="494">
        <v>-24.954220865803435</v>
      </c>
      <c r="X46" s="494">
        <v>42.82635532813206</v>
      </c>
      <c r="Y46" s="494">
        <v>34.570247438877466</v>
      </c>
      <c r="Z46" s="494">
        <v>-25.191690278531119</v>
      </c>
      <c r="AA46" s="494">
        <v>-11.839230360494501</v>
      </c>
      <c r="AB46" s="494">
        <v>-0.11566291579825361</v>
      </c>
      <c r="AC46" s="494">
        <v>22.156191395873105</v>
      </c>
      <c r="AD46" s="494">
        <v>17.783677589473079</v>
      </c>
      <c r="AE46" s="494">
        <v>-16.333900761738761</v>
      </c>
      <c r="AF46" s="494">
        <v>-7.7638526699364441</v>
      </c>
    </row>
    <row r="47" spans="1:32" s="267" customFormat="1" ht="9.9499999999999993" customHeight="1">
      <c r="A47" s="206"/>
      <c r="B47" s="179" t="s">
        <v>305</v>
      </c>
      <c r="C47" s="204">
        <v>-8.3582089552238781</v>
      </c>
      <c r="D47" s="204">
        <v>-5.8631921824104367</v>
      </c>
      <c r="E47" s="204">
        <v>33.564013840830476</v>
      </c>
      <c r="F47" s="204">
        <v>2.0051813471502422</v>
      </c>
      <c r="G47" s="204">
        <v>-24.782851627977852</v>
      </c>
      <c r="H47" s="204">
        <v>1.0636142625607858</v>
      </c>
      <c r="I47" s="204">
        <v>3.9824930673883374</v>
      </c>
      <c r="J47" s="204">
        <v>24.347138771969256</v>
      </c>
      <c r="K47" s="204">
        <v>30.626016781152533</v>
      </c>
      <c r="L47" s="204">
        <v>-86.813245504717813</v>
      </c>
      <c r="M47" s="494">
        <v>0</v>
      </c>
      <c r="N47" s="494">
        <v>0</v>
      </c>
      <c r="O47" s="494">
        <v>0</v>
      </c>
      <c r="P47" s="494">
        <v>0</v>
      </c>
      <c r="Q47" s="494">
        <v>0</v>
      </c>
      <c r="R47" s="494">
        <v>0</v>
      </c>
      <c r="S47" s="494">
        <v>0</v>
      </c>
      <c r="T47" s="494">
        <v>0</v>
      </c>
      <c r="U47" s="494">
        <v>0</v>
      </c>
      <c r="V47" s="494">
        <v>0</v>
      </c>
      <c r="W47" s="494">
        <v>0</v>
      </c>
      <c r="X47" s="494">
        <v>0</v>
      </c>
      <c r="Y47" s="494">
        <v>0</v>
      </c>
      <c r="Z47" s="494">
        <v>0</v>
      </c>
      <c r="AA47" s="494">
        <v>0</v>
      </c>
      <c r="AB47" s="494">
        <v>0</v>
      </c>
      <c r="AC47" s="494">
        <v>0</v>
      </c>
      <c r="AD47" s="494">
        <v>0</v>
      </c>
      <c r="AE47" s="494">
        <v>0</v>
      </c>
      <c r="AF47" s="494">
        <v>0</v>
      </c>
    </row>
    <row r="48" spans="1:32" s="267" customFormat="1" ht="9.9499999999999993" customHeight="1">
      <c r="A48" s="207"/>
      <c r="B48" s="182" t="s">
        <v>72</v>
      </c>
      <c r="C48" s="208">
        <v>100</v>
      </c>
      <c r="D48" s="208">
        <v>-9.0909090909090935</v>
      </c>
      <c r="E48" s="208">
        <v>-30</v>
      </c>
      <c r="F48" s="208">
        <v>19.85714285714284</v>
      </c>
      <c r="G48" s="208">
        <v>-60.786650774731818</v>
      </c>
      <c r="H48" s="208">
        <v>-19.148936170212771</v>
      </c>
      <c r="I48" s="208">
        <v>166.54135338345864</v>
      </c>
      <c r="J48" s="208">
        <v>357.21988716502119</v>
      </c>
      <c r="K48" s="208">
        <v>-66.901513377748458</v>
      </c>
      <c r="L48" s="208">
        <v>1908.5830187799993</v>
      </c>
      <c r="M48" s="496">
        <v>0</v>
      </c>
      <c r="N48" s="496">
        <v>0</v>
      </c>
      <c r="O48" s="496">
        <v>0</v>
      </c>
      <c r="P48" s="496">
        <v>0</v>
      </c>
      <c r="Q48" s="496">
        <v>0</v>
      </c>
      <c r="R48" s="496">
        <v>0</v>
      </c>
      <c r="S48" s="496">
        <v>0</v>
      </c>
      <c r="T48" s="496">
        <v>0</v>
      </c>
      <c r="U48" s="496">
        <v>0</v>
      </c>
      <c r="V48" s="496">
        <v>0</v>
      </c>
      <c r="W48" s="496">
        <v>0</v>
      </c>
      <c r="X48" s="496">
        <v>0</v>
      </c>
      <c r="Y48" s="496">
        <v>0</v>
      </c>
      <c r="Z48" s="496">
        <v>0</v>
      </c>
      <c r="AA48" s="496">
        <v>0</v>
      </c>
      <c r="AB48" s="496">
        <v>0</v>
      </c>
      <c r="AC48" s="496">
        <v>0</v>
      </c>
      <c r="AD48" s="496">
        <v>0</v>
      </c>
      <c r="AE48" s="496">
        <v>0</v>
      </c>
      <c r="AF48" s="496">
        <v>0</v>
      </c>
    </row>
    <row r="49" spans="1:32" s="267" customFormat="1" ht="12.75">
      <c r="A49" s="19"/>
      <c r="B49" s="31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145"/>
      <c r="AE49" s="145"/>
      <c r="AF49" s="145" t="s">
        <v>241</v>
      </c>
    </row>
    <row r="50" spans="1:32" s="267" customFormat="1" ht="15" customHeight="1">
      <c r="A50" s="19"/>
      <c r="B50" s="86" t="s">
        <v>278</v>
      </c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</row>
    <row r="51" spans="1:32" s="267" customFormat="1" ht="16.350000000000001" customHeight="1">
      <c r="A51" s="573" t="s">
        <v>263</v>
      </c>
      <c r="B51" s="574"/>
      <c r="C51" s="200" t="s">
        <v>345</v>
      </c>
      <c r="D51" s="200" t="s">
        <v>346</v>
      </c>
      <c r="E51" s="200" t="s">
        <v>347</v>
      </c>
      <c r="F51" s="200" t="s">
        <v>348</v>
      </c>
      <c r="G51" s="200" t="s">
        <v>349</v>
      </c>
      <c r="H51" s="200" t="s">
        <v>350</v>
      </c>
      <c r="I51" s="201" t="s">
        <v>351</v>
      </c>
      <c r="J51" s="201" t="s">
        <v>352</v>
      </c>
      <c r="K51" s="201" t="s">
        <v>353</v>
      </c>
      <c r="L51" s="201" t="s">
        <v>354</v>
      </c>
      <c r="M51" s="172" t="s">
        <v>355</v>
      </c>
      <c r="N51" s="172" t="s">
        <v>356</v>
      </c>
      <c r="O51" s="172" t="s">
        <v>357</v>
      </c>
      <c r="P51" s="172" t="s">
        <v>358</v>
      </c>
      <c r="Q51" s="172" t="s">
        <v>359</v>
      </c>
      <c r="R51" s="172" t="s">
        <v>360</v>
      </c>
      <c r="S51" s="172" t="s">
        <v>246</v>
      </c>
      <c r="T51" s="172" t="s">
        <v>247</v>
      </c>
      <c r="U51" s="172" t="s">
        <v>248</v>
      </c>
      <c r="V51" s="172" t="s">
        <v>249</v>
      </c>
      <c r="W51" s="172" t="s">
        <v>250</v>
      </c>
      <c r="X51" s="172" t="s">
        <v>251</v>
      </c>
      <c r="Y51" s="172" t="s">
        <v>298</v>
      </c>
      <c r="Z51" s="172" t="s">
        <v>253</v>
      </c>
      <c r="AA51" s="172" t="s">
        <v>254</v>
      </c>
      <c r="AB51" s="172" t="s">
        <v>255</v>
      </c>
      <c r="AC51" s="172" t="s">
        <v>242</v>
      </c>
      <c r="AD51" s="172" t="s">
        <v>243</v>
      </c>
      <c r="AE51" s="172" t="s">
        <v>174</v>
      </c>
      <c r="AF51" s="172" t="s">
        <v>398</v>
      </c>
    </row>
    <row r="52" spans="1:32" s="267" customFormat="1" ht="9.9499999999999993" customHeight="1">
      <c r="A52" s="206"/>
      <c r="B52" s="179" t="s">
        <v>73</v>
      </c>
      <c r="C52" s="204">
        <v>10.526315789473673</v>
      </c>
      <c r="D52" s="204">
        <v>0</v>
      </c>
      <c r="E52" s="204">
        <v>-9.5238095238095237</v>
      </c>
      <c r="F52" s="204">
        <v>54.210526315789487</v>
      </c>
      <c r="G52" s="204">
        <v>-45.563139931740629</v>
      </c>
      <c r="H52" s="204">
        <v>71.347962382445147</v>
      </c>
      <c r="I52" s="204">
        <v>28.503476033662633</v>
      </c>
      <c r="J52" s="204">
        <v>-26.623006833712981</v>
      </c>
      <c r="K52" s="204">
        <v>-11.699650756693813</v>
      </c>
      <c r="L52" s="204">
        <v>-93.047681828169644</v>
      </c>
      <c r="M52" s="494">
        <v>2399.9999999999995</v>
      </c>
      <c r="N52" s="494">
        <v>-85.6</v>
      </c>
      <c r="O52" s="494">
        <v>-100</v>
      </c>
      <c r="P52" s="494">
        <v>0</v>
      </c>
      <c r="Q52" s="494">
        <v>0</v>
      </c>
      <c r="R52" s="494">
        <v>0</v>
      </c>
      <c r="S52" s="494">
        <v>-100</v>
      </c>
      <c r="T52" s="494">
        <v>0</v>
      </c>
      <c r="U52" s="494">
        <v>0</v>
      </c>
      <c r="V52" s="494">
        <v>0</v>
      </c>
      <c r="W52" s="494">
        <v>140.10967489228352</v>
      </c>
      <c r="X52" s="494">
        <v>168.1280587275694</v>
      </c>
      <c r="Y52" s="494">
        <v>-46.368545136512296</v>
      </c>
      <c r="Z52" s="494">
        <v>1668.967668746455</v>
      </c>
      <c r="AA52" s="494">
        <v>223.91888902071048</v>
      </c>
      <c r="AB52" s="494">
        <v>-64.736182623168844</v>
      </c>
      <c r="AC52" s="494">
        <v>-25.394120751411997</v>
      </c>
      <c r="AD52" s="494">
        <v>-56.570870630199465</v>
      </c>
      <c r="AE52" s="494">
        <v>129.06069766051633</v>
      </c>
      <c r="AF52" s="494">
        <v>26.9465199885774</v>
      </c>
    </row>
    <row r="53" spans="1:32" s="267" customFormat="1" ht="9.9499999999999993" customHeight="1">
      <c r="A53" s="206"/>
      <c r="B53" s="179" t="s">
        <v>112</v>
      </c>
      <c r="C53" s="204">
        <v>-6.9428430242134738</v>
      </c>
      <c r="D53" s="204">
        <v>-17.505973979998245</v>
      </c>
      <c r="E53" s="204">
        <v>2.0384078961484864</v>
      </c>
      <c r="F53" s="204">
        <v>20.87383030175587</v>
      </c>
      <c r="G53" s="204">
        <v>7.2097046791535613</v>
      </c>
      <c r="H53" s="204">
        <v>5.0878041339828206</v>
      </c>
      <c r="I53" s="204">
        <v>3.1871707133283689</v>
      </c>
      <c r="J53" s="204">
        <v>-1.919244073160975</v>
      </c>
      <c r="K53" s="204">
        <v>5.1196424927825834</v>
      </c>
      <c r="L53" s="204">
        <v>-99.992351040816089</v>
      </c>
      <c r="M53" s="494">
        <v>389.25607587433325</v>
      </c>
      <c r="N53" s="494">
        <v>-52.248977737392096</v>
      </c>
      <c r="O53" s="494">
        <v>-55.090390104662227</v>
      </c>
      <c r="P53" s="494">
        <v>6.6807909604519766</v>
      </c>
      <c r="Q53" s="494">
        <v>22.016417317622118</v>
      </c>
      <c r="R53" s="494">
        <v>50.229494677676634</v>
      </c>
      <c r="S53" s="494">
        <v>88.577825929938655</v>
      </c>
      <c r="T53" s="494">
        <v>176.05601219521532</v>
      </c>
      <c r="U53" s="494">
        <v>-0.10206126006526706</v>
      </c>
      <c r="V53" s="494">
        <v>27.672886967922537</v>
      </c>
      <c r="W53" s="494">
        <v>-2.4367558512056076</v>
      </c>
      <c r="X53" s="494">
        <v>1.1836919011434466</v>
      </c>
      <c r="Y53" s="494">
        <v>-23.97002218252705</v>
      </c>
      <c r="Z53" s="494">
        <v>114.05435176462065</v>
      </c>
      <c r="AA53" s="494">
        <v>-23.012415462993296</v>
      </c>
      <c r="AB53" s="494">
        <v>12.303463924960734</v>
      </c>
      <c r="AC53" s="494">
        <v>17.116037641280091</v>
      </c>
      <c r="AD53" s="494">
        <v>-16.520177872881071</v>
      </c>
      <c r="AE53" s="494">
        <v>-13.024682012721877</v>
      </c>
      <c r="AF53" s="494">
        <v>-18.1267435317218</v>
      </c>
    </row>
    <row r="54" spans="1:32" s="267" customFormat="1" ht="9.9499999999999993" customHeight="1">
      <c r="A54" s="206"/>
      <c r="B54" s="179" t="s">
        <v>74</v>
      </c>
      <c r="C54" s="204">
        <v>-15.767634854771796</v>
      </c>
      <c r="D54" s="204">
        <v>-31.034482758620683</v>
      </c>
      <c r="E54" s="204">
        <v>42.85714285714284</v>
      </c>
      <c r="F54" s="204">
        <v>16.495000000000001</v>
      </c>
      <c r="G54" s="204">
        <v>-4.2534014335379178</v>
      </c>
      <c r="H54" s="204">
        <v>16.95355926125157</v>
      </c>
      <c r="I54" s="204">
        <v>17.278650824070517</v>
      </c>
      <c r="J54" s="204">
        <v>-20.333760376495192</v>
      </c>
      <c r="K54" s="204">
        <v>11.960178002579225</v>
      </c>
      <c r="L54" s="204">
        <v>96.752502462101916</v>
      </c>
      <c r="M54" s="494">
        <v>-10.171391162036969</v>
      </c>
      <c r="N54" s="494">
        <v>-17.748542877741013</v>
      </c>
      <c r="O54" s="494">
        <v>-1.1948298473288044</v>
      </c>
      <c r="P54" s="494">
        <v>-2.5071927063599286</v>
      </c>
      <c r="Q54" s="494">
        <v>16.155492284903051</v>
      </c>
      <c r="R54" s="494">
        <v>-14.121469342852933</v>
      </c>
      <c r="S54" s="494">
        <v>5.7069197625690293</v>
      </c>
      <c r="T54" s="494">
        <v>9.8365782123246426</v>
      </c>
      <c r="U54" s="494">
        <v>13.24852329850339</v>
      </c>
      <c r="V54" s="494">
        <v>-5.4092677990768223</v>
      </c>
      <c r="W54" s="494">
        <v>-0.11686400112718154</v>
      </c>
      <c r="X54" s="494">
        <v>1.2102177907285627</v>
      </c>
      <c r="Y54" s="494">
        <v>3.7402440975364826E-2</v>
      </c>
      <c r="Z54" s="494">
        <v>-0.74445635638307195</v>
      </c>
      <c r="AA54" s="494">
        <v>5.7412612459556867</v>
      </c>
      <c r="AB54" s="494">
        <v>-1.9515790370865482</v>
      </c>
      <c r="AC54" s="494">
        <v>-0.71931315334305967</v>
      </c>
      <c r="AD54" s="494">
        <v>-5.6866712624407123</v>
      </c>
      <c r="AE54" s="494">
        <v>-3.7199323056914979</v>
      </c>
      <c r="AF54" s="494">
        <v>-20.092264448193209</v>
      </c>
    </row>
    <row r="55" spans="1:32" s="267" customFormat="1" ht="9.9499999999999993" customHeight="1">
      <c r="A55" s="206"/>
      <c r="B55" s="179" t="s">
        <v>165</v>
      </c>
      <c r="C55" s="204">
        <v>50.617283950617264</v>
      </c>
      <c r="D55" s="204">
        <v>-27.04918032786885</v>
      </c>
      <c r="E55" s="204">
        <v>-23.59550561797754</v>
      </c>
      <c r="F55" s="204">
        <v>74.352941176470594</v>
      </c>
      <c r="G55" s="204">
        <v>-16.413630229419706</v>
      </c>
      <c r="H55" s="204">
        <v>-9.0817356205852739</v>
      </c>
      <c r="I55" s="204">
        <v>56.437291897891242</v>
      </c>
      <c r="J55" s="204">
        <v>-56.195111741752399</v>
      </c>
      <c r="K55" s="204">
        <v>47.760855118937414</v>
      </c>
      <c r="L55" s="204">
        <v>-49.917775534168563</v>
      </c>
      <c r="M55" s="494">
        <v>-11.464094741331243</v>
      </c>
      <c r="N55" s="494">
        <v>13.107816691615648</v>
      </c>
      <c r="O55" s="494">
        <v>12.177197201466683</v>
      </c>
      <c r="P55" s="494">
        <v>-4.4928628165592066</v>
      </c>
      <c r="Q55" s="494">
        <v>-67.160683326861275</v>
      </c>
      <c r="R55" s="494">
        <v>128.81284916201122</v>
      </c>
      <c r="S55" s="494">
        <v>-41.420985167551741</v>
      </c>
      <c r="T55" s="494">
        <v>25.077281094786574</v>
      </c>
      <c r="U55" s="494">
        <v>-1.8050040265474299</v>
      </c>
      <c r="V55" s="494">
        <v>-12.500212098074147</v>
      </c>
      <c r="W55" s="494">
        <v>0.93598097011065029</v>
      </c>
      <c r="X55" s="494">
        <v>-13.017444541216229</v>
      </c>
      <c r="Y55" s="494">
        <v>49.028529357629267</v>
      </c>
      <c r="Z55" s="494">
        <v>-60.055923880287331</v>
      </c>
      <c r="AA55" s="494">
        <v>64.685729834021828</v>
      </c>
      <c r="AB55" s="494">
        <v>-6.5278059404453526</v>
      </c>
      <c r="AC55" s="494">
        <v>-30.163928367409078</v>
      </c>
      <c r="AD55" s="494">
        <v>-21.363322595490118</v>
      </c>
      <c r="AE55" s="494">
        <v>-4.0584629339731615</v>
      </c>
      <c r="AF55" s="494">
        <v>-6.3699162816231114</v>
      </c>
    </row>
    <row r="56" spans="1:32" s="267" customFormat="1" ht="9.9499999999999993" customHeight="1">
      <c r="A56" s="206"/>
      <c r="B56" s="179" t="s">
        <v>139</v>
      </c>
      <c r="C56" s="204">
        <v>-15.254237288135597</v>
      </c>
      <c r="D56" s="204">
        <v>26</v>
      </c>
      <c r="E56" s="204">
        <v>-6.3492063492063489</v>
      </c>
      <c r="F56" s="204">
        <v>-17.559322033898304</v>
      </c>
      <c r="G56" s="204">
        <v>37.828947368421041</v>
      </c>
      <c r="H56" s="204">
        <v>8.3084725536992856</v>
      </c>
      <c r="I56" s="204">
        <v>17.903869990359468</v>
      </c>
      <c r="J56" s="204">
        <v>4.5049410115640676</v>
      </c>
      <c r="K56" s="204">
        <v>8.0806843396893804</v>
      </c>
      <c r="L56" s="204">
        <v>139.64879695375828</v>
      </c>
      <c r="M56" s="494">
        <v>-23.346707191106198</v>
      </c>
      <c r="N56" s="494">
        <v>8.0723089707901643</v>
      </c>
      <c r="O56" s="494">
        <v>12.512148939522483</v>
      </c>
      <c r="P56" s="494">
        <v>-2.3293544468175553</v>
      </c>
      <c r="Q56" s="494">
        <v>19.317812133272106</v>
      </c>
      <c r="R56" s="494">
        <v>-18.059620703749037</v>
      </c>
      <c r="S56" s="494">
        <v>38.522494554019325</v>
      </c>
      <c r="T56" s="494">
        <v>-8.743827480490884</v>
      </c>
      <c r="U56" s="494">
        <v>2.7053890545426507</v>
      </c>
      <c r="V56" s="494">
        <v>-10.369004467265963</v>
      </c>
      <c r="W56" s="494">
        <v>17.906833131000766</v>
      </c>
      <c r="X56" s="494">
        <v>5.1550512141255833</v>
      </c>
      <c r="Y56" s="494">
        <v>-4.4970308727597548</v>
      </c>
      <c r="Z56" s="494">
        <v>-0.24943154695128422</v>
      </c>
      <c r="AA56" s="494">
        <v>11.414606267943594</v>
      </c>
      <c r="AB56" s="494">
        <v>-100</v>
      </c>
      <c r="AC56" s="494">
        <v>0</v>
      </c>
      <c r="AD56" s="494">
        <v>14.921313157989591</v>
      </c>
      <c r="AE56" s="494">
        <v>-6.6148427761690716</v>
      </c>
      <c r="AF56" s="494">
        <v>-3.4097907513564008</v>
      </c>
    </row>
    <row r="57" spans="1:32" s="267" customFormat="1" ht="9.9499999999999993" customHeight="1">
      <c r="A57" s="206"/>
      <c r="B57" s="179" t="s">
        <v>140</v>
      </c>
      <c r="C57" s="204">
        <v>-3.349282296650713</v>
      </c>
      <c r="D57" s="204">
        <v>10.891089108910879</v>
      </c>
      <c r="E57" s="204">
        <v>-10.267857142857139</v>
      </c>
      <c r="F57" s="204">
        <v>7.5273631840796051</v>
      </c>
      <c r="G57" s="204">
        <v>30.486281404710127</v>
      </c>
      <c r="H57" s="204">
        <v>20.126232182114734</v>
      </c>
      <c r="I57" s="204">
        <v>7.7365842139441643</v>
      </c>
      <c r="J57" s="204">
        <v>3.6644620400558825</v>
      </c>
      <c r="K57" s="204">
        <v>-6.4002127892829002</v>
      </c>
      <c r="L57" s="204">
        <v>-92.565271158933328</v>
      </c>
      <c r="M57" s="494">
        <v>29.170638703527185</v>
      </c>
      <c r="N57" s="494">
        <v>24.354243542435427</v>
      </c>
      <c r="O57" s="494">
        <v>42.136498516320486</v>
      </c>
      <c r="P57" s="494">
        <v>57.661795407098104</v>
      </c>
      <c r="Q57" s="494">
        <v>-26.641949152542367</v>
      </c>
      <c r="R57" s="494">
        <v>-14.971119133574007</v>
      </c>
      <c r="S57" s="494">
        <v>16.515942767375712</v>
      </c>
      <c r="T57" s="494">
        <v>22.042743140327168</v>
      </c>
      <c r="U57" s="494">
        <v>49.675491510110305</v>
      </c>
      <c r="V57" s="494">
        <v>-11.239068334876013</v>
      </c>
      <c r="W57" s="494">
        <v>6.9036194671371121</v>
      </c>
      <c r="X57" s="494">
        <v>6.7895171683068023</v>
      </c>
      <c r="Y57" s="494">
        <v>24.290876862737075</v>
      </c>
      <c r="Z57" s="494">
        <v>-7.7478898693136404</v>
      </c>
      <c r="AA57" s="494">
        <v>10.865116183242307</v>
      </c>
      <c r="AB57" s="494">
        <v>2.7691199814162237</v>
      </c>
      <c r="AC57" s="494">
        <v>4.0947496096704228</v>
      </c>
      <c r="AD57" s="494">
        <v>22.479421418343868</v>
      </c>
      <c r="AE57" s="494">
        <v>5.58706099552988</v>
      </c>
      <c r="AF57" s="494">
        <v>22.513231363031871</v>
      </c>
    </row>
    <row r="58" spans="1:32" s="267" customFormat="1" ht="9.9499999999999993" customHeight="1">
      <c r="A58" s="206"/>
      <c r="B58" s="179" t="s">
        <v>71</v>
      </c>
      <c r="C58" s="204">
        <v>29.166666666666675</v>
      </c>
      <c r="D58" s="204">
        <v>-10.752688172043001</v>
      </c>
      <c r="E58" s="204">
        <v>-20.481927710843383</v>
      </c>
      <c r="F58" s="204">
        <v>28.469696969696969</v>
      </c>
      <c r="G58" s="204">
        <v>43.979242835240015</v>
      </c>
      <c r="H58" s="204">
        <v>-25.155635648754917</v>
      </c>
      <c r="I58" s="204">
        <v>54.864835285104505</v>
      </c>
      <c r="J58" s="204">
        <v>-5.6579505300353379</v>
      </c>
      <c r="K58" s="204">
        <v>1.6619398624657444</v>
      </c>
      <c r="L58" s="204">
        <v>17.665575463558667</v>
      </c>
      <c r="M58" s="494">
        <v>30.905420308612143</v>
      </c>
      <c r="N58" s="494">
        <v>-12.341819523691811</v>
      </c>
      <c r="O58" s="494">
        <v>8.165640054170197</v>
      </c>
      <c r="P58" s="494">
        <v>20.549199588779523</v>
      </c>
      <c r="Q58" s="494">
        <v>2.1466960762993814</v>
      </c>
      <c r="R58" s="494">
        <v>-12.089475692953567</v>
      </c>
      <c r="S58" s="494">
        <v>68.706593748007322</v>
      </c>
      <c r="T58" s="494">
        <v>-15.124441343870821</v>
      </c>
      <c r="U58" s="494">
        <v>9.1681558370607874</v>
      </c>
      <c r="V58" s="494">
        <v>-1.8785250850880564</v>
      </c>
      <c r="W58" s="494">
        <v>-9.5146377937318398</v>
      </c>
      <c r="X58" s="494">
        <v>24.321770041491142</v>
      </c>
      <c r="Y58" s="494">
        <v>5.1207269351626339</v>
      </c>
      <c r="Z58" s="494">
        <v>-9.0966179905369149</v>
      </c>
      <c r="AA58" s="494">
        <v>2.1142036812560105</v>
      </c>
      <c r="AB58" s="494">
        <v>-8.2178658822918074</v>
      </c>
      <c r="AC58" s="494">
        <v>6.1748604374606053</v>
      </c>
      <c r="AD58" s="494">
        <v>14.15547768923069</v>
      </c>
      <c r="AE58" s="494">
        <v>-20.423136125749288</v>
      </c>
      <c r="AF58" s="494">
        <v>25.281579786970141</v>
      </c>
    </row>
    <row r="59" spans="1:32" s="267" customFormat="1" ht="9.9499999999999993" customHeight="1">
      <c r="A59" s="206"/>
      <c r="B59" s="179" t="s">
        <v>141</v>
      </c>
      <c r="C59" s="204">
        <v>4.6025104602510414</v>
      </c>
      <c r="D59" s="204">
        <v>-5.9999999999999947</v>
      </c>
      <c r="E59" s="204">
        <v>15.319148936170212</v>
      </c>
      <c r="F59" s="204">
        <v>-2.7638376383763874</v>
      </c>
      <c r="G59" s="204">
        <v>5.6051003756973028</v>
      </c>
      <c r="H59" s="204">
        <v>1.3942791433089186</v>
      </c>
      <c r="I59" s="204">
        <v>18.475333144315286</v>
      </c>
      <c r="J59" s="204">
        <v>38.586179664363286</v>
      </c>
      <c r="K59" s="204">
        <v>-16.155016837127413</v>
      </c>
      <c r="L59" s="204">
        <v>-99.230865910188427</v>
      </c>
      <c r="M59" s="494">
        <v>83.865141481035522</v>
      </c>
      <c r="N59" s="494">
        <v>-49.693397630529255</v>
      </c>
      <c r="O59" s="494">
        <v>-58.934911242603548</v>
      </c>
      <c r="P59" s="494">
        <v>-40.922190201729101</v>
      </c>
      <c r="Q59" s="494">
        <v>14.634146341463428</v>
      </c>
      <c r="R59" s="494">
        <v>48.085106382978694</v>
      </c>
      <c r="S59" s="494">
        <v>164.22413793103453</v>
      </c>
      <c r="T59" s="494">
        <v>13.518216421968443</v>
      </c>
      <c r="U59" s="494">
        <v>62.147921057673884</v>
      </c>
      <c r="V59" s="494">
        <v>-24.667651403249625</v>
      </c>
      <c r="W59" s="494">
        <v>-60.588235294117652</v>
      </c>
      <c r="X59" s="494">
        <v>-1.4129353233830799</v>
      </c>
      <c r="Y59" s="494">
        <v>180.5712555510699</v>
      </c>
      <c r="Z59" s="494">
        <v>-46.001654735781862</v>
      </c>
      <c r="AA59" s="494">
        <v>-85.098261275064957</v>
      </c>
      <c r="AB59" s="494">
        <v>1162.0143949215433</v>
      </c>
      <c r="AC59" s="494">
        <v>-64.583776124690047</v>
      </c>
      <c r="AD59" s="494">
        <v>8.8217643528705878</v>
      </c>
      <c r="AE59" s="494">
        <v>13.033088235294098</v>
      </c>
      <c r="AF59" s="494">
        <v>57.993169621076632</v>
      </c>
    </row>
    <row r="60" spans="1:32" s="267" customFormat="1" ht="9.9499999999999993" customHeight="1">
      <c r="A60" s="206"/>
      <c r="B60" s="179" t="s">
        <v>142</v>
      </c>
      <c r="C60" s="204">
        <v>400</v>
      </c>
      <c r="D60" s="204">
        <v>-100</v>
      </c>
      <c r="E60" s="204" t="s">
        <v>66</v>
      </c>
      <c r="F60" s="204">
        <v>-70.77272727272728</v>
      </c>
      <c r="G60" s="204">
        <v>-98.600311041990679</v>
      </c>
      <c r="H60" s="204">
        <v>211.11111111111111</v>
      </c>
      <c r="I60" s="204">
        <v>478.57142857142867</v>
      </c>
      <c r="J60" s="204">
        <v>537.98765432098753</v>
      </c>
      <c r="K60" s="204">
        <v>-76.918261508988522</v>
      </c>
      <c r="L60" s="204">
        <v>814.46141206158632</v>
      </c>
      <c r="M60" s="494">
        <v>14.063859569477577</v>
      </c>
      <c r="N60" s="494">
        <v>19.097361569459871</v>
      </c>
      <c r="O60" s="494">
        <v>-14.477650803640941</v>
      </c>
      <c r="P60" s="494">
        <v>-0.49821310821480669</v>
      </c>
      <c r="Q60" s="494">
        <v>-10.345504675726325</v>
      </c>
      <c r="R60" s="494">
        <v>-8.2413170046175317</v>
      </c>
      <c r="S60" s="494">
        <v>19.395729530288097</v>
      </c>
      <c r="T60" s="494">
        <v>36.356843943038776</v>
      </c>
      <c r="U60" s="494">
        <v>21.870687648784681</v>
      </c>
      <c r="V60" s="494">
        <v>22.171145526478476</v>
      </c>
      <c r="W60" s="494">
        <v>1.282780317408716</v>
      </c>
      <c r="X60" s="494">
        <v>45.089944698026585</v>
      </c>
      <c r="Y60" s="494">
        <v>59.88947802054372</v>
      </c>
      <c r="Z60" s="494">
        <v>26.92842491222429</v>
      </c>
      <c r="AA60" s="494">
        <v>-25.722294730009875</v>
      </c>
      <c r="AB60" s="494">
        <v>17.235391844362404</v>
      </c>
      <c r="AC60" s="494">
        <v>19.69468157291281</v>
      </c>
      <c r="AD60" s="494">
        <v>0.5447298564387193</v>
      </c>
      <c r="AE60" s="494">
        <v>-6.429497562711628</v>
      </c>
      <c r="AF60" s="494">
        <v>3.0910892789300926</v>
      </c>
    </row>
    <row r="61" spans="1:32" s="267" customFormat="1" ht="9.9499999999999993" customHeight="1">
      <c r="A61" s="206"/>
      <c r="B61" s="179" t="s">
        <v>149</v>
      </c>
      <c r="C61" s="204">
        <v>-19.30693069306929</v>
      </c>
      <c r="D61" s="204">
        <v>8.5889570552147187</v>
      </c>
      <c r="E61" s="204">
        <v>10.734463276836181</v>
      </c>
      <c r="F61" s="204">
        <v>-17.821428571428587</v>
      </c>
      <c r="G61" s="204">
        <v>63.792140063326542</v>
      </c>
      <c r="H61" s="204">
        <v>12.940641346372516</v>
      </c>
      <c r="I61" s="204">
        <v>15.512149281782794</v>
      </c>
      <c r="J61" s="204">
        <v>-29.110058690220232</v>
      </c>
      <c r="K61" s="204">
        <v>24.572009393866125</v>
      </c>
      <c r="L61" s="204">
        <v>-92.416645281007561</v>
      </c>
      <c r="M61" s="494">
        <v>18.246923542465222</v>
      </c>
      <c r="N61" s="494">
        <v>9.6420142739344072</v>
      </c>
      <c r="O61" s="494">
        <v>5.6327800829875541</v>
      </c>
      <c r="P61" s="494">
        <v>55.246489246783838</v>
      </c>
      <c r="Q61" s="494">
        <v>-26.567565430536877</v>
      </c>
      <c r="R61" s="494">
        <v>6.1462259071820791</v>
      </c>
      <c r="S61" s="494">
        <v>28.146645296110705</v>
      </c>
      <c r="T61" s="494">
        <v>-20.225736278976992</v>
      </c>
      <c r="U61" s="494">
        <v>22.795917532991549</v>
      </c>
      <c r="V61" s="494">
        <v>3.9645146379542862</v>
      </c>
      <c r="W61" s="494">
        <v>5.9023685150633165</v>
      </c>
      <c r="X61" s="494">
        <v>-1.1931037843810999</v>
      </c>
      <c r="Y61" s="494">
        <v>24.706679712698065</v>
      </c>
      <c r="Z61" s="494">
        <v>10.810104390560294</v>
      </c>
      <c r="AA61" s="494">
        <v>-6.4506002284137054E-4</v>
      </c>
      <c r="AB61" s="494">
        <v>16.844969574472699</v>
      </c>
      <c r="AC61" s="494">
        <v>-26.170969334623216</v>
      </c>
      <c r="AD61" s="494">
        <v>-24.161841498523174</v>
      </c>
      <c r="AE61" s="494">
        <v>5.2284419617635081</v>
      </c>
      <c r="AF61" s="494">
        <v>-16.578197184031207</v>
      </c>
    </row>
    <row r="62" spans="1:32" s="267" customFormat="1" ht="9.9499999999999993" customHeight="1">
      <c r="A62" s="206"/>
      <c r="B62" s="179" t="s">
        <v>162</v>
      </c>
      <c r="C62" s="204">
        <v>-62.5</v>
      </c>
      <c r="D62" s="204">
        <v>100</v>
      </c>
      <c r="E62" s="204">
        <v>150</v>
      </c>
      <c r="F62" s="204">
        <v>-72.2</v>
      </c>
      <c r="G62" s="204">
        <v>90.887290167865714</v>
      </c>
      <c r="H62" s="204">
        <v>155.02512562814067</v>
      </c>
      <c r="I62" s="204">
        <v>-82.610837438423644</v>
      </c>
      <c r="J62" s="204">
        <v>1047.0254957507082</v>
      </c>
      <c r="K62" s="204">
        <v>16.028649049147958</v>
      </c>
      <c r="L62" s="204">
        <v>-60.876330353341856</v>
      </c>
      <c r="M62" s="494">
        <v>23.869743914005671</v>
      </c>
      <c r="N62" s="494">
        <v>-0.48251659009697079</v>
      </c>
      <c r="O62" s="494">
        <v>65.665237702595064</v>
      </c>
      <c r="P62" s="494">
        <v>-3.922086185423046</v>
      </c>
      <c r="Q62" s="494">
        <v>25.565975411288889</v>
      </c>
      <c r="R62" s="494">
        <v>-9.8424817939751783</v>
      </c>
      <c r="S62" s="494">
        <v>23.730562573390724</v>
      </c>
      <c r="T62" s="494">
        <v>-8.3400437133325447</v>
      </c>
      <c r="U62" s="494">
        <v>9.9364959839357567</v>
      </c>
      <c r="V62" s="494">
        <v>1.9191208871496057</v>
      </c>
      <c r="W62" s="494">
        <v>13.402442917387724</v>
      </c>
      <c r="X62" s="494">
        <v>-29.273487811623422</v>
      </c>
      <c r="Y62" s="494">
        <v>14.912364615707974</v>
      </c>
      <c r="Z62" s="494">
        <v>-25.815660412556184</v>
      </c>
      <c r="AA62" s="494">
        <v>35.879657122730535</v>
      </c>
      <c r="AB62" s="494">
        <v>36.913459683641989</v>
      </c>
      <c r="AC62" s="494">
        <v>8.5288147831791719</v>
      </c>
      <c r="AD62" s="494">
        <v>-24.175486695613969</v>
      </c>
      <c r="AE62" s="494">
        <v>52.263743507320392</v>
      </c>
      <c r="AF62" s="494">
        <v>4.5637299480085103</v>
      </c>
    </row>
    <row r="63" spans="1:32" s="267" customFormat="1" ht="9.9499999999999993" customHeight="1">
      <c r="A63" s="206"/>
      <c r="B63" s="179" t="s">
        <v>196</v>
      </c>
      <c r="C63" s="204">
        <v>-18.518518518518512</v>
      </c>
      <c r="D63" s="204">
        <v>18.181818181818166</v>
      </c>
      <c r="E63" s="204">
        <v>0</v>
      </c>
      <c r="F63" s="204">
        <v>0.49999999999998934</v>
      </c>
      <c r="G63" s="204">
        <v>38.384998086490654</v>
      </c>
      <c r="H63" s="204">
        <v>-26.631637168141598</v>
      </c>
      <c r="I63" s="204">
        <v>-9.0840557859027555</v>
      </c>
      <c r="J63" s="204">
        <v>-1.3972222222222053</v>
      </c>
      <c r="K63" s="204">
        <v>-16.494603916496629</v>
      </c>
      <c r="L63" s="204">
        <v>216.8164478692936</v>
      </c>
      <c r="M63" s="494">
        <v>-30.009823182711205</v>
      </c>
      <c r="N63" s="494">
        <v>29.814736842105248</v>
      </c>
      <c r="O63" s="494">
        <v>-0.29056252905625968</v>
      </c>
      <c r="P63" s="494">
        <v>-5.7460483549608536</v>
      </c>
      <c r="Q63" s="494">
        <v>-17.50043140638482</v>
      </c>
      <c r="R63" s="494">
        <v>12.222024674831179</v>
      </c>
      <c r="S63" s="494">
        <v>59.657015936131195</v>
      </c>
      <c r="T63" s="494">
        <v>23.808628784133322</v>
      </c>
      <c r="U63" s="494">
        <v>2.8523370748658072</v>
      </c>
      <c r="V63" s="494">
        <v>12.604185973098403</v>
      </c>
      <c r="W63" s="494">
        <v>118.63977391350842</v>
      </c>
      <c r="X63" s="494">
        <v>-34.00581487684736</v>
      </c>
      <c r="Y63" s="494">
        <v>-19.045486079535113</v>
      </c>
      <c r="Z63" s="494">
        <v>1.4342881624179071</v>
      </c>
      <c r="AA63" s="494">
        <v>33.74313141192291</v>
      </c>
      <c r="AB63" s="494">
        <v>1.9947584190517675</v>
      </c>
      <c r="AC63" s="494">
        <v>-14.987439874396225</v>
      </c>
      <c r="AD63" s="494">
        <v>-3.2943124177051475</v>
      </c>
      <c r="AE63" s="494">
        <v>9.6483716841614395</v>
      </c>
      <c r="AF63" s="494">
        <v>36.90108930108147</v>
      </c>
    </row>
    <row r="64" spans="1:32" s="267" customFormat="1" ht="9.9499999999999993" customHeight="1">
      <c r="A64" s="206"/>
      <c r="B64" s="179" t="s">
        <v>163</v>
      </c>
      <c r="C64" s="204">
        <v>-19.23076923076923</v>
      </c>
      <c r="D64" s="204">
        <v>57.142857142857117</v>
      </c>
      <c r="E64" s="204">
        <v>-21.212121212121193</v>
      </c>
      <c r="F64" s="204">
        <v>-19.846153846153847</v>
      </c>
      <c r="G64" s="204">
        <v>69.91362763915545</v>
      </c>
      <c r="H64" s="204">
        <v>-50.296526404970344</v>
      </c>
      <c r="I64" s="204">
        <v>50.738636363636381</v>
      </c>
      <c r="J64" s="204">
        <v>93.68639276290989</v>
      </c>
      <c r="K64" s="204">
        <v>-3.2168920891310515</v>
      </c>
      <c r="L64" s="204">
        <v>187.77467224322359</v>
      </c>
      <c r="M64" s="494">
        <v>21.252320607480122</v>
      </c>
      <c r="N64" s="494">
        <v>-9.4448019887989005</v>
      </c>
      <c r="O64" s="494">
        <v>38.480527781279484</v>
      </c>
      <c r="P64" s="494">
        <v>11.654103637246971</v>
      </c>
      <c r="Q64" s="494">
        <v>17.551376978107534</v>
      </c>
      <c r="R64" s="494">
        <v>5.8119899815891607</v>
      </c>
      <c r="S64" s="494">
        <v>7.2145086063116315</v>
      </c>
      <c r="T64" s="494">
        <v>-8.5125120102555911</v>
      </c>
      <c r="U64" s="494">
        <v>-3.9658665407371285</v>
      </c>
      <c r="V64" s="494">
        <v>6.2593371981767287</v>
      </c>
      <c r="W64" s="494">
        <v>-5.9567530772180248</v>
      </c>
      <c r="X64" s="494">
        <v>-1.3410918299089913</v>
      </c>
      <c r="Y64" s="494">
        <v>14.706500755959473</v>
      </c>
      <c r="Z64" s="494">
        <v>8.7547074529697113</v>
      </c>
      <c r="AA64" s="494">
        <v>-10.51797685730037</v>
      </c>
      <c r="AB64" s="494">
        <v>-4.3415586584441552</v>
      </c>
      <c r="AC64" s="494">
        <v>0.27814190008763617</v>
      </c>
      <c r="AD64" s="494">
        <v>-7.2626342424305985</v>
      </c>
      <c r="AE64" s="494">
        <v>-5.2296123863198041</v>
      </c>
      <c r="AF64" s="494">
        <v>-33.014267156120049</v>
      </c>
    </row>
    <row r="65" spans="1:32" s="267" customFormat="1" ht="9.9499999999999993" customHeight="1">
      <c r="A65" s="206"/>
      <c r="B65" s="179" t="s">
        <v>54</v>
      </c>
      <c r="C65" s="204">
        <v>5.4054054054053946</v>
      </c>
      <c r="D65" s="204">
        <v>5.1282051282051322</v>
      </c>
      <c r="E65" s="204">
        <v>-9.7560975609756078</v>
      </c>
      <c r="F65" s="204">
        <v>7.7027027027027017</v>
      </c>
      <c r="G65" s="204">
        <v>2.9861982434128187</v>
      </c>
      <c r="H65" s="204">
        <v>-20.321637426900587</v>
      </c>
      <c r="I65" s="204">
        <v>-2.7828746177370189</v>
      </c>
      <c r="J65" s="204">
        <v>-4.3435357030512716</v>
      </c>
      <c r="K65" s="204">
        <v>-0.90209571514401343</v>
      </c>
      <c r="L65" s="204">
        <v>32.637041407512292</v>
      </c>
      <c r="M65" s="494">
        <v>8.1595316502012452</v>
      </c>
      <c r="N65" s="494">
        <v>-1.5223274695534528</v>
      </c>
      <c r="O65" s="494">
        <v>-19.924424596358637</v>
      </c>
      <c r="P65" s="494">
        <v>44.57314457314456</v>
      </c>
      <c r="Q65" s="494">
        <v>-22.937685459940649</v>
      </c>
      <c r="R65" s="494">
        <v>29.353099730458233</v>
      </c>
      <c r="S65" s="494">
        <v>-14.005804780757902</v>
      </c>
      <c r="T65" s="494">
        <v>46.899355892388648</v>
      </c>
      <c r="U65" s="494">
        <v>-12.150273126823164</v>
      </c>
      <c r="V65" s="494">
        <v>-6.5710484385813395</v>
      </c>
      <c r="W65" s="494">
        <v>17.955814587789455</v>
      </c>
      <c r="X65" s="494">
        <v>-9.9869537490933311</v>
      </c>
      <c r="Y65" s="494">
        <v>44.986006516771894</v>
      </c>
      <c r="Z65" s="494">
        <v>-6.9176395986422339</v>
      </c>
      <c r="AA65" s="494">
        <v>23.092274123452917</v>
      </c>
      <c r="AB65" s="494">
        <v>13.479652960901124</v>
      </c>
      <c r="AC65" s="494">
        <v>-19.883485770440799</v>
      </c>
      <c r="AD65" s="494">
        <v>0.31887104253465193</v>
      </c>
      <c r="AE65" s="494">
        <v>48.207237370474409</v>
      </c>
      <c r="AF65" s="494">
        <v>-12.110653099812996</v>
      </c>
    </row>
    <row r="66" spans="1:32" s="267" customFormat="1" ht="9.9499999999999993" customHeight="1">
      <c r="A66" s="206"/>
      <c r="B66" s="179" t="s">
        <v>52</v>
      </c>
      <c r="C66" s="204">
        <v>54.166666666666671</v>
      </c>
      <c r="D66" s="204">
        <v>-62.162162162162168</v>
      </c>
      <c r="E66" s="204">
        <v>150</v>
      </c>
      <c r="F66" s="204">
        <v>27.28571428571427</v>
      </c>
      <c r="G66" s="204">
        <v>67.295173961840632</v>
      </c>
      <c r="H66" s="204">
        <v>-47.350060378371126</v>
      </c>
      <c r="I66" s="204">
        <v>25.0764525993884</v>
      </c>
      <c r="J66" s="204">
        <v>-49.116381418092928</v>
      </c>
      <c r="K66" s="204">
        <v>24.444214869414527</v>
      </c>
      <c r="L66" s="204">
        <v>-98.031745623151849</v>
      </c>
      <c r="M66" s="494">
        <v>203.03030303030297</v>
      </c>
      <c r="N66" s="494">
        <v>-100</v>
      </c>
      <c r="O66" s="494">
        <v>0</v>
      </c>
      <c r="P66" s="494">
        <v>0</v>
      </c>
      <c r="Q66" s="494">
        <v>0</v>
      </c>
      <c r="R66" s="494">
        <v>-100</v>
      </c>
      <c r="S66" s="494">
        <v>0</v>
      </c>
      <c r="T66" s="494">
        <v>0</v>
      </c>
      <c r="U66" s="494">
        <v>0</v>
      </c>
      <c r="V66" s="494">
        <v>-100</v>
      </c>
      <c r="W66" s="494">
        <v>0</v>
      </c>
      <c r="X66" s="494">
        <v>-100</v>
      </c>
      <c r="Y66" s="494">
        <v>0</v>
      </c>
      <c r="Z66" s="494">
        <v>549.27892234548347</v>
      </c>
      <c r="AA66" s="494">
        <v>-93.800266051574951</v>
      </c>
      <c r="AB66" s="494">
        <v>199.80314960629917</v>
      </c>
      <c r="AC66" s="494">
        <v>-67.170059093893627</v>
      </c>
      <c r="AD66" s="494">
        <v>315.8</v>
      </c>
      <c r="AE66" s="494">
        <v>-87.49398749398749</v>
      </c>
      <c r="AF66" s="494">
        <v>596.53846153846143</v>
      </c>
    </row>
    <row r="67" spans="1:32" s="267" customFormat="1" ht="9.9499999999999993" customHeight="1">
      <c r="A67" s="206"/>
      <c r="B67" s="179" t="s">
        <v>53</v>
      </c>
      <c r="C67" s="204">
        <v>9.5238095238095113</v>
      </c>
      <c r="D67" s="204">
        <v>2.1739130434782705</v>
      </c>
      <c r="E67" s="204">
        <v>-8.5106382978723527</v>
      </c>
      <c r="F67" s="204">
        <v>16.186046511627914</v>
      </c>
      <c r="G67" s="204">
        <v>19.735788630904729</v>
      </c>
      <c r="H67" s="204">
        <v>-8.9267803410230666</v>
      </c>
      <c r="I67" s="204">
        <v>10.352422907488968</v>
      </c>
      <c r="J67" s="204">
        <v>-65.916600133067192</v>
      </c>
      <c r="K67" s="204">
        <v>86.223374818334307</v>
      </c>
      <c r="L67" s="204">
        <v>-58.148710707745387</v>
      </c>
      <c r="M67" s="494">
        <v>63.321167883211672</v>
      </c>
      <c r="N67" s="494">
        <v>102.79329608938551</v>
      </c>
      <c r="O67" s="494">
        <v>96.85371900826442</v>
      </c>
      <c r="P67" s="494">
        <v>-27.999563379276459</v>
      </c>
      <c r="Q67" s="494">
        <v>-13.741496598639447</v>
      </c>
      <c r="R67" s="494">
        <v>-32.915727805317715</v>
      </c>
      <c r="S67" s="494">
        <v>23.58927851672712</v>
      </c>
      <c r="T67" s="494">
        <v>4.9870906373148394</v>
      </c>
      <c r="U67" s="494">
        <v>6.9376132539477053</v>
      </c>
      <c r="V67" s="494">
        <v>-17.267005567659176</v>
      </c>
      <c r="W67" s="494">
        <v>2.7299060771864392</v>
      </c>
      <c r="X67" s="494">
        <v>48.020506978068902</v>
      </c>
      <c r="Y67" s="494">
        <v>25.42697710217432</v>
      </c>
      <c r="Z67" s="494">
        <v>-25.242849516141884</v>
      </c>
      <c r="AA67" s="494">
        <v>-27.558813872357881</v>
      </c>
      <c r="AB67" s="494">
        <v>29.767207856865841</v>
      </c>
      <c r="AC67" s="494">
        <v>35.732184727798867</v>
      </c>
      <c r="AD67" s="494">
        <v>7.559065249207908</v>
      </c>
      <c r="AE67" s="494">
        <v>-22.89935254272768</v>
      </c>
      <c r="AF67" s="494">
        <v>-51.570324227249984</v>
      </c>
    </row>
    <row r="68" spans="1:32" s="267" customFormat="1" ht="9.9499999999999993" customHeight="1">
      <c r="A68" s="206"/>
      <c r="B68" s="179" t="s">
        <v>197</v>
      </c>
      <c r="C68" s="204"/>
      <c r="D68" s="204"/>
      <c r="E68" s="204"/>
      <c r="F68" s="204"/>
      <c r="G68" s="204"/>
      <c r="H68" s="204"/>
      <c r="I68" s="204"/>
      <c r="J68" s="204"/>
      <c r="K68" s="204"/>
      <c r="L68" s="204"/>
      <c r="M68" s="495">
        <v>0</v>
      </c>
      <c r="N68" s="495">
        <v>0</v>
      </c>
      <c r="O68" s="495">
        <v>0</v>
      </c>
      <c r="P68" s="495">
        <v>0</v>
      </c>
      <c r="Q68" s="495">
        <v>0</v>
      </c>
      <c r="R68" s="495">
        <v>0</v>
      </c>
      <c r="S68" s="495">
        <v>0</v>
      </c>
      <c r="T68" s="495">
        <v>0</v>
      </c>
      <c r="U68" s="495">
        <v>0</v>
      </c>
      <c r="V68" s="495">
        <v>0</v>
      </c>
      <c r="W68" s="495">
        <v>0</v>
      </c>
      <c r="X68" s="495">
        <v>0</v>
      </c>
      <c r="Y68" s="495">
        <v>0</v>
      </c>
      <c r="Z68" s="494">
        <v>0</v>
      </c>
      <c r="AA68" s="494">
        <v>186.68918918918916</v>
      </c>
      <c r="AB68" s="494">
        <v>137.97407494697151</v>
      </c>
      <c r="AC68" s="494">
        <v>38.47023543067214</v>
      </c>
      <c r="AD68" s="494">
        <v>130.77068322014708</v>
      </c>
      <c r="AE68" s="494">
        <v>85.562332639095516</v>
      </c>
      <c r="AF68" s="494">
        <v>14.283480979676909</v>
      </c>
    </row>
    <row r="69" spans="1:32" s="267" customFormat="1" ht="9.9499999999999993" customHeight="1">
      <c r="A69" s="206"/>
      <c r="B69" s="179" t="s">
        <v>210</v>
      </c>
      <c r="C69" s="204">
        <v>-23.076923076923073</v>
      </c>
      <c r="D69" s="204">
        <v>-16.666666666666664</v>
      </c>
      <c r="E69" s="204">
        <v>0</v>
      </c>
      <c r="F69" s="204">
        <v>86</v>
      </c>
      <c r="G69" s="204">
        <v>16.064516129032256</v>
      </c>
      <c r="H69" s="204">
        <v>-3.5390031498980901</v>
      </c>
      <c r="I69" s="204">
        <v>0.61467537456780796</v>
      </c>
      <c r="J69" s="204">
        <v>-4.7245131729668044</v>
      </c>
      <c r="K69" s="204">
        <v>20.515255894664499</v>
      </c>
      <c r="L69" s="204">
        <v>-100</v>
      </c>
      <c r="M69" s="494">
        <v>0</v>
      </c>
      <c r="N69" s="494">
        <v>0</v>
      </c>
      <c r="O69" s="494">
        <v>0</v>
      </c>
      <c r="P69" s="494">
        <v>0</v>
      </c>
      <c r="Q69" s="494">
        <v>0</v>
      </c>
      <c r="R69" s="494">
        <v>0</v>
      </c>
      <c r="S69" s="494">
        <v>0</v>
      </c>
      <c r="T69" s="494">
        <v>0</v>
      </c>
      <c r="U69" s="494">
        <v>0</v>
      </c>
      <c r="V69" s="494">
        <v>-100</v>
      </c>
      <c r="W69" s="494">
        <v>0</v>
      </c>
      <c r="X69" s="494">
        <v>0</v>
      </c>
      <c r="Y69" s="494">
        <v>0</v>
      </c>
      <c r="Z69" s="494">
        <v>0</v>
      </c>
      <c r="AA69" s="494">
        <v>0</v>
      </c>
      <c r="AB69" s="494">
        <v>0</v>
      </c>
      <c r="AC69" s="494">
        <v>0</v>
      </c>
      <c r="AD69" s="494">
        <v>0</v>
      </c>
      <c r="AE69" s="494">
        <v>250</v>
      </c>
      <c r="AF69" s="494">
        <v>-100</v>
      </c>
    </row>
    <row r="70" spans="1:32" s="267" customFormat="1" ht="9.9499999999999993" customHeight="1">
      <c r="A70" s="206"/>
      <c r="B70" s="179" t="s">
        <v>211</v>
      </c>
      <c r="C70" s="204">
        <v>-15.686274509803921</v>
      </c>
      <c r="D70" s="204">
        <v>10.465116279069786</v>
      </c>
      <c r="E70" s="204">
        <v>4.2105263157894646</v>
      </c>
      <c r="F70" s="204">
        <v>-9.3131313131313185</v>
      </c>
      <c r="G70" s="204">
        <v>13.766985965693923</v>
      </c>
      <c r="H70" s="204">
        <v>-15.429802232230273</v>
      </c>
      <c r="I70" s="204">
        <v>-2.4195415605464232</v>
      </c>
      <c r="J70" s="204">
        <v>44.746351880412874</v>
      </c>
      <c r="K70" s="204">
        <v>-19.704163787726404</v>
      </c>
      <c r="L70" s="204">
        <v>-92.122811619914188</v>
      </c>
      <c r="M70" s="494">
        <v>-100</v>
      </c>
      <c r="N70" s="494">
        <v>0</v>
      </c>
      <c r="O70" s="494">
        <v>-100</v>
      </c>
      <c r="P70" s="494">
        <v>0</v>
      </c>
      <c r="Q70" s="494">
        <v>0</v>
      </c>
      <c r="R70" s="494">
        <v>0</v>
      </c>
      <c r="S70" s="494">
        <v>-100</v>
      </c>
      <c r="T70" s="494">
        <v>0</v>
      </c>
      <c r="U70" s="494">
        <v>0</v>
      </c>
      <c r="V70" s="494">
        <v>0</v>
      </c>
      <c r="W70" s="494">
        <v>0</v>
      </c>
      <c r="X70" s="494">
        <v>-100</v>
      </c>
      <c r="Y70" s="494">
        <v>0</v>
      </c>
      <c r="Z70" s="494">
        <v>0</v>
      </c>
      <c r="AA70" s="494">
        <v>0</v>
      </c>
      <c r="AB70" s="494">
        <v>0</v>
      </c>
      <c r="AC70" s="494">
        <v>0</v>
      </c>
      <c r="AD70" s="494">
        <v>0</v>
      </c>
      <c r="AE70" s="494">
        <v>553.93258426966293</v>
      </c>
      <c r="AF70" s="494">
        <v>-12.199312714776644</v>
      </c>
    </row>
    <row r="71" spans="1:32" s="267" customFormat="1" ht="9.9499999999999993" customHeight="1">
      <c r="A71" s="206"/>
      <c r="B71" s="179" t="s">
        <v>70</v>
      </c>
      <c r="C71" s="204">
        <v>15.517241379310365</v>
      </c>
      <c r="D71" s="204">
        <v>-26.865671641791032</v>
      </c>
      <c r="E71" s="204">
        <v>24.489795918367328</v>
      </c>
      <c r="F71" s="204">
        <v>5.8524590163934409</v>
      </c>
      <c r="G71" s="204">
        <v>-13.10205978008363</v>
      </c>
      <c r="H71" s="204">
        <v>-2.0851898057387297</v>
      </c>
      <c r="I71" s="204">
        <v>-3.385511467054958</v>
      </c>
      <c r="J71" s="204">
        <v>-2.1345139412208058</v>
      </c>
      <c r="K71" s="204">
        <v>15.126956320865514</v>
      </c>
      <c r="L71" s="204">
        <v>-65.377142379399729</v>
      </c>
      <c r="M71" s="494">
        <v>17.715511113217385</v>
      </c>
      <c r="N71" s="494">
        <v>-81.0420243848924</v>
      </c>
      <c r="O71" s="494">
        <v>422.75783959793307</v>
      </c>
      <c r="P71" s="494">
        <v>-29.773865944482058</v>
      </c>
      <c r="Q71" s="494">
        <v>-45.239288882033065</v>
      </c>
      <c r="R71" s="494">
        <v>-31.073943661971835</v>
      </c>
      <c r="S71" s="494">
        <v>291.3154533844189</v>
      </c>
      <c r="T71" s="494">
        <v>15.439882506527415</v>
      </c>
      <c r="U71" s="494">
        <v>-11.68981854513811</v>
      </c>
      <c r="V71" s="494">
        <v>32.526571904213107</v>
      </c>
      <c r="W71" s="494">
        <v>801.41559570973038</v>
      </c>
      <c r="X71" s="494">
        <v>-67.75157443387377</v>
      </c>
      <c r="Y71" s="494">
        <v>-44.939543773631954</v>
      </c>
      <c r="Z71" s="494">
        <v>48.933697571577326</v>
      </c>
      <c r="AA71" s="494">
        <v>-56.695163104611915</v>
      </c>
      <c r="AB71" s="494">
        <v>120.0605717671539</v>
      </c>
      <c r="AC71" s="494">
        <v>-53.271018099066339</v>
      </c>
      <c r="AD71" s="494">
        <v>40.416403067610339</v>
      </c>
      <c r="AE71" s="494">
        <v>151.77794726300974</v>
      </c>
      <c r="AF71" s="494">
        <v>-80.183579543625896</v>
      </c>
    </row>
    <row r="72" spans="1:32" s="267" customFormat="1" ht="9.9499999999999993" customHeight="1">
      <c r="A72" s="206"/>
      <c r="B72" s="179" t="s">
        <v>212</v>
      </c>
      <c r="C72" s="204">
        <v>-2.7777777777777679</v>
      </c>
      <c r="D72" s="204">
        <v>28.571428571428559</v>
      </c>
      <c r="E72" s="204">
        <v>40</v>
      </c>
      <c r="F72" s="204">
        <v>-27.063492063492056</v>
      </c>
      <c r="G72" s="204">
        <v>37.976060935799794</v>
      </c>
      <c r="H72" s="204">
        <v>8.9589905362776001</v>
      </c>
      <c r="I72" s="204">
        <v>-9.9160393746381086</v>
      </c>
      <c r="J72" s="204">
        <v>23.313176924313051</v>
      </c>
      <c r="K72" s="204">
        <v>45.304940369015043</v>
      </c>
      <c r="L72" s="204">
        <v>-100</v>
      </c>
      <c r="M72" s="494">
        <v>0</v>
      </c>
      <c r="N72" s="494">
        <v>0</v>
      </c>
      <c r="O72" s="494">
        <v>-100</v>
      </c>
      <c r="P72" s="494">
        <v>0</v>
      </c>
      <c r="Q72" s="494">
        <v>0</v>
      </c>
      <c r="R72" s="494">
        <v>0</v>
      </c>
      <c r="S72" s="494">
        <v>0</v>
      </c>
      <c r="T72" s="494">
        <v>0</v>
      </c>
      <c r="U72" s="494">
        <v>0</v>
      </c>
      <c r="V72" s="494">
        <v>0</v>
      </c>
      <c r="W72" s="494">
        <v>0</v>
      </c>
      <c r="X72" s="494">
        <v>0</v>
      </c>
      <c r="Y72" s="494">
        <v>0</v>
      </c>
      <c r="Z72" s="494">
        <v>0</v>
      </c>
      <c r="AA72" s="494">
        <v>-100</v>
      </c>
      <c r="AB72" s="494">
        <v>0</v>
      </c>
      <c r="AC72" s="494">
        <v>0</v>
      </c>
      <c r="AD72" s="494">
        <v>0</v>
      </c>
      <c r="AE72" s="494">
        <v>0</v>
      </c>
      <c r="AF72" s="494">
        <v>-100</v>
      </c>
    </row>
    <row r="73" spans="1:32" s="267" customFormat="1" ht="9.9499999999999993" customHeight="1">
      <c r="A73" s="206"/>
      <c r="B73" s="179" t="s">
        <v>213</v>
      </c>
      <c r="C73" s="204">
        <v>-40.909090909090921</v>
      </c>
      <c r="D73" s="204">
        <v>-23.076923076923084</v>
      </c>
      <c r="E73" s="204">
        <v>90</v>
      </c>
      <c r="F73" s="204">
        <v>-34.473684210526301</v>
      </c>
      <c r="G73" s="204">
        <v>1.0441767068272823</v>
      </c>
      <c r="H73" s="204">
        <v>192.84578696343405</v>
      </c>
      <c r="I73" s="204">
        <v>-26.62866449511402</v>
      </c>
      <c r="J73" s="204">
        <v>-86.08953015168332</v>
      </c>
      <c r="K73" s="204">
        <v>800.531914893617</v>
      </c>
      <c r="L73" s="204">
        <v>-100</v>
      </c>
      <c r="M73" s="494">
        <v>0</v>
      </c>
      <c r="N73" s="494">
        <v>0</v>
      </c>
      <c r="O73" s="494">
        <v>0</v>
      </c>
      <c r="P73" s="494">
        <v>0</v>
      </c>
      <c r="Q73" s="494">
        <v>0</v>
      </c>
      <c r="R73" s="494">
        <v>0</v>
      </c>
      <c r="S73" s="494">
        <v>0</v>
      </c>
      <c r="T73" s="494">
        <v>-100</v>
      </c>
      <c r="U73" s="494">
        <v>0</v>
      </c>
      <c r="V73" s="494">
        <v>0</v>
      </c>
      <c r="W73" s="494">
        <v>0</v>
      </c>
      <c r="X73" s="494">
        <v>0</v>
      </c>
      <c r="Y73" s="494">
        <v>0</v>
      </c>
      <c r="Z73" s="494">
        <v>0</v>
      </c>
      <c r="AA73" s="494">
        <v>-100</v>
      </c>
      <c r="AB73" s="494">
        <v>0</v>
      </c>
      <c r="AC73" s="494">
        <v>0</v>
      </c>
      <c r="AD73" s="494">
        <v>0</v>
      </c>
      <c r="AE73" s="494">
        <v>0</v>
      </c>
      <c r="AF73" s="494">
        <v>0</v>
      </c>
    </row>
    <row r="74" spans="1:32" s="267" customFormat="1" ht="9.9499999999999993" customHeight="1">
      <c r="A74" s="206"/>
      <c r="B74" s="179" t="s">
        <v>150</v>
      </c>
      <c r="C74" s="204" t="s">
        <v>66</v>
      </c>
      <c r="D74" s="204" t="s">
        <v>66</v>
      </c>
      <c r="E74" s="204" t="s">
        <v>66</v>
      </c>
      <c r="F74" s="204" t="s">
        <v>66</v>
      </c>
      <c r="G74" s="204">
        <v>2107.1428571428569</v>
      </c>
      <c r="H74" s="204">
        <v>21.682847896440151</v>
      </c>
      <c r="I74" s="204">
        <v>-96.808510638297875</v>
      </c>
      <c r="J74" s="204">
        <v>-41.666666666666664</v>
      </c>
      <c r="K74" s="204">
        <v>614.28571428571422</v>
      </c>
      <c r="L74" s="204">
        <v>4816.18</v>
      </c>
      <c r="M74" s="494">
        <v>9.56989247311828</v>
      </c>
      <c r="N74" s="494">
        <v>-12.800785083415111</v>
      </c>
      <c r="O74" s="494">
        <v>6.1792863359442896</v>
      </c>
      <c r="P74" s="494">
        <v>99.342849067269668</v>
      </c>
      <c r="Q74" s="494">
        <v>12.920492006664052</v>
      </c>
      <c r="R74" s="494">
        <v>-10.682446007031633</v>
      </c>
      <c r="S74" s="494">
        <v>-13.523002846799992</v>
      </c>
      <c r="T74" s="494">
        <v>61.828142717219478</v>
      </c>
      <c r="U74" s="494">
        <v>-38.562168651097615</v>
      </c>
      <c r="V74" s="494">
        <v>36.192654362621887</v>
      </c>
      <c r="W74" s="494">
        <v>20.332594081967148</v>
      </c>
      <c r="X74" s="494">
        <v>-17.050119974658152</v>
      </c>
      <c r="Y74" s="494">
        <v>39.194283154067968</v>
      </c>
      <c r="Z74" s="494">
        <v>-19.116412212503665</v>
      </c>
      <c r="AA74" s="494">
        <v>19.305348157885827</v>
      </c>
      <c r="AB74" s="494">
        <v>-2.2194015182551152</v>
      </c>
      <c r="AC74" s="494">
        <v>5.021944535387135</v>
      </c>
      <c r="AD74" s="494">
        <v>-22.227381528520784</v>
      </c>
      <c r="AE74" s="494">
        <v>36.021409530857149</v>
      </c>
      <c r="AF74" s="494">
        <v>-19.435447658695992</v>
      </c>
    </row>
    <row r="75" spans="1:32" s="267" customFormat="1" ht="9.9499999999999993" customHeight="1">
      <c r="A75" s="206"/>
      <c r="B75" s="179" t="s">
        <v>214</v>
      </c>
      <c r="C75" s="204">
        <v>75</v>
      </c>
      <c r="D75" s="204">
        <v>-25</v>
      </c>
      <c r="E75" s="204">
        <v>-14.28571428571429</v>
      </c>
      <c r="F75" s="204">
        <v>54.44444444444445</v>
      </c>
      <c r="G75" s="204">
        <v>-14.352517985611524</v>
      </c>
      <c r="H75" s="204">
        <v>33.893322133557355</v>
      </c>
      <c r="I75" s="204">
        <v>63.488080301129202</v>
      </c>
      <c r="J75" s="204">
        <v>-19.311204911742131</v>
      </c>
      <c r="K75" s="204">
        <v>15.710379265247898</v>
      </c>
      <c r="L75" s="204">
        <v>-97.041017631827714</v>
      </c>
      <c r="M75" s="494">
        <v>86.782376502002691</v>
      </c>
      <c r="N75" s="494">
        <v>101.28663330950678</v>
      </c>
      <c r="O75" s="494">
        <v>-53.693181818181813</v>
      </c>
      <c r="P75" s="494">
        <v>-16.027607361963192</v>
      </c>
      <c r="Q75" s="494">
        <v>234.42922374429222</v>
      </c>
      <c r="R75" s="494">
        <v>-3.3588203167667863</v>
      </c>
      <c r="S75" s="494">
        <v>-57.134783837242168</v>
      </c>
      <c r="T75" s="494">
        <v>123.26961107448912</v>
      </c>
      <c r="U75" s="494">
        <v>3.7525834071449715</v>
      </c>
      <c r="V75" s="494">
        <v>29.111294499302829</v>
      </c>
      <c r="W75" s="494">
        <v>4.0400255669921226</v>
      </c>
      <c r="X75" s="494">
        <v>15.534700449114446</v>
      </c>
      <c r="Y75" s="494">
        <v>4.4611914846801604</v>
      </c>
      <c r="Z75" s="494">
        <v>13.54923644023167</v>
      </c>
      <c r="AA75" s="494">
        <v>5.1616194407086313</v>
      </c>
      <c r="AB75" s="494">
        <v>-0.30722643617332457</v>
      </c>
      <c r="AC75" s="494">
        <v>22.633775195741592</v>
      </c>
      <c r="AD75" s="494">
        <v>3.1838786086162196</v>
      </c>
      <c r="AE75" s="494">
        <v>46.206462588997496</v>
      </c>
      <c r="AF75" s="494">
        <v>28.060891049653279</v>
      </c>
    </row>
    <row r="76" spans="1:32" s="267" customFormat="1" ht="9.9499999999999993" customHeight="1">
      <c r="A76" s="206"/>
      <c r="B76" s="179" t="s">
        <v>215</v>
      </c>
      <c r="C76" s="204">
        <v>0</v>
      </c>
      <c r="D76" s="204">
        <v>5.8823529411764941</v>
      </c>
      <c r="E76" s="204">
        <v>-5.5555555555555696</v>
      </c>
      <c r="F76" s="204">
        <v>-3.2941176470588363</v>
      </c>
      <c r="G76" s="204">
        <v>8.7591240875912533</v>
      </c>
      <c r="H76" s="204">
        <v>-9.0604026845637726</v>
      </c>
      <c r="I76" s="204">
        <v>72.140221402214038</v>
      </c>
      <c r="J76" s="204">
        <v>-3.6441586280814398</v>
      </c>
      <c r="K76" s="204">
        <v>10.778642936596206</v>
      </c>
      <c r="L76" s="204">
        <v>-98.795059744954315</v>
      </c>
      <c r="M76" s="494">
        <v>219.44444444444446</v>
      </c>
      <c r="N76" s="494">
        <v>-76.521739130434781</v>
      </c>
      <c r="O76" s="494">
        <v>-25.925925925925931</v>
      </c>
      <c r="P76" s="494">
        <v>-100</v>
      </c>
      <c r="Q76" s="494">
        <v>0</v>
      </c>
      <c r="R76" s="494">
        <v>124.99999999999996</v>
      </c>
      <c r="S76" s="494">
        <v>0</v>
      </c>
      <c r="T76" s="494">
        <v>-100</v>
      </c>
      <c r="U76" s="494">
        <v>0</v>
      </c>
      <c r="V76" s="494">
        <v>-100</v>
      </c>
      <c r="W76" s="494">
        <v>0</v>
      </c>
      <c r="X76" s="494">
        <v>-100</v>
      </c>
      <c r="Y76" s="494">
        <v>0</v>
      </c>
      <c r="Z76" s="494">
        <v>-93.548387096774206</v>
      </c>
      <c r="AA76" s="494">
        <v>-100</v>
      </c>
      <c r="AB76" s="494">
        <v>0</v>
      </c>
      <c r="AC76" s="494">
        <v>-100</v>
      </c>
      <c r="AD76" s="494">
        <v>0</v>
      </c>
      <c r="AE76" s="494">
        <v>0</v>
      </c>
      <c r="AF76" s="494">
        <v>0</v>
      </c>
    </row>
    <row r="77" spans="1:32" s="267" customFormat="1" ht="9.9499999999999993" customHeight="1">
      <c r="A77" s="206"/>
      <c r="B77" s="179" t="s">
        <v>60</v>
      </c>
      <c r="C77" s="204">
        <v>133.33333333333334</v>
      </c>
      <c r="D77" s="204">
        <v>-71.428571428571431</v>
      </c>
      <c r="E77" s="204">
        <v>350</v>
      </c>
      <c r="F77" s="204">
        <v>41</v>
      </c>
      <c r="G77" s="204">
        <v>-45.626477541371159</v>
      </c>
      <c r="H77" s="204">
        <v>12.318840579710155</v>
      </c>
      <c r="I77" s="204">
        <v>39.612903225806441</v>
      </c>
      <c r="J77" s="204">
        <v>1.5619223659890658E-2</v>
      </c>
      <c r="K77" s="204">
        <v>59.386380500642687</v>
      </c>
      <c r="L77" s="204">
        <v>290.27034548332296</v>
      </c>
      <c r="M77" s="494">
        <v>43.787019533711401</v>
      </c>
      <c r="N77" s="494">
        <v>-46.483031521814986</v>
      </c>
      <c r="O77" s="494">
        <v>5.936765486390172</v>
      </c>
      <c r="P77" s="494">
        <v>-19.69653592900087</v>
      </c>
      <c r="Q77" s="494">
        <v>43.208556149732644</v>
      </c>
      <c r="R77" s="494">
        <v>-59.123724172267863</v>
      </c>
      <c r="S77" s="494">
        <v>151.86358099878206</v>
      </c>
      <c r="T77" s="494">
        <v>-5.1939259115968746</v>
      </c>
      <c r="U77" s="494">
        <v>-42.136808814527662</v>
      </c>
      <c r="V77" s="494">
        <v>32.066822409309317</v>
      </c>
      <c r="W77" s="494">
        <v>31.916427474801413</v>
      </c>
      <c r="X77" s="494">
        <v>-13.357208638626883</v>
      </c>
      <c r="Y77" s="494">
        <v>39.802758853089458</v>
      </c>
      <c r="Z77" s="494">
        <v>17.34393015289497</v>
      </c>
      <c r="AA77" s="494">
        <v>-28.263436643705774</v>
      </c>
      <c r="AB77" s="494">
        <v>-8.4032276874443248</v>
      </c>
      <c r="AC77" s="494">
        <v>27.628594470114741</v>
      </c>
      <c r="AD77" s="494">
        <v>-16.45659330513206</v>
      </c>
      <c r="AE77" s="494">
        <v>-11.289750939967814</v>
      </c>
      <c r="AF77" s="494">
        <v>30.691617478169441</v>
      </c>
    </row>
    <row r="78" spans="1:32" s="267" customFormat="1" ht="9.9499999999999993" customHeight="1">
      <c r="A78" s="206"/>
      <c r="B78" s="179" t="s">
        <v>235</v>
      </c>
      <c r="C78" s="204">
        <v>20</v>
      </c>
      <c r="D78" s="204">
        <v>133.33333333333334</v>
      </c>
      <c r="E78" s="204">
        <v>-64.285714285714278</v>
      </c>
      <c r="F78" s="204">
        <v>34.4</v>
      </c>
      <c r="G78" s="204">
        <v>210.71428571428572</v>
      </c>
      <c r="H78" s="204">
        <v>-54.022988505747136</v>
      </c>
      <c r="I78" s="204">
        <v>27.1875</v>
      </c>
      <c r="J78" s="204">
        <v>37.196478296478254</v>
      </c>
      <c r="K78" s="204">
        <v>20.061796750059258</v>
      </c>
      <c r="L78" s="204">
        <v>13.512175088179523</v>
      </c>
      <c r="M78" s="494">
        <v>-50.129470529470524</v>
      </c>
      <c r="N78" s="494">
        <v>-24.589947195935935</v>
      </c>
      <c r="O78" s="494">
        <v>-29.937574711117009</v>
      </c>
      <c r="P78" s="494">
        <v>-13.601895734597157</v>
      </c>
      <c r="Q78" s="494">
        <v>196.08776741634674</v>
      </c>
      <c r="R78" s="494">
        <v>53.851284255457863</v>
      </c>
      <c r="S78" s="494">
        <v>2.3688646982322537</v>
      </c>
      <c r="T78" s="494">
        <v>56.525257848377628</v>
      </c>
      <c r="U78" s="494">
        <v>9.5082065772861046</v>
      </c>
      <c r="V78" s="494">
        <v>10.428779269263512</v>
      </c>
      <c r="W78" s="494">
        <v>8.5621742016152922</v>
      </c>
      <c r="X78" s="494">
        <v>-13.985230980594199</v>
      </c>
      <c r="Y78" s="494">
        <v>7.133539909702713</v>
      </c>
      <c r="Z78" s="494">
        <v>-9.488998496688982</v>
      </c>
      <c r="AA78" s="494">
        <v>-1.9832151475469351</v>
      </c>
      <c r="AB78" s="494">
        <v>-18.51845627715084</v>
      </c>
      <c r="AC78" s="494">
        <v>-3.7478172393405784</v>
      </c>
      <c r="AD78" s="494">
        <v>72.854474613678661</v>
      </c>
      <c r="AE78" s="494">
        <v>-5.769304670309805</v>
      </c>
      <c r="AF78" s="494">
        <v>21.395393503967508</v>
      </c>
    </row>
    <row r="79" spans="1:32" s="267" customFormat="1" ht="9.9499999999999993" customHeight="1">
      <c r="A79" s="206"/>
      <c r="B79" s="179" t="s">
        <v>236</v>
      </c>
      <c r="C79" s="204">
        <v>-10.526315789473673</v>
      </c>
      <c r="D79" s="204">
        <v>41.176470588235283</v>
      </c>
      <c r="E79" s="204">
        <v>-20.833333333333325</v>
      </c>
      <c r="F79" s="204">
        <v>-5.5263157894736796</v>
      </c>
      <c r="G79" s="204">
        <v>26.462395543175489</v>
      </c>
      <c r="H79" s="204">
        <v>-15.242290748898668</v>
      </c>
      <c r="I79" s="204">
        <v>-3.7422037422037313</v>
      </c>
      <c r="J79" s="204">
        <v>-13.130129589632844</v>
      </c>
      <c r="K79" s="204">
        <v>-13.598080592728866</v>
      </c>
      <c r="L79" s="204">
        <v>-97.665568392731245</v>
      </c>
      <c r="M79" s="494">
        <v>0</v>
      </c>
      <c r="N79" s="494">
        <v>-100</v>
      </c>
      <c r="O79" s="494">
        <v>0</v>
      </c>
      <c r="P79" s="494">
        <v>0</v>
      </c>
      <c r="Q79" s="494">
        <v>0</v>
      </c>
      <c r="R79" s="494">
        <v>0</v>
      </c>
      <c r="S79" s="494">
        <v>-100</v>
      </c>
      <c r="T79" s="494">
        <v>0</v>
      </c>
      <c r="U79" s="494">
        <v>0</v>
      </c>
      <c r="V79" s="494">
        <v>257.14285714285717</v>
      </c>
      <c r="W79" s="494">
        <v>-89.333333333333329</v>
      </c>
      <c r="X79" s="494">
        <v>525.00000000000011</v>
      </c>
      <c r="Y79" s="494">
        <v>447.99999999999994</v>
      </c>
      <c r="Z79" s="494">
        <v>-85.40145985401459</v>
      </c>
      <c r="AA79" s="494">
        <v>-12.499999999999979</v>
      </c>
      <c r="AB79" s="494">
        <v>32.571428571428541</v>
      </c>
      <c r="AC79" s="494">
        <v>-32.758620689655174</v>
      </c>
      <c r="AD79" s="494">
        <v>-92.307692307692307</v>
      </c>
      <c r="AE79" s="494">
        <v>-100</v>
      </c>
      <c r="AF79" s="494">
        <v>0</v>
      </c>
    </row>
    <row r="80" spans="1:32" s="267" customFormat="1" ht="9.9499999999999993" customHeight="1">
      <c r="A80" s="206"/>
      <c r="B80" s="179" t="s">
        <v>237</v>
      </c>
      <c r="C80" s="204">
        <v>-28.571428571428569</v>
      </c>
      <c r="D80" s="204">
        <v>40</v>
      </c>
      <c r="E80" s="204">
        <v>42.857142857142861</v>
      </c>
      <c r="F80" s="204">
        <v>-43.5</v>
      </c>
      <c r="G80" s="204">
        <v>111.85840707964604</v>
      </c>
      <c r="H80" s="204">
        <v>36.842105263157876</v>
      </c>
      <c r="I80" s="204">
        <v>-42.551892551892557</v>
      </c>
      <c r="J80" s="204">
        <v>20.926673751328373</v>
      </c>
      <c r="K80" s="204">
        <v>38.895528683914527</v>
      </c>
      <c r="L80" s="204">
        <v>42.294940905524747</v>
      </c>
      <c r="M80" s="494">
        <v>-7.9659351457582623</v>
      </c>
      <c r="N80" s="494">
        <v>-2.6336394049398693</v>
      </c>
      <c r="O80" s="494">
        <v>6.8060530740551073</v>
      </c>
      <c r="P80" s="494">
        <v>-81.177275838466798</v>
      </c>
      <c r="Q80" s="494">
        <v>64.36363636363636</v>
      </c>
      <c r="R80" s="494">
        <v>190.70796460176987</v>
      </c>
      <c r="S80" s="494">
        <v>-34.958143074581436</v>
      </c>
      <c r="T80" s="494">
        <v>6.3569882408003542</v>
      </c>
      <c r="U80" s="494">
        <v>-18.013707672336022</v>
      </c>
      <c r="V80" s="494">
        <v>-2.3990961288928858</v>
      </c>
      <c r="W80" s="494">
        <v>6.4699736031676336</v>
      </c>
      <c r="X80" s="494">
        <v>50.604323235453585</v>
      </c>
      <c r="Y80" s="494">
        <v>57.927137724961632</v>
      </c>
      <c r="Z80" s="494">
        <v>-7.7093467685892865</v>
      </c>
      <c r="AA80" s="494">
        <v>-1.2271165701915443</v>
      </c>
      <c r="AB80" s="494">
        <v>-23.79247912522483</v>
      </c>
      <c r="AC80" s="494">
        <v>0.62833608165244748</v>
      </c>
      <c r="AD80" s="494">
        <v>-84.565978828993266</v>
      </c>
      <c r="AE80" s="494">
        <v>106.04840738690693</v>
      </c>
      <c r="AF80" s="494">
        <v>1.4115463514701387</v>
      </c>
    </row>
    <row r="81" spans="1:32" s="267" customFormat="1" ht="9.9499999999999993" customHeight="1">
      <c r="A81" s="206"/>
      <c r="B81" s="179" t="s">
        <v>238</v>
      </c>
      <c r="C81" s="204">
        <v>-4.651268476124482</v>
      </c>
      <c r="D81" s="204">
        <v>-5.3392910336609978</v>
      </c>
      <c r="E81" s="204">
        <v>7.8256381853884394</v>
      </c>
      <c r="F81" s="204">
        <v>49.195082943229721</v>
      </c>
      <c r="G81" s="204">
        <v>8.0914226694417835</v>
      </c>
      <c r="H81" s="204">
        <v>34.795103624505039</v>
      </c>
      <c r="I81" s="204">
        <v>4.0422104076043075</v>
      </c>
      <c r="J81" s="204">
        <v>18.890571496410089</v>
      </c>
      <c r="K81" s="204">
        <v>-16.63510331113276</v>
      </c>
      <c r="L81" s="204">
        <v>-2.995142803825146</v>
      </c>
      <c r="M81" s="494">
        <v>7.7804268283998779</v>
      </c>
      <c r="N81" s="494">
        <v>-3.7190560267561623</v>
      </c>
      <c r="O81" s="494">
        <v>-0.4283044352496046</v>
      </c>
      <c r="P81" s="494">
        <v>3.5544943587910494</v>
      </c>
      <c r="Q81" s="494">
        <v>-0.51262512949910022</v>
      </c>
      <c r="R81" s="494">
        <v>3.866413875650232</v>
      </c>
      <c r="S81" s="494">
        <v>15.588883291105461</v>
      </c>
      <c r="T81" s="494">
        <v>3.89481124721891</v>
      </c>
      <c r="U81" s="494">
        <v>6.7758906100168215</v>
      </c>
      <c r="V81" s="494">
        <v>12.752459267401539</v>
      </c>
      <c r="W81" s="494">
        <v>6.9481776788056226</v>
      </c>
      <c r="X81" s="494">
        <v>3.6308898329916905</v>
      </c>
      <c r="Y81" s="494">
        <v>10.986325309134193</v>
      </c>
      <c r="Z81" s="494">
        <v>-1.751635409477692</v>
      </c>
      <c r="AA81" s="494">
        <v>0.99320011273180686</v>
      </c>
      <c r="AB81" s="494">
        <v>0.72392599443300565</v>
      </c>
      <c r="AC81" s="494">
        <v>-1.8860087209668031</v>
      </c>
      <c r="AD81" s="494">
        <v>-0.30109455143954023</v>
      </c>
      <c r="AE81" s="494">
        <v>8.7876946940871115</v>
      </c>
      <c r="AF81" s="494">
        <v>-2.7421121092505718</v>
      </c>
    </row>
    <row r="82" spans="1:32" s="267" customFormat="1" ht="9.9499999999999993" customHeight="1">
      <c r="A82" s="213" t="s">
        <v>239</v>
      </c>
      <c r="B82" s="209"/>
      <c r="C82" s="211">
        <v>-2.4407084502232168</v>
      </c>
      <c r="D82" s="211">
        <v>8.1897762132507204</v>
      </c>
      <c r="E82" s="211">
        <v>-4.5655961937943861</v>
      </c>
      <c r="F82" s="211">
        <v>5.9412753339322721</v>
      </c>
      <c r="G82" s="211">
        <v>10.119629653113748</v>
      </c>
      <c r="H82" s="211">
        <v>0.29783337161128909</v>
      </c>
      <c r="I82" s="211">
        <v>5.7928827825978857</v>
      </c>
      <c r="J82" s="211">
        <v>1.1898154246488213</v>
      </c>
      <c r="K82" s="211">
        <v>7.2074433232123036</v>
      </c>
      <c r="L82" s="211">
        <v>-12.606639689926292</v>
      </c>
      <c r="M82" s="494">
        <v>2.5623335617247278</v>
      </c>
      <c r="N82" s="494">
        <v>4.3509827768390741</v>
      </c>
      <c r="O82" s="494">
        <v>2.9697314731675473</v>
      </c>
      <c r="P82" s="494">
        <v>2.2741543123238506</v>
      </c>
      <c r="Q82" s="494">
        <v>5.3822671738100736</v>
      </c>
      <c r="R82" s="494">
        <v>5.3909613633977616</v>
      </c>
      <c r="S82" s="494">
        <v>11.813317553612634</v>
      </c>
      <c r="T82" s="494">
        <v>3.4331769475480556</v>
      </c>
      <c r="U82" s="494">
        <v>6.7557110780397611</v>
      </c>
      <c r="V82" s="494">
        <v>4.3384449288521143</v>
      </c>
      <c r="W82" s="494">
        <v>10.584368517780396</v>
      </c>
      <c r="X82" s="494">
        <v>4.5731751289302736</v>
      </c>
      <c r="Y82" s="494">
        <v>3.8113504428402667</v>
      </c>
      <c r="Z82" s="494">
        <v>0.63198400964790125</v>
      </c>
      <c r="AA82" s="494">
        <v>4.9972399689644842</v>
      </c>
      <c r="AB82" s="494">
        <v>2.700228799315485</v>
      </c>
      <c r="AC82" s="494">
        <v>4.7849404910779159</v>
      </c>
      <c r="AD82" s="494">
        <v>2.012094012840393</v>
      </c>
      <c r="AE82" s="494">
        <v>5.4150824510920126</v>
      </c>
      <c r="AF82" s="494">
        <v>2.5249874240705683</v>
      </c>
    </row>
    <row r="83" spans="1:32" s="267" customFormat="1" ht="9.9499999999999993" customHeight="1">
      <c r="A83" s="206"/>
      <c r="B83" s="179" t="s">
        <v>340</v>
      </c>
      <c r="C83" s="204">
        <v>0.15386253011933082</v>
      </c>
      <c r="D83" s="204">
        <v>19.814875649771004</v>
      </c>
      <c r="E83" s="204">
        <v>-10.127735754721535</v>
      </c>
      <c r="F83" s="204">
        <v>21.107791147361521</v>
      </c>
      <c r="G83" s="204">
        <v>17.672685243496765</v>
      </c>
      <c r="H83" s="204">
        <v>-2.0022162897295193</v>
      </c>
      <c r="I83" s="204">
        <v>8.8843771684099728</v>
      </c>
      <c r="J83" s="204">
        <v>-3.0365404612894609</v>
      </c>
      <c r="K83" s="204">
        <v>9.7259295091959519</v>
      </c>
      <c r="L83" s="204">
        <v>-15.918695022991225</v>
      </c>
      <c r="M83" s="494">
        <v>0.63026614189571895</v>
      </c>
      <c r="N83" s="494">
        <v>8.5996158890795371</v>
      </c>
      <c r="O83" s="494">
        <v>5.3820868401807997</v>
      </c>
      <c r="P83" s="494">
        <v>-0.74459067843403171</v>
      </c>
      <c r="Q83" s="494">
        <v>9.225495230113733</v>
      </c>
      <c r="R83" s="494">
        <v>3.543368859283702</v>
      </c>
      <c r="S83" s="494">
        <v>18.165283201874093</v>
      </c>
      <c r="T83" s="494">
        <v>5.2360784469812627</v>
      </c>
      <c r="U83" s="494">
        <v>12.56404888846987</v>
      </c>
      <c r="V83" s="494">
        <v>4.7535840635652749</v>
      </c>
      <c r="W83" s="494">
        <v>17.823606243199386</v>
      </c>
      <c r="X83" s="494">
        <v>5.8545268565610042</v>
      </c>
      <c r="Y83" s="494">
        <v>4.3707007300181289</v>
      </c>
      <c r="Z83" s="494">
        <v>-0.96290702672179318</v>
      </c>
      <c r="AA83" s="494">
        <v>6.9226121547334873</v>
      </c>
      <c r="AB83" s="494">
        <v>4.7975543126250964</v>
      </c>
      <c r="AC83" s="494">
        <v>6.4964451885874297</v>
      </c>
      <c r="AD83" s="494">
        <v>2.2532192222983305</v>
      </c>
      <c r="AE83" s="494">
        <v>5.3226240691255811</v>
      </c>
      <c r="AF83" s="494">
        <v>3.1510962742156146</v>
      </c>
    </row>
    <row r="84" spans="1:32" s="267" customFormat="1" ht="9.9499999999999993" customHeight="1">
      <c r="A84" s="206"/>
      <c r="B84" s="212" t="s">
        <v>342</v>
      </c>
      <c r="C84" s="204">
        <v>-10</v>
      </c>
      <c r="D84" s="204">
        <v>4.4444444444444731</v>
      </c>
      <c r="E84" s="204">
        <v>-4.2553191489361879</v>
      </c>
      <c r="F84" s="204">
        <v>-4.4444444444444287</v>
      </c>
      <c r="G84" s="204">
        <v>2.3255813953488635</v>
      </c>
      <c r="H84" s="204">
        <v>6.8181818181817899</v>
      </c>
      <c r="I84" s="204">
        <v>13.404255319148927</v>
      </c>
      <c r="J84" s="204">
        <v>2.7767354596623051</v>
      </c>
      <c r="K84" s="204">
        <v>21.306663015699144</v>
      </c>
      <c r="L84" s="204">
        <v>-25.468391249247034</v>
      </c>
      <c r="M84" s="494">
        <v>1.5119640123378852</v>
      </c>
      <c r="N84" s="494">
        <v>2.346767439202524</v>
      </c>
      <c r="O84" s="494">
        <v>-2.8510715067079473</v>
      </c>
      <c r="P84" s="494">
        <v>5.2367752684883362</v>
      </c>
      <c r="Q84" s="494">
        <v>-2.4405646067882425</v>
      </c>
      <c r="R84" s="494">
        <v>2.8003348500862613</v>
      </c>
      <c r="S84" s="494">
        <v>-0.13951977774239177</v>
      </c>
      <c r="T84" s="494">
        <v>-2.7191764747842018</v>
      </c>
      <c r="U84" s="494">
        <v>-0.85239819983393694</v>
      </c>
      <c r="V84" s="494">
        <v>5.2956432289390287</v>
      </c>
      <c r="W84" s="494">
        <v>0.31976539074594079</v>
      </c>
      <c r="X84" s="494">
        <v>2.767768565736306</v>
      </c>
      <c r="Y84" s="494">
        <v>2.593806599023063</v>
      </c>
      <c r="Z84" s="494">
        <v>-1.9081453196333475</v>
      </c>
      <c r="AA84" s="494">
        <v>-3.4383072573713092</v>
      </c>
      <c r="AB84" s="494">
        <v>5.2564026128315788</v>
      </c>
      <c r="AC84" s="494">
        <v>-3.189045024902859</v>
      </c>
      <c r="AD84" s="494">
        <v>2.0031611130185034</v>
      </c>
      <c r="AE84" s="494">
        <v>-1.7247286621721036</v>
      </c>
      <c r="AF84" s="494">
        <v>-0.64179706321606522</v>
      </c>
    </row>
    <row r="85" spans="1:32" s="267" customFormat="1" ht="9.9499999999999993" customHeight="1">
      <c r="A85" s="203"/>
      <c r="B85" s="179" t="s">
        <v>332</v>
      </c>
      <c r="C85" s="204">
        <v>-2.806219188471748</v>
      </c>
      <c r="D85" s="204">
        <v>4.0447392378722746</v>
      </c>
      <c r="E85" s="204">
        <v>2.7791666666666659</v>
      </c>
      <c r="F85" s="204">
        <v>1.6215997081120648</v>
      </c>
      <c r="G85" s="204">
        <v>2.6568795627717634</v>
      </c>
      <c r="H85" s="204">
        <v>3.1088485602145166</v>
      </c>
      <c r="I85" s="204">
        <v>3.0151132551916371</v>
      </c>
      <c r="J85" s="204">
        <v>-23.730777204600038</v>
      </c>
      <c r="K85" s="204">
        <v>39.197697473616856</v>
      </c>
      <c r="L85" s="204">
        <v>-0.22339546555107948</v>
      </c>
      <c r="M85" s="494">
        <v>0.8048775400128827</v>
      </c>
      <c r="N85" s="494">
        <v>-1.0963608011652637</v>
      </c>
      <c r="O85" s="494">
        <v>1.9995722612174749</v>
      </c>
      <c r="P85" s="494">
        <v>5.2117172930561395</v>
      </c>
      <c r="Q85" s="494">
        <v>1.3369646491095288</v>
      </c>
      <c r="R85" s="494">
        <v>5.0145104841805122</v>
      </c>
      <c r="S85" s="494">
        <v>2.1023618326143856</v>
      </c>
      <c r="T85" s="494">
        <v>1.7488848403862667</v>
      </c>
      <c r="U85" s="494">
        <v>1.2788575728309937</v>
      </c>
      <c r="V85" s="494">
        <v>2.0642494635700892</v>
      </c>
      <c r="W85" s="494">
        <v>3.3298900110327434</v>
      </c>
      <c r="X85" s="494">
        <v>3.2544931142540312</v>
      </c>
      <c r="Y85" s="494">
        <v>4.7060337052422074</v>
      </c>
      <c r="Z85" s="494">
        <v>6.014358851452295</v>
      </c>
      <c r="AA85" s="494">
        <v>6.8516372482274379</v>
      </c>
      <c r="AB85" s="494">
        <v>0.43447256688773361</v>
      </c>
      <c r="AC85" s="494">
        <v>8.6165341533376072</v>
      </c>
      <c r="AD85" s="494">
        <v>3.0587302237585323</v>
      </c>
      <c r="AE85" s="494">
        <v>5.085445858768245</v>
      </c>
      <c r="AF85" s="494">
        <v>4.9700928087094365</v>
      </c>
    </row>
    <row r="86" spans="1:32" s="267" customFormat="1" ht="9.9499999999999993" customHeight="1">
      <c r="A86" s="206"/>
      <c r="B86" s="179" t="s">
        <v>125</v>
      </c>
      <c r="C86" s="204">
        <v>-11.511649238671806</v>
      </c>
      <c r="D86" s="204">
        <v>6.5056494246916063</v>
      </c>
      <c r="E86" s="204">
        <v>0.7630467366126048</v>
      </c>
      <c r="F86" s="204">
        <v>-8.0305225538491278</v>
      </c>
      <c r="G86" s="204">
        <v>4.6126701394723968</v>
      </c>
      <c r="H86" s="204">
        <v>2.754798811340442</v>
      </c>
      <c r="I86" s="204">
        <v>0.38494606846959378</v>
      </c>
      <c r="J86" s="204">
        <v>9.7089605701934811</v>
      </c>
      <c r="K86" s="204">
        <v>1.8301662955747311</v>
      </c>
      <c r="L86" s="204">
        <v>-15.616933237163199</v>
      </c>
      <c r="M86" s="494">
        <v>0.83638376745232001</v>
      </c>
      <c r="N86" s="494">
        <v>3.15919495351491</v>
      </c>
      <c r="O86" s="494">
        <v>0.83658935990091887</v>
      </c>
      <c r="P86" s="494">
        <v>0.39649342329084458</v>
      </c>
      <c r="Q86" s="494">
        <v>4.827339658381935</v>
      </c>
      <c r="R86" s="494">
        <v>6.9017012407754263</v>
      </c>
      <c r="S86" s="494">
        <v>3.2021328191344844</v>
      </c>
      <c r="T86" s="494">
        <v>-0.55232936615480233</v>
      </c>
      <c r="U86" s="494">
        <v>-0.34652457137034354</v>
      </c>
      <c r="V86" s="494">
        <v>6.437590918216296</v>
      </c>
      <c r="W86" s="494">
        <v>2.9594883740747813</v>
      </c>
      <c r="X86" s="494">
        <v>5.5657407819601934</v>
      </c>
      <c r="Y86" s="494">
        <v>2.5660421641939601</v>
      </c>
      <c r="Z86" s="494">
        <v>2.7878318649986022</v>
      </c>
      <c r="AA86" s="494">
        <v>1.3861875001408563</v>
      </c>
      <c r="AB86" s="494">
        <v>-3.9285897240548873</v>
      </c>
      <c r="AC86" s="494">
        <v>0.44052880129727967</v>
      </c>
      <c r="AD86" s="494">
        <v>-0.81639834432375435</v>
      </c>
      <c r="AE86" s="494">
        <v>2.5229746520731622</v>
      </c>
      <c r="AF86" s="494">
        <v>0.75520943466167445</v>
      </c>
    </row>
    <row r="87" spans="1:32" s="267" customFormat="1" ht="9.9499999999999993" customHeight="1">
      <c r="A87" s="206"/>
      <c r="B87" s="179" t="s">
        <v>127</v>
      </c>
      <c r="C87" s="204">
        <v>0</v>
      </c>
      <c r="D87" s="204">
        <v>5.2631578947368363</v>
      </c>
      <c r="E87" s="204">
        <v>-10</v>
      </c>
      <c r="F87" s="204">
        <v>2.1777777777777674</v>
      </c>
      <c r="G87" s="204">
        <v>-2.1313614615049881</v>
      </c>
      <c r="H87" s="204">
        <v>-16.666666666666686</v>
      </c>
      <c r="I87" s="204">
        <v>1.1466666666666736</v>
      </c>
      <c r="J87" s="204">
        <v>-4.6269443712101177</v>
      </c>
      <c r="K87" s="204">
        <v>-0.14077401520387056</v>
      </c>
      <c r="L87" s="204">
        <v>-6.2013847435506975</v>
      </c>
      <c r="M87" s="494">
        <v>-2.31989757935126</v>
      </c>
      <c r="N87" s="494">
        <v>-6.133588377916432</v>
      </c>
      <c r="O87" s="494">
        <v>6.3052584253624033</v>
      </c>
      <c r="P87" s="494">
        <v>-0.19691387452158704</v>
      </c>
      <c r="Q87" s="494">
        <v>-4.3893336667062073</v>
      </c>
      <c r="R87" s="494">
        <v>5.4374133517790968</v>
      </c>
      <c r="S87" s="494">
        <v>3.0220873554398953</v>
      </c>
      <c r="T87" s="494">
        <v>-8.4159869753256729</v>
      </c>
      <c r="U87" s="494">
        <v>-5.9825004808128801</v>
      </c>
      <c r="V87" s="494">
        <v>8.0150365393660827E-2</v>
      </c>
      <c r="W87" s="494">
        <v>5.3663692438268074</v>
      </c>
      <c r="X87" s="494">
        <v>1.5862918669516723</v>
      </c>
      <c r="Y87" s="494">
        <v>4.3592971285912663</v>
      </c>
      <c r="Z87" s="494">
        <v>-2.1985634705937174</v>
      </c>
      <c r="AA87" s="494">
        <v>-5.3364731815067623</v>
      </c>
      <c r="AB87" s="494">
        <v>-1.0399577259928794</v>
      </c>
      <c r="AC87" s="494">
        <v>-6.8981745059975452</v>
      </c>
      <c r="AD87" s="494">
        <v>-12.451000406678425</v>
      </c>
      <c r="AE87" s="494">
        <v>3.8349601371956643</v>
      </c>
      <c r="AF87" s="494">
        <v>-1.63201056673834</v>
      </c>
    </row>
    <row r="88" spans="1:32" s="267" customFormat="1" ht="9.9499999999999993" customHeight="1">
      <c r="A88" s="206"/>
      <c r="B88" s="179" t="s">
        <v>129</v>
      </c>
      <c r="C88" s="204">
        <v>-11.1</v>
      </c>
      <c r="D88" s="204">
        <v>0</v>
      </c>
      <c r="E88" s="204">
        <v>-6.2710911136108161</v>
      </c>
      <c r="F88" s="204">
        <v>0.75007500750077227</v>
      </c>
      <c r="G88" s="204">
        <v>-0.74449076831448746</v>
      </c>
      <c r="H88" s="204">
        <v>0</v>
      </c>
      <c r="I88" s="204">
        <v>4.2004200420042048</v>
      </c>
      <c r="J88" s="204">
        <v>10.311290270979301</v>
      </c>
      <c r="K88" s="204">
        <v>-7.2558004640371436</v>
      </c>
      <c r="L88" s="204">
        <v>-48.139216293263601</v>
      </c>
      <c r="M88" s="494">
        <v>4.3792743464644346</v>
      </c>
      <c r="N88" s="494">
        <v>-0.71766086645914662</v>
      </c>
      <c r="O88" s="494">
        <v>3.8916877483763601</v>
      </c>
      <c r="P88" s="494">
        <v>6.3338266938769427</v>
      </c>
      <c r="Q88" s="494">
        <v>7.3861088280555487</v>
      </c>
      <c r="R88" s="494">
        <v>-1.2101432785510013</v>
      </c>
      <c r="S88" s="494">
        <v>4.7436827331176268</v>
      </c>
      <c r="T88" s="494">
        <v>2.6080389027219875</v>
      </c>
      <c r="U88" s="494">
        <v>2.2356675935407688</v>
      </c>
      <c r="V88" s="494">
        <v>5.8708018050795507</v>
      </c>
      <c r="W88" s="494">
        <v>7.0546084868722936</v>
      </c>
      <c r="X88" s="494">
        <v>7.5275408283296485</v>
      </c>
      <c r="Y88" s="494">
        <v>13.375829794002714</v>
      </c>
      <c r="Z88" s="494">
        <v>3.0629681680439891</v>
      </c>
      <c r="AA88" s="494">
        <v>1.6623548969367352</v>
      </c>
      <c r="AB88" s="494">
        <v>1.8616529164117601</v>
      </c>
      <c r="AC88" s="494">
        <v>1.1844897428079149</v>
      </c>
      <c r="AD88" s="494">
        <v>-1.3125032702080208</v>
      </c>
      <c r="AE88" s="494">
        <v>-1.8654573285935561</v>
      </c>
      <c r="AF88" s="494">
        <v>0.77926805580523784</v>
      </c>
    </row>
    <row r="89" spans="1:32" s="267" customFormat="1" ht="9.9499999999999993" customHeight="1">
      <c r="A89" s="206"/>
      <c r="B89" s="179" t="s">
        <v>131</v>
      </c>
      <c r="C89" s="204">
        <v>0</v>
      </c>
      <c r="D89" s="204">
        <v>0</v>
      </c>
      <c r="E89" s="204">
        <v>0</v>
      </c>
      <c r="F89" s="204">
        <v>-10.55</v>
      </c>
      <c r="G89" s="204">
        <v>-25.489100055897151</v>
      </c>
      <c r="H89" s="204">
        <v>0</v>
      </c>
      <c r="I89" s="204">
        <v>0.5251312828207011</v>
      </c>
      <c r="J89" s="204">
        <v>-4.6434494195688236</v>
      </c>
      <c r="K89" s="204">
        <v>12.991304347826071</v>
      </c>
      <c r="L89" s="204">
        <v>-32.769497389406531</v>
      </c>
      <c r="M89" s="494">
        <v>2.7912932138284274</v>
      </c>
      <c r="N89" s="494">
        <v>-3.7160393169361594</v>
      </c>
      <c r="O89" s="494">
        <v>12.915639486446807</v>
      </c>
      <c r="P89" s="494">
        <v>3.8195182391449034</v>
      </c>
      <c r="Q89" s="494">
        <v>7.5484383390815868</v>
      </c>
      <c r="R89" s="494">
        <v>-0.54852466230178587</v>
      </c>
      <c r="S89" s="494">
        <v>4.8898069571071678</v>
      </c>
      <c r="T89" s="494">
        <v>-3.7278268302966211</v>
      </c>
      <c r="U89" s="494">
        <v>4.1293357645483475</v>
      </c>
      <c r="V89" s="494">
        <v>1.1037021723271367</v>
      </c>
      <c r="W89" s="494">
        <v>-1.3846290987665655</v>
      </c>
      <c r="X89" s="494">
        <v>9.2321583634833004</v>
      </c>
      <c r="Y89" s="494">
        <v>-1.0742200093259324</v>
      </c>
      <c r="Z89" s="494">
        <v>-5.649856852976165</v>
      </c>
      <c r="AA89" s="494">
        <v>-4.6451418606073158</v>
      </c>
      <c r="AB89" s="494">
        <v>11.618958697106319</v>
      </c>
      <c r="AC89" s="494">
        <v>-2.6381007328820205</v>
      </c>
      <c r="AD89" s="494">
        <v>1.0612047171343786</v>
      </c>
      <c r="AE89" s="494">
        <v>-6.0426704945939491</v>
      </c>
      <c r="AF89" s="494">
        <v>0.36497082400248626</v>
      </c>
    </row>
    <row r="90" spans="1:32" s="267" customFormat="1" ht="9.9499999999999993" customHeight="1">
      <c r="A90" s="206"/>
      <c r="B90" s="179" t="s">
        <v>152</v>
      </c>
      <c r="C90" s="204">
        <v>36.405529953917039</v>
      </c>
      <c r="D90" s="204">
        <v>-10.810810810810811</v>
      </c>
      <c r="E90" s="204">
        <v>-0.37878787878786735</v>
      </c>
      <c r="F90" s="204">
        <v>2.281368821292773</v>
      </c>
      <c r="G90" s="204">
        <v>29.368029739776947</v>
      </c>
      <c r="H90" s="204">
        <v>-4.31034482758621</v>
      </c>
      <c r="I90" s="204">
        <v>0</v>
      </c>
      <c r="J90" s="204">
        <v>14.414414414414424</v>
      </c>
      <c r="K90" s="204">
        <v>-4.2596850393700763</v>
      </c>
      <c r="L90" s="204">
        <v>22.499630800236204</v>
      </c>
      <c r="M90" s="494">
        <v>1.9042988516293713</v>
      </c>
      <c r="N90" s="494">
        <v>6.9285094694920613</v>
      </c>
      <c r="O90" s="494">
        <v>-4.1329091820702875</v>
      </c>
      <c r="P90" s="494">
        <v>11.489893979293718</v>
      </c>
      <c r="Q90" s="494">
        <v>-5.5763865302263298</v>
      </c>
      <c r="R90" s="494">
        <v>13.400242925541384</v>
      </c>
      <c r="S90" s="494">
        <v>18.425980703444456</v>
      </c>
      <c r="T90" s="494">
        <v>-1.3612177978989615</v>
      </c>
      <c r="U90" s="494">
        <v>1.2600220031416809</v>
      </c>
      <c r="V90" s="494">
        <v>5.3243595213820383</v>
      </c>
      <c r="W90" s="494">
        <v>9.8196049101107796</v>
      </c>
      <c r="X90" s="494">
        <v>1.7666643498649215</v>
      </c>
      <c r="Y90" s="494">
        <v>9.7666505096438261</v>
      </c>
      <c r="Z90" s="494">
        <v>2.0964353767736421</v>
      </c>
      <c r="AA90" s="494">
        <v>9.4696766171783242</v>
      </c>
      <c r="AB90" s="494">
        <v>2.9915682500051277</v>
      </c>
      <c r="AC90" s="494">
        <v>5.9668070132561368</v>
      </c>
      <c r="AD90" s="494">
        <v>1.2613216990955856</v>
      </c>
      <c r="AE90" s="494">
        <v>14.77309969563283</v>
      </c>
      <c r="AF90" s="494">
        <v>2.2406667973200456</v>
      </c>
    </row>
    <row r="91" spans="1:32" s="267" customFormat="1" ht="9.9499999999999993" customHeight="1">
      <c r="A91" s="206"/>
      <c r="B91" s="179" t="s">
        <v>153</v>
      </c>
      <c r="C91" s="204">
        <v>-1.3301662707838613</v>
      </c>
      <c r="D91" s="204">
        <v>2.8406355320173438</v>
      </c>
      <c r="E91" s="204">
        <v>-3.2771535580524369</v>
      </c>
      <c r="F91" s="204">
        <v>3.8509196515005062</v>
      </c>
      <c r="G91" s="204">
        <v>4.960942597736695</v>
      </c>
      <c r="H91" s="204">
        <v>1.2877442273534712</v>
      </c>
      <c r="I91" s="204">
        <v>7.354669004822445</v>
      </c>
      <c r="J91" s="204">
        <v>3.9946748558454148</v>
      </c>
      <c r="K91" s="204">
        <v>-0.37622615429321327</v>
      </c>
      <c r="L91" s="204">
        <v>-11.445117735303768</v>
      </c>
      <c r="M91" s="494">
        <v>12.370322403385781</v>
      </c>
      <c r="N91" s="494">
        <v>2.747050999997569</v>
      </c>
      <c r="O91" s="494">
        <v>5.8772452701643108</v>
      </c>
      <c r="P91" s="494">
        <v>4.6495203396003104</v>
      </c>
      <c r="Q91" s="494">
        <v>8.4413696888395506</v>
      </c>
      <c r="R91" s="494">
        <v>6.6998326055296875</v>
      </c>
      <c r="S91" s="494">
        <v>8.8838708258145438</v>
      </c>
      <c r="T91" s="494">
        <v>7.4852257623681639</v>
      </c>
      <c r="U91" s="494">
        <v>5.8802910636272188</v>
      </c>
      <c r="V91" s="494">
        <v>2.2378057213391145</v>
      </c>
      <c r="W91" s="494">
        <v>4.4310918440825908</v>
      </c>
      <c r="X91" s="494">
        <v>2.3416505033113655</v>
      </c>
      <c r="Y91" s="494">
        <v>0.36024390466802281</v>
      </c>
      <c r="Z91" s="494">
        <v>3.075710729968173</v>
      </c>
      <c r="AA91" s="494">
        <v>2.1228511056855082</v>
      </c>
      <c r="AB91" s="494">
        <v>1.8018451207441721</v>
      </c>
      <c r="AC91" s="494">
        <v>2.3994602989813041</v>
      </c>
      <c r="AD91" s="494">
        <v>4.5226531340139431</v>
      </c>
      <c r="AE91" s="494">
        <v>4.7285468034220512</v>
      </c>
      <c r="AF91" s="494">
        <v>2.2145378244897707</v>
      </c>
    </row>
    <row r="92" spans="1:32" s="267" customFormat="1" ht="9.9499999999999993" customHeight="1">
      <c r="A92" s="206"/>
      <c r="B92" s="179" t="s">
        <v>154</v>
      </c>
      <c r="C92" s="204">
        <v>-3.9314516129032362</v>
      </c>
      <c r="D92" s="204">
        <v>18.677859391395614</v>
      </c>
      <c r="E92" s="204">
        <v>-4.0671971706454428</v>
      </c>
      <c r="F92" s="204">
        <v>5.2534562211981495</v>
      </c>
      <c r="G92" s="204">
        <v>-20.227670753064796</v>
      </c>
      <c r="H92" s="204">
        <v>21.295279912184427</v>
      </c>
      <c r="I92" s="204">
        <v>-15.746606334841628</v>
      </c>
      <c r="J92" s="204">
        <v>38.023630504833527</v>
      </c>
      <c r="K92" s="204">
        <v>1.8614785992217886</v>
      </c>
      <c r="L92" s="204">
        <v>3.0101152094856864</v>
      </c>
      <c r="M92" s="494">
        <v>9.1457258245456696</v>
      </c>
      <c r="N92" s="494">
        <v>-24.305444921242646</v>
      </c>
      <c r="O92" s="494">
        <v>6.1883227784934824</v>
      </c>
      <c r="P92" s="494">
        <v>13.384320507496184</v>
      </c>
      <c r="Q92" s="494">
        <v>1.1483252946830724</v>
      </c>
      <c r="R92" s="494">
        <v>10.412488981237967</v>
      </c>
      <c r="S92" s="494">
        <v>17.136308262710067</v>
      </c>
      <c r="T92" s="494">
        <v>30.52326149779001</v>
      </c>
      <c r="U92" s="494">
        <v>7.4092145073519022</v>
      </c>
      <c r="V92" s="494">
        <v>-4.5137993870930204</v>
      </c>
      <c r="W92" s="494">
        <v>-3.1496122658982273</v>
      </c>
      <c r="X92" s="494">
        <v>-3.7327074944111804</v>
      </c>
      <c r="Y92" s="494">
        <v>-12.793781900830126</v>
      </c>
      <c r="Z92" s="494">
        <v>-5.6011725696496377</v>
      </c>
      <c r="AA92" s="494">
        <v>1.468981302595207</v>
      </c>
      <c r="AB92" s="494">
        <v>-10.549838225739883</v>
      </c>
      <c r="AC92" s="494">
        <v>16.531742994798627</v>
      </c>
      <c r="AD92" s="494">
        <v>-0.57903377630182939</v>
      </c>
      <c r="AE92" s="494">
        <v>-1.9892907917476776</v>
      </c>
      <c r="AF92" s="494">
        <v>-3.171140867515343</v>
      </c>
    </row>
    <row r="93" spans="1:32" s="267" customFormat="1" ht="9.9499999999999993" customHeight="1">
      <c r="A93" s="206"/>
      <c r="B93" s="179" t="s">
        <v>155</v>
      </c>
      <c r="C93" s="204">
        <v>1.5957446808510634</v>
      </c>
      <c r="D93" s="204">
        <v>-7.3298429319371694</v>
      </c>
      <c r="E93" s="204">
        <v>-10.169491525423723</v>
      </c>
      <c r="F93" s="204">
        <v>-21.383647798742146</v>
      </c>
      <c r="G93" s="204">
        <v>8.0000000000000071</v>
      </c>
      <c r="H93" s="204">
        <v>51.111111111111086</v>
      </c>
      <c r="I93" s="204">
        <v>-2.9411764705882248</v>
      </c>
      <c r="J93" s="204">
        <v>-7.0707070707070718</v>
      </c>
      <c r="K93" s="204">
        <v>38.755434782608702</v>
      </c>
      <c r="L93" s="204">
        <v>13.089969057224572</v>
      </c>
      <c r="M93" s="494">
        <v>-12.831610570802997</v>
      </c>
      <c r="N93" s="494">
        <v>-36.723523570302007</v>
      </c>
      <c r="O93" s="494">
        <v>-0.53828826749627856</v>
      </c>
      <c r="P93" s="494">
        <v>35.535699816344746</v>
      </c>
      <c r="Q93" s="494">
        <v>-17.250950009206466</v>
      </c>
      <c r="R93" s="494">
        <v>7.0418727595252584</v>
      </c>
      <c r="S93" s="494">
        <v>47.978579947368381</v>
      </c>
      <c r="T93" s="494">
        <v>13.221042145949147</v>
      </c>
      <c r="U93" s="494">
        <v>-0.83465956350033954</v>
      </c>
      <c r="V93" s="494">
        <v>-11.96554123175455</v>
      </c>
      <c r="W93" s="494">
        <v>-1.6355495857088398</v>
      </c>
      <c r="X93" s="494">
        <v>3.3795059708465525</v>
      </c>
      <c r="Y93" s="494">
        <v>-1.199982497697849</v>
      </c>
      <c r="Z93" s="494">
        <v>-18.018580895250814</v>
      </c>
      <c r="AA93" s="494">
        <v>-15.716379491082977</v>
      </c>
      <c r="AB93" s="494">
        <v>13.158400024652472</v>
      </c>
      <c r="AC93" s="494">
        <v>-1.0632302504272051</v>
      </c>
      <c r="AD93" s="494">
        <v>1.784976136841987</v>
      </c>
      <c r="AE93" s="494">
        <v>-4.2823701355570565</v>
      </c>
      <c r="AF93" s="494">
        <v>2.7358155446054244</v>
      </c>
    </row>
    <row r="94" spans="1:32" s="267" customFormat="1" ht="9.9499999999999993" customHeight="1">
      <c r="A94" s="207"/>
      <c r="B94" s="207" t="s">
        <v>227</v>
      </c>
      <c r="C94" s="208">
        <v>-1.7543859649122973</v>
      </c>
      <c r="D94" s="208">
        <v>-7.1428571428571281</v>
      </c>
      <c r="E94" s="208">
        <v>-3.8461538461538436</v>
      </c>
      <c r="F94" s="208">
        <v>4.4400000000000004</v>
      </c>
      <c r="G94" s="208">
        <v>7.238605898123307</v>
      </c>
      <c r="H94" s="208">
        <v>8.9285714285714413</v>
      </c>
      <c r="I94" s="208">
        <v>16.78688524590164</v>
      </c>
      <c r="J94" s="208">
        <v>-6.007860752386307</v>
      </c>
      <c r="K94" s="208">
        <v>16.483572281959379</v>
      </c>
      <c r="L94" s="208">
        <v>6.6558628877372739</v>
      </c>
      <c r="M94" s="496">
        <v>4.4052863436123246</v>
      </c>
      <c r="N94" s="496">
        <v>-10.272371405575464</v>
      </c>
      <c r="O94" s="496">
        <v>8.5964316272857388E-2</v>
      </c>
      <c r="P94" s="496">
        <v>-4.2917941322280884</v>
      </c>
      <c r="Q94" s="496">
        <v>3.2335566598420629</v>
      </c>
      <c r="R94" s="496">
        <v>-2.9997179092343673</v>
      </c>
      <c r="S94" s="496">
        <v>9.2499753889093927</v>
      </c>
      <c r="T94" s="496">
        <v>-6.3657356703523238</v>
      </c>
      <c r="U94" s="496">
        <v>0.45338318953080936</v>
      </c>
      <c r="V94" s="496">
        <v>3.9752493940966138</v>
      </c>
      <c r="W94" s="496">
        <v>-9.0244939267694946</v>
      </c>
      <c r="X94" s="496">
        <v>3.1111287638089902</v>
      </c>
      <c r="Y94" s="496">
        <v>-7.5415196018938424</v>
      </c>
      <c r="Z94" s="496">
        <v>-5.5303902375339886</v>
      </c>
      <c r="AA94" s="496">
        <v>-15.685845081383176</v>
      </c>
      <c r="AB94" s="496">
        <v>10.491600380220722</v>
      </c>
      <c r="AC94" s="496">
        <v>-9.0358137073549791</v>
      </c>
      <c r="AD94" s="496">
        <v>7.1131478920902769</v>
      </c>
      <c r="AE94" s="496">
        <v>-0.56751199724025536</v>
      </c>
      <c r="AF94" s="496">
        <v>-2.8940544025200188</v>
      </c>
    </row>
    <row r="95" spans="1:32" s="267" customFormat="1" ht="12.75">
      <c r="A95" s="163" t="s">
        <v>121</v>
      </c>
      <c r="B95" s="271"/>
      <c r="C95" s="270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</row>
    <row r="96" spans="1:32" s="267" customFormat="1" ht="9" customHeight="1">
      <c r="A96" s="270" t="s">
        <v>299</v>
      </c>
      <c r="B96" s="271"/>
      <c r="C96" s="270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</row>
    <row r="97" spans="1:16" s="267" customFormat="1" ht="17.100000000000001" customHeight="1">
      <c r="B97" s="10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</row>
    <row r="98" spans="1:16" s="267" customFormat="1" ht="17.100000000000001" customHeight="1">
      <c r="B98" s="10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</row>
    <row r="99" spans="1:16" s="267" customFormat="1" ht="17.100000000000001" customHeight="1">
      <c r="A99" s="40"/>
      <c r="B99" s="40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</row>
    <row r="100" spans="1:16" s="267" customFormat="1" ht="17.100000000000001" customHeight="1">
      <c r="A100" s="10"/>
      <c r="B100" s="269"/>
      <c r="C100" s="126"/>
      <c r="D100" s="126"/>
      <c r="E100" s="126"/>
      <c r="F100" s="126"/>
      <c r="G100" s="126"/>
      <c r="H100" s="126"/>
      <c r="I100" s="126"/>
    </row>
    <row r="101" spans="1:16" s="267" customFormat="1" ht="17.100000000000001" customHeight="1">
      <c r="A101" s="35"/>
      <c r="B101" s="269"/>
    </row>
    <row r="102" spans="1:16" s="267" customFormat="1" ht="17.100000000000001" customHeight="1">
      <c r="C102" s="126"/>
      <c r="D102" s="126"/>
      <c r="E102" s="126"/>
      <c r="F102" s="126"/>
      <c r="G102" s="126"/>
      <c r="H102" s="126"/>
      <c r="I102" s="126"/>
    </row>
    <row r="103" spans="1:16" s="267" customFormat="1" ht="17.100000000000001" customHeight="1">
      <c r="J103" s="127"/>
      <c r="K103" s="127"/>
      <c r="L103" s="127"/>
      <c r="M103" s="127"/>
      <c r="N103" s="127"/>
    </row>
    <row r="104" spans="1:16" s="267" customFormat="1" ht="17.100000000000001" customHeight="1">
      <c r="C104" s="126"/>
      <c r="D104" s="126"/>
      <c r="E104" s="126"/>
      <c r="F104" s="126"/>
      <c r="G104" s="126"/>
      <c r="H104" s="126"/>
      <c r="I104" s="126"/>
      <c r="J104" s="127"/>
      <c r="K104" s="127"/>
      <c r="L104" s="127"/>
      <c r="M104" s="127"/>
      <c r="N104" s="127"/>
    </row>
    <row r="105" spans="1:16" s="267" customFormat="1" ht="17.100000000000001" customHeight="1">
      <c r="J105" s="127"/>
      <c r="K105" s="127"/>
      <c r="L105" s="127"/>
      <c r="M105" s="127"/>
      <c r="N105" s="127"/>
    </row>
    <row r="106" spans="1:16" s="267" customFormat="1" ht="17.100000000000001" customHeight="1">
      <c r="C106" s="126"/>
      <c r="D106" s="126"/>
      <c r="E106" s="126"/>
      <c r="F106" s="126"/>
      <c r="G106" s="126"/>
      <c r="H106" s="126"/>
      <c r="I106" s="126"/>
      <c r="J106" s="127"/>
      <c r="K106" s="127"/>
      <c r="L106" s="127"/>
      <c r="M106" s="127"/>
      <c r="N106" s="127"/>
    </row>
    <row r="107" spans="1:16" s="267" customFormat="1" ht="17.100000000000001" customHeight="1">
      <c r="J107" s="127"/>
      <c r="K107" s="127"/>
      <c r="L107" s="127"/>
      <c r="M107" s="127"/>
      <c r="N107" s="127"/>
    </row>
    <row r="108" spans="1:16" s="267" customFormat="1" ht="17.100000000000001" customHeight="1">
      <c r="J108" s="127"/>
      <c r="K108" s="127"/>
      <c r="L108" s="127"/>
      <c r="M108" s="127"/>
      <c r="N108" s="127"/>
    </row>
    <row r="109" spans="1:16" s="267" customFormat="1" ht="17.100000000000001" customHeight="1">
      <c r="J109" s="127"/>
      <c r="K109" s="127"/>
      <c r="L109" s="127"/>
      <c r="M109" s="127"/>
      <c r="N109" s="127"/>
    </row>
    <row r="110" spans="1:16" s="267" customFormat="1" ht="17.100000000000001" customHeight="1">
      <c r="J110" s="127"/>
      <c r="K110" s="127"/>
    </row>
    <row r="111" spans="1:16" s="267" customFormat="1" ht="17.100000000000001" customHeight="1">
      <c r="C111" s="126"/>
      <c r="D111" s="126"/>
      <c r="E111" s="126"/>
      <c r="F111" s="126"/>
      <c r="G111" s="126"/>
      <c r="H111" s="126"/>
      <c r="I111" s="126"/>
      <c r="J111" s="127"/>
      <c r="K111" s="127"/>
    </row>
    <row r="112" spans="1:16" s="267" customFormat="1" ht="17.100000000000001" customHeight="1">
      <c r="J112" s="127"/>
      <c r="K112" s="127"/>
    </row>
    <row r="113" spans="3:11" s="267" customFormat="1" ht="17.100000000000001" customHeight="1">
      <c r="J113" s="127"/>
      <c r="K113" s="127"/>
    </row>
    <row r="114" spans="3:11" s="267" customFormat="1" ht="17.100000000000001" customHeight="1">
      <c r="C114" s="126"/>
      <c r="D114" s="126"/>
      <c r="E114" s="126"/>
      <c r="F114" s="126"/>
      <c r="G114" s="126"/>
      <c r="H114" s="126"/>
      <c r="I114" s="126"/>
      <c r="J114" s="127"/>
      <c r="K114" s="127"/>
    </row>
    <row r="115" spans="3:11" s="267" customFormat="1" ht="17.100000000000001" customHeight="1">
      <c r="J115" s="127"/>
      <c r="K115" s="127"/>
    </row>
    <row r="116" spans="3:11" s="267" customFormat="1" ht="17.100000000000001" customHeight="1">
      <c r="J116" s="127"/>
      <c r="K116" s="127"/>
    </row>
    <row r="117" spans="3:11" s="267" customFormat="1" ht="17.100000000000001" customHeight="1">
      <c r="C117" s="126"/>
      <c r="D117" s="126"/>
      <c r="E117" s="126"/>
      <c r="F117" s="126"/>
      <c r="G117" s="126"/>
      <c r="H117" s="126"/>
      <c r="I117" s="126"/>
      <c r="J117" s="127"/>
      <c r="K117" s="127"/>
    </row>
    <row r="118" spans="3:11" s="267" customFormat="1" ht="17.100000000000001" customHeight="1"/>
    <row r="119" spans="3:11" s="267" customFormat="1" ht="17.100000000000001" customHeight="1">
      <c r="H119" s="9"/>
    </row>
    <row r="120" spans="3:11" s="267" customFormat="1" ht="17.100000000000001" customHeight="1">
      <c r="H120" s="9"/>
    </row>
    <row r="121" spans="3:11" s="267" customFormat="1" ht="17.100000000000001" customHeight="1">
      <c r="H121" s="9"/>
    </row>
    <row r="122" spans="3:11" s="267" customFormat="1" ht="17.100000000000001" customHeight="1">
      <c r="G122" s="9"/>
    </row>
    <row r="123" spans="3:11" s="267" customFormat="1" ht="17.100000000000001" customHeight="1">
      <c r="G123" s="9"/>
    </row>
    <row r="124" spans="3:11" s="267" customFormat="1" ht="17.100000000000001" customHeight="1"/>
    <row r="125" spans="3:11" s="267" customFormat="1" ht="17.100000000000001" customHeight="1"/>
    <row r="126" spans="3:11" s="267" customFormat="1" ht="17.100000000000001" customHeight="1"/>
    <row r="127" spans="3:11" s="267" customFormat="1" ht="17.100000000000001" customHeight="1"/>
    <row r="128" spans="3:11" s="267" customFormat="1" ht="17.100000000000001" customHeight="1"/>
    <row r="129" spans="1:1" s="267" customFormat="1" ht="17.100000000000001" customHeight="1">
      <c r="A129" s="42"/>
    </row>
    <row r="130" spans="1:1" s="267" customFormat="1" ht="17.100000000000001" customHeight="1"/>
    <row r="131" spans="1:1" s="267" customFormat="1" ht="17.100000000000001" customHeight="1"/>
    <row r="132" spans="1:1" s="267" customFormat="1" ht="17.100000000000001" customHeight="1"/>
    <row r="133" spans="1:1" s="267" customFormat="1" ht="17.100000000000001" customHeight="1"/>
    <row r="134" spans="1:1" s="267" customFormat="1" ht="17.100000000000001" customHeight="1"/>
    <row r="135" spans="1:1" s="267" customFormat="1" ht="17.100000000000001" customHeight="1"/>
    <row r="136" spans="1:1" s="267" customFormat="1" ht="17.100000000000001" customHeight="1"/>
    <row r="137" spans="1:1" s="267" customFormat="1" ht="17.100000000000001" customHeight="1"/>
    <row r="138" spans="1:1" s="267" customFormat="1" ht="17.100000000000001" customHeight="1"/>
    <row r="139" spans="1:1" s="267" customFormat="1" ht="17.100000000000001" customHeight="1"/>
    <row r="140" spans="1:1" s="267" customFormat="1" ht="17.100000000000001" customHeight="1"/>
    <row r="141" spans="1:1" s="267" customFormat="1" ht="17.100000000000001" customHeight="1"/>
    <row r="142" spans="1:1" s="267" customFormat="1" ht="17.100000000000001" customHeight="1"/>
    <row r="143" spans="1:1" s="267" customFormat="1" ht="17.100000000000001" customHeight="1"/>
    <row r="144" spans="1:1" s="267" customFormat="1" ht="17.100000000000001" customHeight="1"/>
    <row r="145" s="267" customFormat="1" ht="17.100000000000001" customHeight="1"/>
    <row r="146" s="267" customFormat="1" ht="17.100000000000001" customHeight="1"/>
    <row r="147" s="267" customFormat="1" ht="17.100000000000001" customHeight="1"/>
    <row r="148" s="267" customFormat="1" ht="17.100000000000001" customHeight="1"/>
    <row r="149" s="267" customFormat="1" ht="17.100000000000001" customHeight="1"/>
    <row r="150" s="267" customFormat="1" ht="17.100000000000001" customHeight="1"/>
    <row r="151" s="267" customFormat="1" ht="17.100000000000001" customHeight="1"/>
    <row r="152" s="267" customFormat="1" ht="17.100000000000001" customHeight="1"/>
    <row r="153" s="267" customFormat="1" ht="17.100000000000001" customHeight="1"/>
    <row r="154" s="267" customFormat="1" ht="17.100000000000001" customHeight="1"/>
    <row r="155" s="267" customFormat="1" ht="17.100000000000001" customHeight="1"/>
    <row r="156" s="267" customFormat="1" ht="17.100000000000001" customHeight="1"/>
    <row r="157" s="267" customFormat="1" ht="17.100000000000001" customHeight="1"/>
    <row r="158" s="267" customFormat="1" ht="17.100000000000001" customHeight="1"/>
    <row r="159" s="267" customFormat="1" ht="17.100000000000001" customHeight="1"/>
    <row r="160" s="267" customFormat="1" ht="17.100000000000001" customHeight="1"/>
    <row r="161" s="267" customFormat="1" ht="17.100000000000001" customHeight="1"/>
    <row r="162" s="267" customFormat="1" ht="17.100000000000001" customHeight="1"/>
    <row r="163" s="267" customFormat="1" ht="17.100000000000001" customHeight="1"/>
    <row r="164" s="267" customFormat="1" ht="17.100000000000001" customHeight="1"/>
    <row r="165" s="267" customFormat="1" ht="17.100000000000001" customHeight="1"/>
    <row r="166" s="267" customFormat="1" ht="17.100000000000001" customHeight="1"/>
    <row r="167" s="267" customFormat="1" ht="17.100000000000001" customHeight="1"/>
    <row r="168" s="267" customFormat="1" ht="17.100000000000001" customHeight="1"/>
    <row r="169" s="267" customFormat="1" ht="17.100000000000001" customHeight="1"/>
    <row r="170" s="267" customFormat="1" ht="17.100000000000001" customHeight="1"/>
    <row r="171" s="267" customFormat="1" ht="17.100000000000001" customHeight="1"/>
    <row r="172" s="267" customFormat="1" ht="17.100000000000001" customHeight="1"/>
    <row r="173" s="267" customFormat="1" ht="17.100000000000001" customHeight="1"/>
    <row r="174" s="267" customFormat="1" ht="17.100000000000001" customHeight="1"/>
    <row r="175" s="267" customFormat="1" ht="17.100000000000001" customHeight="1"/>
    <row r="176" s="267" customFormat="1" ht="17.100000000000001" customHeight="1"/>
    <row r="177" s="267" customFormat="1" ht="17.100000000000001" customHeight="1"/>
    <row r="178" s="267" customFormat="1" ht="17.100000000000001" customHeight="1"/>
    <row r="179" s="267" customFormat="1" ht="17.100000000000001" customHeight="1"/>
    <row r="180" s="267" customFormat="1" ht="17.100000000000001" customHeight="1"/>
    <row r="181" s="267" customFormat="1" ht="17.100000000000001" customHeight="1"/>
    <row r="182" s="267" customFormat="1" ht="17.100000000000001" customHeight="1"/>
    <row r="183" s="267" customFormat="1" ht="17.100000000000001" customHeight="1"/>
    <row r="184" s="267" customFormat="1" ht="17.100000000000001" customHeight="1"/>
    <row r="185" s="267" customFormat="1" ht="17.100000000000001" customHeight="1"/>
    <row r="186" s="267" customFormat="1" ht="17.100000000000001" customHeight="1"/>
    <row r="187" s="267" customFormat="1" ht="17.100000000000001" customHeight="1"/>
    <row r="188" s="267" customFormat="1" ht="17.100000000000001" customHeight="1"/>
    <row r="189" s="267" customFormat="1" ht="17.100000000000001" customHeight="1"/>
    <row r="190" s="267" customFormat="1" ht="17.100000000000001" customHeight="1"/>
    <row r="191" s="267" customFormat="1" ht="17.100000000000001" customHeight="1"/>
    <row r="192" s="267" customFormat="1" ht="17.100000000000001" customHeight="1"/>
    <row r="193" spans="1:32" s="267" customFormat="1" ht="17.100000000000001" customHeight="1"/>
    <row r="194" spans="1:32" s="267" customFormat="1" ht="17.100000000000001" customHeight="1"/>
    <row r="195" spans="1:32" s="267" customFormat="1" ht="17.100000000000001" customHeight="1"/>
    <row r="196" spans="1:32" s="267" customFormat="1" ht="17.100000000000001" customHeight="1"/>
    <row r="197" spans="1:32" s="267" customFormat="1" ht="17.100000000000001" customHeight="1"/>
    <row r="198" spans="1:32" s="267" customFormat="1" ht="17.100000000000001" customHeight="1"/>
    <row r="199" spans="1:32" s="267" customFormat="1" ht="17.100000000000001" customHeight="1"/>
    <row r="200" spans="1:32" s="267" customFormat="1" ht="17.100000000000001" customHeight="1"/>
    <row r="201" spans="1:32" s="267" customFormat="1" ht="17.100000000000001" customHeight="1"/>
    <row r="202" spans="1:32" s="267" customFormat="1" ht="17.100000000000001" customHeight="1"/>
    <row r="203" spans="1:32" s="267" customFormat="1" ht="17.100000000000001" customHeight="1"/>
    <row r="204" spans="1:32" s="267" customFormat="1" ht="17.100000000000001" customHeight="1"/>
    <row r="205" spans="1:32" ht="17.100000000000001" customHeight="1">
      <c r="A205" s="267"/>
      <c r="B205" s="267"/>
      <c r="C205" s="267"/>
      <c r="D205" s="267"/>
      <c r="E205" s="267"/>
      <c r="F205" s="267"/>
      <c r="G205" s="267"/>
      <c r="H205" s="267"/>
      <c r="I205" s="267"/>
      <c r="J205" s="267"/>
      <c r="K205" s="267"/>
      <c r="L205" s="267"/>
      <c r="M205" s="267"/>
      <c r="N205" s="267"/>
      <c r="O205" s="267"/>
      <c r="P205" s="267"/>
      <c r="Q205" s="267"/>
      <c r="R205" s="267"/>
      <c r="S205" s="267"/>
      <c r="T205" s="267"/>
      <c r="U205" s="267"/>
      <c r="V205" s="267"/>
      <c r="W205" s="267"/>
      <c r="X205" s="267"/>
      <c r="Y205" s="267"/>
      <c r="Z205" s="267"/>
      <c r="AA205" s="267"/>
      <c r="AB205" s="267"/>
      <c r="AC205" s="267"/>
      <c r="AD205" s="267"/>
      <c r="AE205" s="267"/>
      <c r="AF205" s="267"/>
    </row>
  </sheetData>
  <mergeCells count="3">
    <mergeCell ref="A51:B51"/>
    <mergeCell ref="A3:B3"/>
    <mergeCell ref="A4:B4"/>
  </mergeCells>
  <phoneticPr fontId="10" type="noConversion"/>
  <pageMargins left="0.78740157480314965" right="0.11811023622047245" top="0.55118110236220474" bottom="0.15748031496062992" header="0.31496062992125984" footer="0.31496062992125984"/>
  <pageSetup paperSize="9" orientation="landscape" r:id="rId1"/>
  <rowBreaks count="1" manualBreakCount="1">
    <brk id="49" max="31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22</vt:i4>
      </vt:variant>
      <vt:variant>
        <vt:lpstr>Rangos con nombre</vt:lpstr>
      </vt:variant>
      <vt:variant>
        <vt:i4>22</vt:i4>
      </vt:variant>
    </vt:vector>
  </HeadingPairs>
  <TitlesOfParts>
    <vt:vector size="44" baseType="lpstr">
      <vt:lpstr>indicad</vt:lpstr>
      <vt:lpstr>c-1</vt:lpstr>
      <vt:lpstr>C-2</vt:lpstr>
      <vt:lpstr>c-3</vt:lpstr>
      <vt:lpstr>c-4</vt:lpstr>
      <vt:lpstr>c-5</vt:lpstr>
      <vt:lpstr>c-6</vt:lpstr>
      <vt:lpstr>c-7</vt:lpstr>
      <vt:lpstr>c-8</vt:lpstr>
      <vt:lpstr>C-9</vt:lpstr>
      <vt:lpstr>agricola</vt:lpstr>
      <vt:lpstr>c-10</vt:lpstr>
      <vt:lpstr>c-11</vt:lpstr>
      <vt:lpstr>c-12</vt:lpstr>
      <vt:lpstr>c-13</vt:lpstr>
      <vt:lpstr>c-14</vt:lpstr>
      <vt:lpstr>c-15</vt:lpstr>
      <vt:lpstr>c-16</vt:lpstr>
      <vt:lpstr>c-17</vt:lpstr>
      <vt:lpstr>c-18</vt:lpstr>
      <vt:lpstr>c-19</vt:lpstr>
      <vt:lpstr>c-20</vt:lpstr>
      <vt:lpstr>agricola!Área_de_impresión</vt:lpstr>
      <vt:lpstr>'c-1'!Área_de_impresión</vt:lpstr>
      <vt:lpstr>'c-10'!Área_de_impresión</vt:lpstr>
      <vt:lpstr>'c-11'!Área_de_impresión</vt:lpstr>
      <vt:lpstr>'c-12'!Área_de_impresión</vt:lpstr>
      <vt:lpstr>'c-13'!Área_de_impresión</vt:lpstr>
      <vt:lpstr>'c-14'!Área_de_impresión</vt:lpstr>
      <vt:lpstr>'c-15'!Área_de_impresión</vt:lpstr>
      <vt:lpstr>'c-16'!Área_de_impresión</vt:lpstr>
      <vt:lpstr>'c-17'!Área_de_impresión</vt:lpstr>
      <vt:lpstr>'c-18'!Área_de_impresión</vt:lpstr>
      <vt:lpstr>'c-19'!Área_de_impresión</vt:lpstr>
      <vt:lpstr>'C-2'!Área_de_impresión</vt:lpstr>
      <vt:lpstr>'c-20'!Área_de_impresión</vt:lpstr>
      <vt:lpstr>'c-3'!Área_de_impresión</vt:lpstr>
      <vt:lpstr>'c-4'!Área_de_impresión</vt:lpstr>
      <vt:lpstr>'c-5'!Área_de_impresión</vt:lpstr>
      <vt:lpstr>'c-6'!Área_de_impresión</vt:lpstr>
      <vt:lpstr>'c-7'!Área_de_impresión</vt:lpstr>
      <vt:lpstr>'c-8'!Área_de_impresión</vt:lpstr>
      <vt:lpstr>'C-9'!Área_de_impresión</vt:lpstr>
      <vt:lpstr>indicad!Área_de_impresión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Edwin Albujar Ramirez</dc:creator>
  <cp:lastModifiedBy>Toshiba</cp:lastModifiedBy>
  <cp:lastPrinted>2020-06-01T12:20:30Z</cp:lastPrinted>
  <dcterms:created xsi:type="dcterms:W3CDTF">2018-05-02T15:50:35Z</dcterms:created>
  <dcterms:modified xsi:type="dcterms:W3CDTF">2020-06-02T11:33:28Z</dcterms:modified>
</cp:coreProperties>
</file>