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Toshiba\Desktop\BOLETÍN EL AGRO EN CIFRA\AÑO 2020\JULIO 2020\"/>
    </mc:Choice>
  </mc:AlternateContent>
  <xr:revisionPtr revIDLastSave="0" documentId="8_{25A03C4E-A90A-4E9A-ABBE-B2A5DF765F78}" xr6:coauthVersionLast="45" xr6:coauthVersionMax="45" xr10:uidLastSave="{00000000-0000-0000-0000-000000000000}"/>
  <bookViews>
    <workbookView xWindow="-120" yWindow="-120" windowWidth="20730" windowHeight="11760" tabRatio="744" firstSheet="5" activeTab="21" xr2:uid="{00000000-000D-0000-FFFF-FFFF00000000}"/>
  </bookViews>
  <sheets>
    <sheet name="indicad" sheetId="24" r:id="rId1"/>
    <sheet name="c-1" sheetId="1" r:id="rId2"/>
    <sheet name="C-2" sheetId="27" r:id="rId3"/>
    <sheet name="c-3" sheetId="2" r:id="rId4"/>
    <sheet name="c-4" sheetId="3" r:id="rId5"/>
    <sheet name="c-5" sheetId="4" r:id="rId6"/>
    <sheet name="c-6" sheetId="5" r:id="rId7"/>
    <sheet name="c-7" sheetId="6" r:id="rId8"/>
    <sheet name="c-8" sheetId="7" r:id="rId9"/>
    <sheet name="C-9" sheetId="28" r:id="rId10"/>
    <sheet name="agricola" sheetId="23" r:id="rId11"/>
    <sheet name="c-10" sheetId="9" r:id="rId12"/>
    <sheet name="c-11" sheetId="8" r:id="rId13"/>
    <sheet name="c-12" sheetId="10" r:id="rId14"/>
    <sheet name="c-13" sheetId="12" r:id="rId15"/>
    <sheet name="c-14" sheetId="11" r:id="rId16"/>
    <sheet name="c-15" sheetId="22" r:id="rId17"/>
    <sheet name="c-16" sheetId="14" r:id="rId18"/>
    <sheet name="c-17" sheetId="15" r:id="rId19"/>
    <sheet name="c-18" sheetId="16" r:id="rId20"/>
    <sheet name="c-19" sheetId="17" r:id="rId21"/>
    <sheet name="c-20" sheetId="18" r:id="rId22"/>
  </sheets>
  <externalReferences>
    <externalReference r:id="rId23"/>
  </externalReferences>
  <definedNames>
    <definedName name="_xlnm._FilterDatabase" localSheetId="11" hidden="1">'c-10'!$A$1:$F$3</definedName>
    <definedName name="_xlnm._FilterDatabase" localSheetId="17" hidden="1">'c-16'!$A$1:$A$3</definedName>
    <definedName name="agricode">#REF!</definedName>
    <definedName name="agriVar">#REF!</definedName>
    <definedName name="ajiC">#REF!</definedName>
    <definedName name="ajiR">#REF!</definedName>
    <definedName name="ajiS">#REF!</definedName>
    <definedName name="algodonC">#REF!</definedName>
    <definedName name="algodonP">#REF!</definedName>
    <definedName name="algodonPr">#REF!</definedName>
    <definedName name="algodonR">#REF!</definedName>
    <definedName name="algodonS">#REF!</definedName>
    <definedName name="amilaceo">#REF!</definedName>
    <definedName name="amilaceoC">#REF!</definedName>
    <definedName name="amilaceoP">#REF!</definedName>
    <definedName name="amilaceoPr">#REF!</definedName>
    <definedName name="amilaceoR">#REF!</definedName>
    <definedName name="amilaceoS">#REF!</definedName>
    <definedName name="apioC">#REF!</definedName>
    <definedName name="apioR">#REF!</definedName>
    <definedName name="apioS">#REF!</definedName>
    <definedName name="_xlnm.Print_Area" localSheetId="10">agricola!$A$1:$B$21</definedName>
    <definedName name="_xlnm.Print_Area" localSheetId="1">'c-1'!$A$1:$H$24</definedName>
    <definedName name="_xlnm.Print_Area" localSheetId="11">'c-10'!$A$1:$H$39</definedName>
    <definedName name="_xlnm.Print_Area" localSheetId="12">'c-11'!$A$1:$H$37</definedName>
    <definedName name="_xlnm.Print_Area" localSheetId="13">'c-12'!$A$1:$G$36</definedName>
    <definedName name="_xlnm.Print_Area" localSheetId="14">'c-13'!$A$1:$AI$63</definedName>
    <definedName name="_xlnm.Print_Area" localSheetId="15">'c-14'!$A$1:$O$65</definedName>
    <definedName name="_xlnm.Print_Area" localSheetId="16">'c-15'!$A$1:$O$69</definedName>
    <definedName name="_xlnm.Print_Area" localSheetId="17">'c-16'!$A$1:$AJ$62</definedName>
    <definedName name="_xlnm.Print_Area" localSheetId="18">'c-17'!$A$1:$P$71</definedName>
    <definedName name="_xlnm.Print_Area" localSheetId="19">'c-18'!$A$1:$BL$61</definedName>
    <definedName name="_xlnm.Print_Area" localSheetId="20">'c-19'!$A$1:$P$121</definedName>
    <definedName name="_xlnm.Print_Area" localSheetId="2">'C-2'!#REF!</definedName>
    <definedName name="_xlnm.Print_Area" localSheetId="21">'c-20'!$A$1:$AI$62</definedName>
    <definedName name="_xlnm.Print_Area" localSheetId="3">'c-3'!$A$1:$S$34</definedName>
    <definedName name="_xlnm.Print_Area" localSheetId="4">'c-4'!$A$1:$H$100</definedName>
    <definedName name="_xlnm.Print_Area" localSheetId="5">'c-5'!$A$1:$F$100</definedName>
    <definedName name="_xlnm.Print_Area" localSheetId="6">'c-6'!$A$1:$W$97</definedName>
    <definedName name="_xlnm.Print_Area" localSheetId="7">'c-7'!$A$1:$X$96</definedName>
    <definedName name="_xlnm.Print_Area" localSheetId="8">'c-8'!$A$1:$AF$96</definedName>
    <definedName name="_xlnm.Print_Area" localSheetId="9">'C-9'!$A$1:$G$57</definedName>
    <definedName name="_xlnm.Print_Area" localSheetId="0">indicad!$A$1:$B$18</definedName>
    <definedName name="arrozC">#REF!</definedName>
    <definedName name="arrozP">#REF!</definedName>
    <definedName name="arrozPr">#REF!</definedName>
    <definedName name="arrozR">#REF!</definedName>
    <definedName name="arrozS">#REF!</definedName>
    <definedName name="arvejagsC">#REF!</definedName>
    <definedName name="arvejagsP">#REF!</definedName>
    <definedName name="arvejagsPr">#REF!</definedName>
    <definedName name="arvejagsR">#REF!</definedName>
    <definedName name="arvejagsS">#REF!</definedName>
    <definedName name="betarragaC">#REF!</definedName>
    <definedName name="betarragaR">#REF!</definedName>
    <definedName name="betarragaS">#REF!</definedName>
    <definedName name="cafeC">#REF!</definedName>
    <definedName name="cafeP">#REF!</definedName>
    <definedName name="cafePr">#REF!</definedName>
    <definedName name="cafeR">#REF!</definedName>
    <definedName name="cafeS">#REF!</definedName>
    <definedName name="caiguaC">#REF!</definedName>
    <definedName name="caiguaR">#REF!</definedName>
    <definedName name="caiguaS">#REF!</definedName>
    <definedName name="camoteC">#REF!</definedName>
    <definedName name="camoteP">#REF!</definedName>
    <definedName name="camotePr">#REF!</definedName>
    <definedName name="camoteR">#REF!</definedName>
    <definedName name="camoteS">#REF!</definedName>
    <definedName name="cañaC">#REF!</definedName>
    <definedName name="cañaP">#REF!</definedName>
    <definedName name="cañaPr">#REF!</definedName>
    <definedName name="cañaR">#REF!</definedName>
    <definedName name="cañaS">#REF!</definedName>
    <definedName name="cañihuaC">#REF!</definedName>
    <definedName name="cañihuaP">#REF!</definedName>
    <definedName name="cañihuaPr">#REF!</definedName>
    <definedName name="cañihuaR">#REF!</definedName>
    <definedName name="cañihuaS">#REF!</definedName>
    <definedName name="cebadac">#REF!</definedName>
    <definedName name="cebadaP">#REF!</definedName>
    <definedName name="cebadaPr">#REF!</definedName>
    <definedName name="cebadaR">#REF!</definedName>
    <definedName name="cebadas">#REF!</definedName>
    <definedName name="cebollaC">#REF!</definedName>
    <definedName name="cebollaP">#REF!</definedName>
    <definedName name="cebollaPr">#REF!</definedName>
    <definedName name="cebollaR">#REF!</definedName>
    <definedName name="cebollaS">#REF!</definedName>
    <definedName name="chirimoyaC">#REF!</definedName>
    <definedName name="chirimoyaR">#REF!</definedName>
    <definedName name="chirimoyaS">#REF!</definedName>
    <definedName name="ciruelaC">#REF!</definedName>
    <definedName name="ciruelaR">#REF!</definedName>
    <definedName name="ciruelaS">#REF!</definedName>
    <definedName name="cnpa">#REF!</definedName>
    <definedName name="CNPITO">#REF!</definedName>
    <definedName name="codecito">#REF!</definedName>
    <definedName name="colC">#REF!</definedName>
    <definedName name="coliflorC">#REF!</definedName>
    <definedName name="coliflorR">#REF!</definedName>
    <definedName name="coliflorS">#REF!</definedName>
    <definedName name="colR">#REF!</definedName>
    <definedName name="colS">#REF!</definedName>
    <definedName name="cultivinhos">#REF!</definedName>
    <definedName name="cultivitos">#REF!</definedName>
    <definedName name="esparragoC">#REF!</definedName>
    <definedName name="esparragoP">#REF!</definedName>
    <definedName name="esparragoPr">#REF!</definedName>
    <definedName name="esparragoR">#REF!</definedName>
    <definedName name="esparragoS">#REF!</definedName>
    <definedName name="espinacaC">#REF!</definedName>
    <definedName name="espinacaR">#REF!</definedName>
    <definedName name="espinacaS">#REF!</definedName>
    <definedName name="findCode">#REF!</definedName>
    <definedName name="fresaS">#REF!</definedName>
    <definedName name="frijolC">#REF!</definedName>
    <definedName name="frijolgvC">#REF!</definedName>
    <definedName name="frijolgvR">#REF!</definedName>
    <definedName name="frijolgvS">#REF!</definedName>
    <definedName name="frijolP">#REF!</definedName>
    <definedName name="frijolPr">#REF!</definedName>
    <definedName name="frijolR">#REF!</definedName>
    <definedName name="frijolS">#REF!</definedName>
    <definedName name="gramal">#REF!</definedName>
    <definedName name="gramama">#REF!</definedName>
    <definedName name="gramas">#REF!</definedName>
    <definedName name="granadillaC">#REF!</definedName>
    <definedName name="granadillaR">#REF!</definedName>
    <definedName name="granadillaS">#REF!</definedName>
    <definedName name="habagsC">#REF!</definedName>
    <definedName name="habagsP">#REF!</definedName>
    <definedName name="habagsPr">#REF!</definedName>
    <definedName name="habagsR">#REF!</definedName>
    <definedName name="habagsS">#REF!</definedName>
    <definedName name="higoC">#REF!</definedName>
    <definedName name="higoR">#REF!</definedName>
    <definedName name="higoS">#REF!</definedName>
    <definedName name="kiwichaC">#REF!</definedName>
    <definedName name="kiwichaP">#REF!</definedName>
    <definedName name="kiwichaPr">#REF!</definedName>
    <definedName name="kiwichaR">#REF!</definedName>
    <definedName name="kiwichaS">#REF!</definedName>
    <definedName name="lechugaC">#REF!</definedName>
    <definedName name="lechugaR">#REF!</definedName>
    <definedName name="lechugaS">#REF!</definedName>
    <definedName name="limaC">#REF!</definedName>
    <definedName name="limaR">#REF!</definedName>
    <definedName name="limaS">#REF!</definedName>
    <definedName name="maiz_duroC">#REF!</definedName>
    <definedName name="maiz_duroP">#REF!</definedName>
    <definedName name="maiz_duroPr">#REF!</definedName>
    <definedName name="maiz_duroR">#REF!</definedName>
    <definedName name="maiz_duroS">#REF!</definedName>
    <definedName name="maracuyaC">#REF!</definedName>
    <definedName name="maracuyaR">#REF!</definedName>
    <definedName name="maracuyaS">#REF!</definedName>
    <definedName name="marigoldC">#REF!</definedName>
    <definedName name="marigoldP">#REF!</definedName>
    <definedName name="marigoldPr">#REF!</definedName>
    <definedName name="marigoldR">#REF!</definedName>
    <definedName name="marigoldS">#REF!</definedName>
    <definedName name="mashuaC">#REF!</definedName>
    <definedName name="mashuaP">#REF!</definedName>
    <definedName name="mashuaPr">#REF!</definedName>
    <definedName name="mashuaR">#REF!</definedName>
    <definedName name="mashuaS">#REF!</definedName>
    <definedName name="melocotonC">#REF!</definedName>
    <definedName name="melocotonR">#REF!</definedName>
    <definedName name="melocotonS">#REF!</definedName>
    <definedName name="melonS">#REF!</definedName>
    <definedName name="membrilloC">#REF!</definedName>
    <definedName name="membrilloR">#REF!</definedName>
    <definedName name="membrilloS">#REF!</definedName>
    <definedName name="mesinho">#REF!</definedName>
    <definedName name="mesito">#REF!</definedName>
    <definedName name="Numeracion">#REF!</definedName>
    <definedName name="ocaC">#REF!</definedName>
    <definedName name="ocaP">#REF!</definedName>
    <definedName name="ocaPr">#REF!</definedName>
    <definedName name="ocaR">#REF!</definedName>
    <definedName name="ocaS">#REF!</definedName>
    <definedName name="ollucoC">#REF!</definedName>
    <definedName name="ollucoP">#REF!</definedName>
    <definedName name="ollucoPr">#REF!</definedName>
    <definedName name="ollucoR">#REF!</definedName>
    <definedName name="ollucoS">#REF!</definedName>
    <definedName name="pacaeC">#REF!</definedName>
    <definedName name="pacaeR">#REF!</definedName>
    <definedName name="pacaeS">#REF!</definedName>
    <definedName name="pallargvC">#REF!</definedName>
    <definedName name="pallargvR">#REF!</definedName>
    <definedName name="pallargvS">#REF!</definedName>
    <definedName name="papaC">#REF!</definedName>
    <definedName name="papaP">#REF!</definedName>
    <definedName name="papaPr">#REF!</definedName>
    <definedName name="papaR">#REF!</definedName>
    <definedName name="papaS">#REF!</definedName>
    <definedName name="pepinoC">#REF!</definedName>
    <definedName name="pepinoR">#REF!</definedName>
    <definedName name="pepinoS">#REF!</definedName>
    <definedName name="peraC">#REF!</definedName>
    <definedName name="peraR">#REF!</definedName>
    <definedName name="peraS">#REF!</definedName>
    <definedName name="platanoC">#REF!</definedName>
    <definedName name="platanoP">#REF!</definedName>
    <definedName name="platanoPr">#REF!</definedName>
    <definedName name="platanoR">#REF!</definedName>
    <definedName name="platanoS">#REF!</definedName>
    <definedName name="quinuaC">#REF!</definedName>
    <definedName name="quinuaP">#REF!</definedName>
    <definedName name="quinuaPr">#REF!</definedName>
    <definedName name="quinuaR">#REF!</definedName>
    <definedName name="quinuaS">#REF!</definedName>
    <definedName name="sandiaS">#REF!</definedName>
    <definedName name="sorgoC">#REF!</definedName>
    <definedName name="sorgoP">#REF!</definedName>
    <definedName name="sorgoPr">#REF!</definedName>
    <definedName name="sorgoR">#REF!</definedName>
    <definedName name="sorgoS">#REF!</definedName>
    <definedName name="soyaC">#REF!</definedName>
    <definedName name="soyaP">#REF!</definedName>
    <definedName name="soyaPr">#REF!</definedName>
    <definedName name="soyaR">#REF!</definedName>
    <definedName name="soyaS">#REF!</definedName>
    <definedName name="tarhuiC">#REF!</definedName>
    <definedName name="tarhuiP">#REF!</definedName>
    <definedName name="tarhuiPr">#REF!</definedName>
    <definedName name="tarhuiR">#REF!</definedName>
    <definedName name="tarhuiS">#REF!</definedName>
    <definedName name="timecito">#REF!</definedName>
    <definedName name="trigoC">#REF!</definedName>
    <definedName name="trigoP">#REF!</definedName>
    <definedName name="trigoPr">#REF!</definedName>
    <definedName name="trigoR">#REF!</definedName>
    <definedName name="trigoS">#REF!</definedName>
    <definedName name="tunaC">#REF!</definedName>
    <definedName name="tunaR">#REF!</definedName>
    <definedName name="tunaS">#REF!</definedName>
    <definedName name="yucaC">#REF!</definedName>
    <definedName name="yucaP">#REF!</definedName>
    <definedName name="yucaPr">#REF!</definedName>
    <definedName name="yucaR">#REF!</definedName>
    <definedName name="yucaS">#REF!</definedName>
    <definedName name="zanahoriaC">#REF!</definedName>
    <definedName name="zanahoriaR">#REF!</definedName>
    <definedName name="zanahoriaS">#REF!</definedName>
    <definedName name="zapalloC">#REF!</definedName>
    <definedName name="zapalloR">#REF!</definedName>
    <definedName name="zapalloS">#REF!</definedName>
  </definedNames>
  <calcPr calcId="191029"/>
  <extLst>
    <ext xmlns:mx="http://schemas.microsoft.com/office/mac/excel/2008/main" uri="http://schemas.microsoft.com/office/mac/excel/2008/main">
      <mx:ArchID Flags="1"/>
    </ext>
  </extLst>
</workbook>
</file>

<file path=xl/calcChain.xml><?xml version="1.0" encoding="utf-8"?>
<calcChain xmlns="http://schemas.openxmlformats.org/spreadsheetml/2006/main">
  <c r="F16" i="27" l="1"/>
  <c r="E16" i="27"/>
  <c r="C16" i="27"/>
  <c r="B16" i="27"/>
  <c r="F15" i="27"/>
  <c r="E15" i="27"/>
  <c r="C15" i="27"/>
  <c r="B15" i="27"/>
  <c r="F14" i="27"/>
  <c r="E14" i="27"/>
  <c r="C14" i="27"/>
  <c r="B14" i="27"/>
  <c r="F13" i="27"/>
  <c r="E13" i="27"/>
  <c r="C13" i="27"/>
  <c r="B13" i="27"/>
  <c r="F12" i="27"/>
  <c r="E12" i="27"/>
  <c r="C12" i="27"/>
  <c r="B12" i="27"/>
  <c r="F11" i="27"/>
  <c r="E11" i="27"/>
  <c r="C11" i="27"/>
  <c r="B11" i="27"/>
  <c r="F10" i="27"/>
  <c r="E10" i="27"/>
  <c r="C10" i="27"/>
  <c r="B10" i="27"/>
  <c r="F9" i="27"/>
  <c r="E9" i="27"/>
  <c r="C9" i="27"/>
  <c r="B9" i="27"/>
  <c r="F8" i="27"/>
  <c r="E8" i="27"/>
  <c r="C8" i="27"/>
  <c r="B8" i="27"/>
  <c r="F7" i="27"/>
  <c r="E7" i="27"/>
  <c r="C7" i="27"/>
  <c r="B7" i="27"/>
</calcChain>
</file>

<file path=xl/sharedStrings.xml><?xml version="1.0" encoding="utf-8"?>
<sst xmlns="http://schemas.openxmlformats.org/spreadsheetml/2006/main" count="3386" uniqueCount="514">
  <si>
    <t>sigue…</t>
    <phoneticPr fontId="10" type="noConversion"/>
  </si>
  <si>
    <t>Perú: Evaluación de la producción Agroindustrial de las principales actividades, por producto terminado  (Millones de soles a precios 2007)</t>
  </si>
  <si>
    <t xml:space="preserve">        (Millones de soles a precios 2007)</t>
    <phoneticPr fontId="10" type="noConversion"/>
  </si>
  <si>
    <t xml:space="preserve">Sector / Subsector </t>
    <phoneticPr fontId="10" type="noConversion"/>
  </si>
  <si>
    <t>Ene-Dic</t>
    <phoneticPr fontId="10" type="noConversion"/>
  </si>
  <si>
    <t>sigue…</t>
    <phoneticPr fontId="10" type="noConversion"/>
  </si>
  <si>
    <t>Frijol grano seco</t>
    <phoneticPr fontId="10" type="noConversion"/>
  </si>
  <si>
    <t>sigue…</t>
    <phoneticPr fontId="10" type="noConversion"/>
  </si>
  <si>
    <t>sigue…</t>
    <phoneticPr fontId="10" type="noConversion"/>
  </si>
  <si>
    <r>
      <t>17/16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</si>
  <si>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r>
      <t>18/17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</si>
  <si>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t xml:space="preserve">         (Millones de soles a precios 2007)</t>
    <phoneticPr fontId="10" type="noConversion"/>
  </si>
  <si>
    <r>
      <t>2017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</si>
  <si>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r>
      <t>2018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</si>
  <si>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t xml:space="preserve">        (Miles de toneladas)</t>
    <phoneticPr fontId="10" type="noConversion"/>
  </si>
  <si>
    <t xml:space="preserve">          (Kilos/Hectárea)</t>
    <phoneticPr fontId="6" type="noConversion"/>
  </si>
  <si>
    <t xml:space="preserve">     Cajamarca</t>
  </si>
  <si>
    <t xml:space="preserve">     La Libertad</t>
  </si>
  <si>
    <t xml:space="preserve">     Lambayeque</t>
  </si>
  <si>
    <t xml:space="preserve">     Piura</t>
  </si>
  <si>
    <t xml:space="preserve">     Tumbes</t>
  </si>
  <si>
    <t xml:space="preserve">     Ancash</t>
  </si>
  <si>
    <t xml:space="preserve">     Callao</t>
  </si>
  <si>
    <t xml:space="preserve">     Huancavelica</t>
  </si>
  <si>
    <t xml:space="preserve">     Huánuco</t>
  </si>
  <si>
    <t xml:space="preserve">     Ica</t>
  </si>
  <si>
    <t xml:space="preserve">     Lima</t>
  </si>
  <si>
    <t xml:space="preserve">     Lima Metropolitana</t>
  </si>
  <si>
    <t xml:space="preserve">     Pasco</t>
  </si>
  <si>
    <t xml:space="preserve">     Apurímac</t>
  </si>
  <si>
    <t xml:space="preserve">     Arequipa</t>
  </si>
  <si>
    <t xml:space="preserve">     Ayacucho</t>
  </si>
  <si>
    <t>Amazonas</t>
  </si>
  <si>
    <t>Ancash</t>
  </si>
  <si>
    <t>Apurimac</t>
  </si>
  <si>
    <t>Arequipa</t>
  </si>
  <si>
    <t>Ayacucho</t>
  </si>
  <si>
    <t>Cajamarca</t>
  </si>
  <si>
    <t>Cusco</t>
  </si>
  <si>
    <t>Huancavelica</t>
  </si>
  <si>
    <t>Ica</t>
  </si>
  <si>
    <t>La Libertad</t>
  </si>
  <si>
    <t>Lambayeque</t>
  </si>
  <si>
    <t>Lima</t>
  </si>
  <si>
    <t>Loreto</t>
  </si>
  <si>
    <t>Pasco</t>
  </si>
  <si>
    <t>Piura</t>
  </si>
  <si>
    <t>Puno</t>
  </si>
  <si>
    <t>C.14</t>
  </si>
  <si>
    <t>C.15</t>
  </si>
  <si>
    <t>C.20</t>
  </si>
  <si>
    <t>Chocho o Tarhui</t>
  </si>
  <si>
    <t>Fresa</t>
  </si>
  <si>
    <t>Rocoto</t>
  </si>
  <si>
    <t>Páprika</t>
  </si>
  <si>
    <t>Maíz chala</t>
  </si>
  <si>
    <t>Cebada forrajera</t>
  </si>
  <si>
    <t>Avena forrajera</t>
  </si>
  <si>
    <t>Región</t>
  </si>
  <si>
    <t>Melón</t>
  </si>
  <si>
    <t xml:space="preserve">Cebolla </t>
  </si>
  <si>
    <t xml:space="preserve">INDICADORES ECONOMICOS </t>
  </si>
  <si>
    <t>Var. %</t>
  </si>
  <si>
    <t>Madre de Dios</t>
  </si>
  <si>
    <t xml:space="preserve">         (Hectárea)</t>
  </si>
  <si>
    <t>-</t>
  </si>
  <si>
    <t xml:space="preserve"> </t>
  </si>
  <si>
    <t>Cultivos</t>
  </si>
  <si>
    <t xml:space="preserve">Sector Agropecuario </t>
  </si>
  <si>
    <t>Pimiento morrón</t>
  </si>
  <si>
    <t>Sandía</t>
  </si>
  <si>
    <t>Papaya</t>
  </si>
  <si>
    <t>Quinua</t>
  </si>
  <si>
    <t>Tuna</t>
  </si>
  <si>
    <r>
      <t xml:space="preserve">2018 </t>
    </r>
    <r>
      <rPr>
        <b/>
        <vertAlign val="superscript"/>
        <sz val="8"/>
        <color indexed="8"/>
        <rFont val="Arial Narrow"/>
        <family val="2"/>
      </rPr>
      <t>p/</t>
    </r>
  </si>
  <si>
    <r>
      <t>2016-17/2015-16</t>
    </r>
    <r>
      <rPr>
        <b/>
        <vertAlign val="superscript"/>
        <sz val="8"/>
        <color indexed="8"/>
        <rFont val="Arial Narrow"/>
        <family val="2"/>
      </rPr>
      <t>p/</t>
    </r>
  </si>
  <si>
    <r>
      <t>2018-19/2017-18</t>
    </r>
    <r>
      <rPr>
        <b/>
        <vertAlign val="superscript"/>
        <sz val="8"/>
        <color indexed="8"/>
        <rFont val="Arial Narrow"/>
        <family val="2"/>
      </rPr>
      <t>p/</t>
    </r>
  </si>
  <si>
    <t>Pallar         grano seco</t>
    <phoneticPr fontId="6" type="noConversion"/>
  </si>
  <si>
    <t>Haba       grano seco</t>
    <phoneticPr fontId="6" type="noConversion"/>
  </si>
  <si>
    <t>Arveja grano seco</t>
    <phoneticPr fontId="6" type="noConversion"/>
  </si>
  <si>
    <t>Moquegua</t>
  </si>
  <si>
    <t>Tacna</t>
  </si>
  <si>
    <t>Tumbes</t>
  </si>
  <si>
    <t>San Martín</t>
  </si>
  <si>
    <t>Ucayali</t>
  </si>
  <si>
    <t>Maíz  a. duro</t>
  </si>
  <si>
    <t>Frijol</t>
  </si>
  <si>
    <t>Pallar</t>
  </si>
  <si>
    <t>Haba grano</t>
  </si>
  <si>
    <t>Arveja grano</t>
  </si>
  <si>
    <r>
      <t xml:space="preserve">2019 </t>
    </r>
    <r>
      <rPr>
        <b/>
        <vertAlign val="superscript"/>
        <sz val="8"/>
        <color indexed="8"/>
        <rFont val="Arial Narrow"/>
        <family val="2"/>
      </rPr>
      <t>p/</t>
    </r>
  </si>
  <si>
    <t xml:space="preserve">C.13  PERÚ: SUPERFICIE SEMBRADA DE PRINCIPALES CULTIVOS TRANSITORIOS, POR REGIÓN                                                                                                       </t>
  </si>
  <si>
    <t>2019</t>
  </si>
  <si>
    <t>2019p/</t>
  </si>
  <si>
    <t>Maíz  chala</t>
  </si>
  <si>
    <t>Maíz amilácceo</t>
  </si>
  <si>
    <t>Arveja  verde</t>
  </si>
  <si>
    <t>INDICADORES PRODUCTIVOS AGRICOLAS</t>
  </si>
  <si>
    <t xml:space="preserve">         (Miles de toneladas)</t>
  </si>
  <si>
    <t>Subsector agrícola</t>
  </si>
  <si>
    <t xml:space="preserve">Tuna </t>
  </si>
  <si>
    <t>Café pergamino</t>
  </si>
  <si>
    <t>Caña para azúcar</t>
  </si>
  <si>
    <t>Arveja verde</t>
  </si>
  <si>
    <t>Melocotón</t>
  </si>
  <si>
    <t>Pallar seco</t>
  </si>
  <si>
    <t>Haba seca</t>
  </si>
  <si>
    <t>Arveja seca</t>
  </si>
  <si>
    <t>Orégano</t>
  </si>
  <si>
    <t>Año</t>
  </si>
  <si>
    <t>Sector Agropecuario</t>
  </si>
  <si>
    <t>p/  Preliminar</t>
  </si>
  <si>
    <t xml:space="preserve"> 2012 </t>
  </si>
  <si>
    <t xml:space="preserve"> 2013 </t>
  </si>
  <si>
    <t xml:space="preserve"> 2014 </t>
  </si>
  <si>
    <t xml:space="preserve"> 2015 </t>
  </si>
  <si>
    <t xml:space="preserve"> 2016 </t>
  </si>
  <si>
    <t xml:space="preserve">p/ Preliminar                       </t>
  </si>
  <si>
    <t>Fuente: Direcciones Regionales de Agricultura</t>
  </si>
  <si>
    <t>C.13</t>
  </si>
  <si>
    <t>Porcino 2/</t>
  </si>
  <si>
    <t>Vacuno</t>
  </si>
  <si>
    <t>Vacuno 2/</t>
  </si>
  <si>
    <t>Caprino</t>
  </si>
  <si>
    <t>Caprino 2/</t>
  </si>
  <si>
    <t>Alpaca</t>
  </si>
  <si>
    <t>Alpaca 2/</t>
  </si>
  <si>
    <t>Llama</t>
  </si>
  <si>
    <t>C.5  PERÚ: PRODUCCIÓN AGROPECUARIA POR SUBSECTORES Y PRINCIPALES PRODUCTOS</t>
  </si>
  <si>
    <t>continúa C.4</t>
  </si>
  <si>
    <t xml:space="preserve">C.4  PERÚ: VALOR DE LA PRODUCCIÓN (VBP) AGROPECUARIA POR SUBSECTORES Y </t>
  </si>
  <si>
    <t xml:space="preserve">     Moquegua</t>
  </si>
  <si>
    <t xml:space="preserve">     Puno</t>
  </si>
  <si>
    <t xml:space="preserve">     Tacna</t>
  </si>
  <si>
    <t>2015-16/2014-15</t>
  </si>
  <si>
    <t>Haba grano verde</t>
  </si>
  <si>
    <t>Tangelo</t>
  </si>
  <si>
    <t>Pallar grano seco</t>
  </si>
  <si>
    <t>Granadilla</t>
  </si>
  <si>
    <t>Frijol        grano seco</t>
    <phoneticPr fontId="6" type="noConversion"/>
  </si>
  <si>
    <t>Total nacional</t>
  </si>
  <si>
    <t>Años</t>
  </si>
  <si>
    <t>C.16</t>
  </si>
  <si>
    <t>C.17</t>
  </si>
  <si>
    <t>C.18</t>
  </si>
  <si>
    <t>C.19</t>
  </si>
  <si>
    <t>Lúcuma</t>
  </si>
  <si>
    <t>Maíz morado</t>
  </si>
  <si>
    <t>Llama 2/</t>
  </si>
  <si>
    <t>Huevo</t>
  </si>
  <si>
    <t>Leche</t>
  </si>
  <si>
    <t>Fibra Alpaca</t>
  </si>
  <si>
    <t>Fibra Llama</t>
  </si>
  <si>
    <t xml:space="preserve">     Cusco</t>
  </si>
  <si>
    <t>SECTOR AGROPECUARIO</t>
    <phoneticPr fontId="10" type="noConversion"/>
  </si>
  <si>
    <t>sigue…</t>
    <phoneticPr fontId="10" type="noConversion"/>
  </si>
  <si>
    <t xml:space="preserve">          (Hectárea)</t>
    <phoneticPr fontId="10" type="noConversion"/>
  </si>
  <si>
    <t>Ago-Jul</t>
    <phoneticPr fontId="10" type="noConversion"/>
  </si>
  <si>
    <t>sigue…</t>
    <phoneticPr fontId="10" type="noConversion"/>
  </si>
  <si>
    <t xml:space="preserve"> </t>
    <phoneticPr fontId="10" type="noConversion"/>
  </si>
  <si>
    <t>Chirimoya</t>
  </si>
  <si>
    <t>Pacae</t>
  </si>
  <si>
    <t>Limón sutíl</t>
  </si>
  <si>
    <t>Frijol caupí grano seco</t>
  </si>
  <si>
    <t>Frijol seco</t>
  </si>
  <si>
    <t>Caña  para azúcar</t>
  </si>
  <si>
    <r>
      <t>2018-19</t>
    </r>
    <r>
      <rPr>
        <b/>
        <vertAlign val="superscript"/>
        <sz val="8"/>
        <color indexed="8"/>
        <rFont val="Arial Narrow"/>
        <family val="2"/>
      </rPr>
      <t>p/</t>
    </r>
  </si>
  <si>
    <t>Mandarina</t>
  </si>
  <si>
    <t>Tomate</t>
  </si>
  <si>
    <t>Aceituna</t>
  </si>
  <si>
    <t>Cebada grano</t>
  </si>
  <si>
    <r>
      <t>2019</t>
    </r>
    <r>
      <rPr>
        <b/>
        <vertAlign val="superscript"/>
        <sz val="7"/>
        <color indexed="8"/>
        <rFont val="Arial Narrow"/>
        <family val="2"/>
      </rPr>
      <t>p/</t>
    </r>
  </si>
  <si>
    <r>
      <t>19/18</t>
    </r>
    <r>
      <rPr>
        <b/>
        <vertAlign val="superscript"/>
        <sz val="7"/>
        <color indexed="8"/>
        <rFont val="Arial Narrow"/>
        <family val="2"/>
      </rPr>
      <t>p/</t>
    </r>
  </si>
  <si>
    <r>
      <t>2017</t>
    </r>
    <r>
      <rPr>
        <b/>
        <vertAlign val="superscript"/>
        <sz val="7"/>
        <color indexed="8"/>
        <rFont val="Arial Narrow"/>
        <family val="2"/>
      </rPr>
      <t>p/</t>
    </r>
  </si>
  <si>
    <r>
      <t>2018</t>
    </r>
    <r>
      <rPr>
        <b/>
        <vertAlign val="superscript"/>
        <sz val="7"/>
        <color indexed="8"/>
        <rFont val="Arial Narrow"/>
        <family val="2"/>
      </rPr>
      <t>p/</t>
    </r>
  </si>
  <si>
    <t>sigue…</t>
  </si>
  <si>
    <t xml:space="preserve">Nacional </t>
  </si>
  <si>
    <t xml:space="preserve">     Amazonas</t>
  </si>
  <si>
    <t>Huánuco</t>
  </si>
  <si>
    <t>Junín</t>
  </si>
  <si>
    <t xml:space="preserve">          (Tonelada)</t>
  </si>
  <si>
    <t>Norte</t>
  </si>
  <si>
    <t xml:space="preserve">Centro </t>
  </si>
  <si>
    <t>Sur</t>
  </si>
  <si>
    <t xml:space="preserve">Oriente </t>
  </si>
  <si>
    <t>C.3</t>
  </si>
  <si>
    <t>C.4</t>
  </si>
  <si>
    <t>C.5</t>
  </si>
  <si>
    <t>C.6</t>
  </si>
  <si>
    <t>C.7</t>
  </si>
  <si>
    <t>C.8</t>
  </si>
  <si>
    <t>C.9</t>
  </si>
  <si>
    <t>MaÍz amarillo duro</t>
  </si>
  <si>
    <t>Maracuyá</t>
  </si>
  <si>
    <t>Arándano</t>
  </si>
  <si>
    <t>Chocho o tarhui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</si>
  <si>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</si>
  <si>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</si>
  <si>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</si>
  <si>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</si>
  <si>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</si>
  <si>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</si>
  <si>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</si>
  <si>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</si>
  <si>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</si>
  <si>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Nacional</t>
  </si>
  <si>
    <t>Arándanos</t>
  </si>
  <si>
    <t>Pecana</t>
  </si>
  <si>
    <t>Mashua o Izaño</t>
  </si>
  <si>
    <t>Maca</t>
  </si>
  <si>
    <t>Avena grano</t>
  </si>
  <si>
    <t>Achiote</t>
  </si>
  <si>
    <t>Garbanzo grano seco</t>
  </si>
  <si>
    <t xml:space="preserve">          (Hectárea)</t>
  </si>
  <si>
    <t xml:space="preserve">     Loreto</t>
  </si>
  <si>
    <t xml:space="preserve">     Madre de Dios</t>
  </si>
  <si>
    <t xml:space="preserve">     Ucayali</t>
  </si>
  <si>
    <t>2014-15/2013-14</t>
  </si>
  <si>
    <r>
      <t>2017-18/2016-17</t>
    </r>
    <r>
      <rPr>
        <b/>
        <vertAlign val="superscript"/>
        <sz val="8"/>
        <color indexed="8"/>
        <rFont val="Arial Narrow"/>
        <family val="2"/>
      </rPr>
      <t>p/</t>
    </r>
  </si>
  <si>
    <r>
      <t>2016-17</t>
    </r>
    <r>
      <rPr>
        <b/>
        <vertAlign val="superscript"/>
        <sz val="8"/>
        <color indexed="8"/>
        <rFont val="Arial Narrow"/>
        <family val="2"/>
      </rPr>
      <t>p/</t>
    </r>
  </si>
  <si>
    <r>
      <t>2017-18</t>
    </r>
    <r>
      <rPr>
        <b/>
        <vertAlign val="superscript"/>
        <sz val="8"/>
        <color indexed="8"/>
        <rFont val="Arial Narrow"/>
        <family val="2"/>
      </rPr>
      <t>p/</t>
    </r>
  </si>
  <si>
    <t>Maíz amiláceo</t>
  </si>
  <si>
    <t>San MartÍn</t>
  </si>
  <si>
    <t xml:space="preserve">Campaña Agrícola </t>
  </si>
  <si>
    <t>Lana</t>
  </si>
  <si>
    <t>p/ Preliminar</t>
  </si>
  <si>
    <t>p/ Preliminar                       2/ Peso de animales en pie</t>
  </si>
  <si>
    <t xml:space="preserve"> 2000 </t>
  </si>
  <si>
    <t xml:space="preserve"> 2001 </t>
  </si>
  <si>
    <t>Arveja grano verde</t>
  </si>
  <si>
    <t>Camote</t>
  </si>
  <si>
    <t>Piña</t>
  </si>
  <si>
    <t>Cebolla china</t>
  </si>
  <si>
    <t>Lenteja grano seco</t>
  </si>
  <si>
    <t>Té</t>
  </si>
  <si>
    <t>Otros</t>
  </si>
  <si>
    <t>Subsector pecuario</t>
  </si>
  <si>
    <t>Ovino 2/</t>
  </si>
  <si>
    <t>sigue…</t>
    <phoneticPr fontId="10" type="noConversion"/>
  </si>
  <si>
    <t>Ají</t>
  </si>
  <si>
    <t>Pimiento</t>
  </si>
  <si>
    <t>07/06</t>
  </si>
  <si>
    <t>08/07</t>
  </si>
  <si>
    <t>09/08</t>
  </si>
  <si>
    <t>10/09</t>
  </si>
  <si>
    <t>11/10</t>
  </si>
  <si>
    <t>12/11</t>
  </si>
  <si>
    <t>13/112</t>
  </si>
  <si>
    <t>14/13</t>
  </si>
  <si>
    <t>15/14</t>
  </si>
  <si>
    <t>16/15</t>
  </si>
  <si>
    <t>2014-15</t>
  </si>
  <si>
    <t>2015-16</t>
  </si>
  <si>
    <t>Maíz amarillo duro</t>
  </si>
  <si>
    <t xml:space="preserve"> 2009 </t>
  </si>
  <si>
    <t xml:space="preserve"> 2010 </t>
  </si>
  <si>
    <t xml:space="preserve"> 2011 </t>
  </si>
  <si>
    <t xml:space="preserve">   </t>
  </si>
  <si>
    <t>Principales productos</t>
  </si>
  <si>
    <t>Cuadro</t>
  </si>
  <si>
    <t>Descripción</t>
  </si>
  <si>
    <t>C.10</t>
  </si>
  <si>
    <t>Maíz a. duro</t>
  </si>
  <si>
    <t>Maíz  choclo</t>
  </si>
  <si>
    <t>Maiz  chala</t>
  </si>
  <si>
    <t>Maíz  amiláceo</t>
  </si>
  <si>
    <t>Cebada  grano</t>
  </si>
  <si>
    <t>Arveja  seca</t>
  </si>
  <si>
    <t>C.16  PERÚ: SUPERFICIE COSECHADA DE PRINCIPALES CULTIVOS TRANSITORIOS POR REGIÓN</t>
  </si>
  <si>
    <t>continúa C.15</t>
  </si>
  <si>
    <t>C.15  PERÚ: SUPERFICIE SEMBRADA DE PRINCIPALES CULTIVOS TRANSITORIOS POR CULTIVO SEGÚN MES.</t>
  </si>
  <si>
    <t>continúa C.14</t>
  </si>
  <si>
    <t>continúa C.13</t>
  </si>
  <si>
    <t>continúa C.8</t>
  </si>
  <si>
    <t>continúa C.7</t>
  </si>
  <si>
    <t>continúa C.6</t>
  </si>
  <si>
    <t>continúa C.5</t>
  </si>
  <si>
    <t>Ene-Dic</t>
    <phoneticPr fontId="6" type="noConversion"/>
  </si>
  <si>
    <t>sigue…</t>
    <phoneticPr fontId="6" type="noConversion"/>
  </si>
  <si>
    <t>sigue…</t>
    <phoneticPr fontId="6" type="noConversion"/>
  </si>
  <si>
    <t>Maíz choclo</t>
  </si>
  <si>
    <t>Frijol grano seco</t>
  </si>
  <si>
    <t>Mango</t>
  </si>
  <si>
    <t>Cacao</t>
  </si>
  <si>
    <t>Trigo</t>
  </si>
  <si>
    <t>Naranja</t>
  </si>
  <si>
    <t>Palta</t>
  </si>
  <si>
    <t xml:space="preserve">     San MartÍn</t>
  </si>
  <si>
    <t xml:space="preserve">Zonas Geográficas </t>
  </si>
  <si>
    <t>Manzana</t>
  </si>
  <si>
    <t>Ajo</t>
  </si>
  <si>
    <r>
      <t>18-19</t>
    </r>
    <r>
      <rPr>
        <b/>
        <vertAlign val="superscript"/>
        <sz val="8"/>
        <color indexed="8"/>
        <rFont val="Arial Narrow"/>
        <family val="2"/>
      </rPr>
      <t>p/</t>
    </r>
  </si>
  <si>
    <t>18-19</t>
  </si>
  <si>
    <t>Elaboración: MINAGRI - DGESEP (DEA)</t>
  </si>
  <si>
    <t>Elaboración: MINAGRI-DGESEP (DEA)</t>
  </si>
  <si>
    <t>Haba grano seco</t>
  </si>
  <si>
    <t>Arveja grano seco</t>
  </si>
  <si>
    <t>Zanahoria</t>
  </si>
  <si>
    <t>Zapallo</t>
  </si>
  <si>
    <t>Oca</t>
  </si>
  <si>
    <t>Piquillo</t>
  </si>
  <si>
    <t xml:space="preserve"> 2003 </t>
  </si>
  <si>
    <t xml:space="preserve"> 2004 </t>
  </si>
  <si>
    <t xml:space="preserve"> 2005 </t>
  </si>
  <si>
    <t xml:space="preserve"> 2006 </t>
  </si>
  <si>
    <t xml:space="preserve"> 2007 </t>
  </si>
  <si>
    <t xml:space="preserve"> 2008 </t>
  </si>
  <si>
    <t>C.11</t>
  </si>
  <si>
    <t>C.12</t>
  </si>
  <si>
    <t>Pápríka</t>
  </si>
  <si>
    <t>C.1</t>
  </si>
  <si>
    <t>C.2</t>
  </si>
  <si>
    <t>Arroz cáscara</t>
  </si>
  <si>
    <t>Papa</t>
  </si>
  <si>
    <t>Espárrago</t>
  </si>
  <si>
    <t>Alfalfa</t>
  </si>
  <si>
    <t>Plátano</t>
  </si>
  <si>
    <t>Algodón rama</t>
  </si>
  <si>
    <t>Caña de azúcar</t>
  </si>
  <si>
    <t>Yuca</t>
  </si>
  <si>
    <t>Cebolla</t>
  </si>
  <si>
    <t>Maíz Amiláceo</t>
  </si>
  <si>
    <t>Uva</t>
  </si>
  <si>
    <t>Alcachofa</t>
  </si>
  <si>
    <t>Lima Metropolitana</t>
  </si>
  <si>
    <t>Callao</t>
  </si>
  <si>
    <t>Porcino</t>
  </si>
  <si>
    <t xml:space="preserve">2013-14 </t>
  </si>
  <si>
    <t>Ago</t>
  </si>
  <si>
    <t>Set</t>
  </si>
  <si>
    <t>Oct</t>
  </si>
  <si>
    <t xml:space="preserve"> 2002 </t>
  </si>
  <si>
    <t>Olluco</t>
  </si>
  <si>
    <t>Palma aceitera</t>
  </si>
  <si>
    <t>Ave</t>
  </si>
  <si>
    <t>Ave 2/</t>
  </si>
  <si>
    <t>Ovino</t>
  </si>
  <si>
    <t xml:space="preserve">C.11  PERÚ: SUPERFICIE SEMBRADA DE PRINCIPALES CULTIVOS TRANSITORIOS SEGÚN CAMPAÑA AGRÍCOLA </t>
    <phoneticPr fontId="10" type="noConversion"/>
  </si>
  <si>
    <t>Total Nacional</t>
    <phoneticPr fontId="10" type="noConversion"/>
  </si>
  <si>
    <t>91/90</t>
  </si>
  <si>
    <t>92/91</t>
  </si>
  <si>
    <t>93/92</t>
  </si>
  <si>
    <t>94/93</t>
  </si>
  <si>
    <t>95/94</t>
  </si>
  <si>
    <t>96/95</t>
  </si>
  <si>
    <t>97/96</t>
  </si>
  <si>
    <t>98/97</t>
  </si>
  <si>
    <t>99/98</t>
  </si>
  <si>
    <t>00/99</t>
  </si>
  <si>
    <t>01/00</t>
  </si>
  <si>
    <t>02/01</t>
  </si>
  <si>
    <t>03/02</t>
  </si>
  <si>
    <t>04/03</t>
  </si>
  <si>
    <t>05/04</t>
  </si>
  <si>
    <t>06/05</t>
  </si>
  <si>
    <t>continúa C.20</t>
  </si>
  <si>
    <t>C.20  PERÚ: RENDIMIENTO DE PRINCIPALES CULTIVOS TRANSITORIOS, POR REGIÓN</t>
  </si>
  <si>
    <t>continúa C.19</t>
  </si>
  <si>
    <t>continúa C.18</t>
  </si>
  <si>
    <t>continúa C.17</t>
  </si>
  <si>
    <t>C.17  PERÚ: SUPERFICIE COSECHADA DE PRINCIPALES CULTIVOS TRANSITORIOS, SEGÚN MES</t>
  </si>
  <si>
    <t>continúa C.16</t>
  </si>
  <si>
    <t xml:space="preserve">C.10   PERÚ: SIEMBRAS DE PRINCIPALES CULTIVOS TRANSITORIOS POR REGIÓN SEGÚN CAMPAÑA AGRÍCOLA </t>
    <phoneticPr fontId="10" type="noConversion"/>
  </si>
  <si>
    <t>C.12   PERÚ: VARIACIÓN PORCENTUAL DE SUPERFICIE SEMBRADA DE PRINCIPALES CULTIVOS</t>
    <phoneticPr fontId="10" type="noConversion"/>
  </si>
  <si>
    <t xml:space="preserve">     Junín</t>
  </si>
  <si>
    <t xml:space="preserve">        (Millones de soles a precios 2007)</t>
  </si>
  <si>
    <t>Var.</t>
  </si>
  <si>
    <t>%</t>
  </si>
  <si>
    <t xml:space="preserve">Sector Agropecuario </t>
    <phoneticPr fontId="10" type="noConversion"/>
  </si>
  <si>
    <t>Sub Sector Agrícola</t>
    <phoneticPr fontId="10" type="noConversion"/>
  </si>
  <si>
    <t>Cereales</t>
  </si>
  <si>
    <t>Hortalizas</t>
  </si>
  <si>
    <t>Frutas y nueces</t>
  </si>
  <si>
    <t>Semillas aceiteras y frutos oleaginosos</t>
  </si>
  <si>
    <t>Raíces y tubérculos comestibles con alto contenido en almidón o inulina</t>
  </si>
  <si>
    <t>Cultivos estimulantes, de especias y aromáticos</t>
  </si>
  <si>
    <t>Legumbres (hortalizas leguminosas secas)</t>
  </si>
  <si>
    <t>Cultivos de azúcar</t>
  </si>
  <si>
    <t>Productos de forraje, fibras, plantas vivas, flores y capullos de flores, tabaco en rama y caucho natural</t>
    <phoneticPr fontId="10" type="noConversion"/>
  </si>
  <si>
    <t>Productos silvícolas y forestales</t>
    <phoneticPr fontId="10" type="noConversion"/>
  </si>
  <si>
    <t>Sub Sector Pecuario</t>
    <phoneticPr fontId="10" type="noConversion"/>
  </si>
  <si>
    <t xml:space="preserve">Animales vivos </t>
  </si>
  <si>
    <t>Leche cruda</t>
  </si>
  <si>
    <t>Huevos de gallina u otras aves, con cáscara, frescos</t>
    <phoneticPr fontId="10" type="noConversion"/>
  </si>
  <si>
    <t>Otros productos de animales</t>
  </si>
  <si>
    <t>1/ Preliminar</t>
  </si>
  <si>
    <r>
      <t>2019-20</t>
    </r>
    <r>
      <rPr>
        <b/>
        <vertAlign val="superscript"/>
        <sz val="8"/>
        <color indexed="8"/>
        <rFont val="Arial Narrow"/>
        <family val="2"/>
      </rPr>
      <t>p/</t>
    </r>
  </si>
  <si>
    <r>
      <t>2019-20/2018-19</t>
    </r>
    <r>
      <rPr>
        <b/>
        <vertAlign val="superscript"/>
        <sz val="8"/>
        <color indexed="8"/>
        <rFont val="Arial Narrow"/>
        <family val="2"/>
      </rPr>
      <t>p/</t>
    </r>
  </si>
  <si>
    <r>
      <t>19-20</t>
    </r>
    <r>
      <rPr>
        <b/>
        <vertAlign val="superscript"/>
        <sz val="8"/>
        <color indexed="8"/>
        <rFont val="Arial Narrow"/>
        <family val="2"/>
      </rPr>
      <t>p/</t>
    </r>
  </si>
  <si>
    <t>19-20</t>
  </si>
  <si>
    <t>19-20p/</t>
  </si>
  <si>
    <t>18-19p/</t>
  </si>
  <si>
    <t>sigue</t>
  </si>
  <si>
    <t>Ají</t>
    <phoneticPr fontId="10" type="noConversion"/>
  </si>
  <si>
    <r>
      <t>2020</t>
    </r>
    <r>
      <rPr>
        <b/>
        <vertAlign val="superscript"/>
        <sz val="7"/>
        <color indexed="8"/>
        <rFont val="Arial Narrow"/>
        <family val="2"/>
      </rPr>
      <t>p/</t>
    </r>
  </si>
  <si>
    <r>
      <t>20/19</t>
    </r>
    <r>
      <rPr>
        <b/>
        <vertAlign val="superscript"/>
        <sz val="7"/>
        <color indexed="8"/>
        <rFont val="Arial Narrow"/>
        <family val="2"/>
      </rPr>
      <t>p/</t>
    </r>
  </si>
  <si>
    <t xml:space="preserve">Perú. Superficie sembrada de principales cultivos transitorio por región según mes, campaña agrícola: 2018/19 y 2019/20  </t>
  </si>
  <si>
    <t>Perú: Superficie sembrada de principales cultivos transitorios por cultivo según mes campaña agricola 2018/2019 y 2019/2020 (Hectárea)</t>
  </si>
  <si>
    <r>
      <t xml:space="preserve">2020 </t>
    </r>
    <r>
      <rPr>
        <b/>
        <vertAlign val="superscript"/>
        <sz val="8"/>
        <color indexed="8"/>
        <rFont val="Arial Narrow"/>
        <family val="2"/>
      </rPr>
      <t>p/</t>
    </r>
  </si>
  <si>
    <t>ENERO-FEBRERO</t>
  </si>
  <si>
    <t>2020p/</t>
  </si>
  <si>
    <t>2020</t>
  </si>
  <si>
    <t>Cuadro 13</t>
  </si>
  <si>
    <t>Perú: Valor  de la Producción Agropecuaria, por subsectores. Enero-Julio 2019/2020 (Millones de soles a precios 2007)</t>
  </si>
  <si>
    <t xml:space="preserve">Perú: Evaluación de la Producción Agroindustrial de principales actividades, según producto terminado, Enero-Julio 2019/2020  (Millones de soles a precios 2007) </t>
  </si>
  <si>
    <t>Perú: Valor  Bruto de la Producción  Agropecuaria, por región, Enero-Julio 2019/2020 (Millones de  soles a precios 2007 )</t>
  </si>
  <si>
    <t>Perú: Valor de la Producción Agropecuaria, por subsectores y principales productos, Enero-Julio 2019-2020 (Millones de soles a precios 2007)</t>
  </si>
  <si>
    <t>Perú: Producción Agropecuaria, por  subsectores y principales productos, Enero-Julio 2019/2020 (Miles de toneladas)</t>
  </si>
  <si>
    <t>Perú: Valor de la Producción agropecuaria (VBP), por subsectores y principales productos, Enero-Julio  2000/2020 (Millones de soles a precio 2007)</t>
  </si>
  <si>
    <t>Perú: Producción agropecuaria, por subsectores  y  principales productos, Enero-Julio 2000/2020 (Miles de toneladas)</t>
  </si>
  <si>
    <t>Perú: Variación porcentual del Valor de la Producción Agropecuaria, por subsectores y principales productos,  Enero-Julio 2000-2020</t>
  </si>
  <si>
    <t>C.1  PERÚ: VALOR BRUTO DE LA PRODUCCIÓN AGROPECUARIA POR SUBSECTORES, ENERO-JULIO 2019-2020</t>
  </si>
  <si>
    <t>C.7   PERÚ: PRODUCCIÓN AGROPECUARIA POR SUBSECTORES Y PRINCIPALES PRODUCTOS, ENERO-JULIO 2000-2020</t>
  </si>
  <si>
    <t>C.6   PERÚ: VALOR DE LA PRODUCCIÓN (VBP) AGROPECUARIA POR SUBSECTORES Y PRINCIPALES PRODUCTOS, ENERO-JULIO 2000-2020</t>
  </si>
  <si>
    <t xml:space="preserve">        ENERO-JULIO 2019-2020</t>
  </si>
  <si>
    <t xml:space="preserve">        PRINCIPALES PRODUCTOS.  ENERO-JULIO  2019-2020</t>
  </si>
  <si>
    <t xml:space="preserve">C.3   PERÚ: VALOR BRUTO DE LA PRODUCCIÓN AGROPECUARIA, POR REGIÓN, ENERO-JULIO 2019-2020 </t>
  </si>
  <si>
    <t xml:space="preserve">         CAMPAÑA AGRÍCOLA: AGOSTO-JULIO 2018-2019 / 2019-2020</t>
  </si>
  <si>
    <t xml:space="preserve">          AGOSTO-JULIO 2013-14…2019-20</t>
  </si>
  <si>
    <t xml:space="preserve">         CAMPAÑA AGRÍCOLA: AGOSTO-JULIO 2018-2019/2019-2020</t>
  </si>
  <si>
    <t xml:space="preserve">          ENERO-JULIO  2019 - 2020</t>
  </si>
  <si>
    <t xml:space="preserve">          ENERO-JULIO 2019-2020 </t>
  </si>
  <si>
    <t>C.18  PERÚ: PRODUCCIÓN DE PRINCIPALES CULTIVOS POR REGIÓN, ENERO-JULIO 2019-2020</t>
  </si>
  <si>
    <t>C.19  PERÚ: PRODUCCIÓN DE PRINCIPALES CULTIVOS POR MES. ENERO-JULIO 2019-2020</t>
  </si>
  <si>
    <t xml:space="preserve">          ENERO-JULIO 2019-2020</t>
  </si>
  <si>
    <t>Ene-Jul</t>
  </si>
  <si>
    <t>Ago-Jul</t>
  </si>
  <si>
    <t>Apurímac</t>
  </si>
  <si>
    <t>Junin</t>
  </si>
  <si>
    <t xml:space="preserve">C.2   PERÚ: EVALUACIÓN DE LA PRODUCCIÓN AGROINDUSTRIAL DE PRINCIPALES ACTIVIDADES, </t>
    <phoneticPr fontId="10" type="noConversion"/>
  </si>
  <si>
    <t xml:space="preserve">         SEGÚN PRODUCTO TERMINADO</t>
    <phoneticPr fontId="10" type="noConversion"/>
  </si>
  <si>
    <t xml:space="preserve">         (Millones de soles a precios 2007)</t>
  </si>
  <si>
    <t>Sector / Producto</t>
  </si>
  <si>
    <t>Enero-Julio</t>
  </si>
  <si>
    <t>Julio</t>
  </si>
  <si>
    <r>
      <t>2019</t>
    </r>
    <r>
      <rPr>
        <b/>
        <vertAlign val="superscript"/>
        <sz val="8"/>
        <color rgb="FF000000"/>
        <rFont val="Arial Narrow"/>
        <family val="2"/>
      </rPr>
      <t>p/</t>
    </r>
  </si>
  <si>
    <r>
      <t>2020</t>
    </r>
    <r>
      <rPr>
        <b/>
        <vertAlign val="superscript"/>
        <sz val="8"/>
        <color rgb="FF000000"/>
        <rFont val="Arial Narrow"/>
        <family val="2"/>
      </rPr>
      <t>p/</t>
    </r>
  </si>
  <si>
    <t xml:space="preserve">Sector  Agroindustrial </t>
  </si>
  <si>
    <t xml:space="preserve">Aceites y Grasas </t>
  </si>
  <si>
    <t>Alimentos Balanceados</t>
    <phoneticPr fontId="12" type="noConversion"/>
  </si>
  <si>
    <t xml:space="preserve">Avena Elaborada </t>
  </si>
  <si>
    <t xml:space="preserve">Azúcar </t>
  </si>
  <si>
    <t xml:space="preserve">Embutidos y Carnes Preparadas </t>
    <phoneticPr fontId="12" type="noConversion"/>
  </si>
  <si>
    <t xml:space="preserve">Espárragos </t>
  </si>
  <si>
    <t xml:space="preserve">Fideos </t>
  </si>
  <si>
    <t xml:space="preserve">Harina y Derivados </t>
    <phoneticPr fontId="12" type="noConversion"/>
  </si>
  <si>
    <t>L eche</t>
  </si>
  <si>
    <t xml:space="preserve">Fuente: Direcciones Regionales de Agricultura </t>
  </si>
  <si>
    <t>Elaboración: MINAGRI - DGESEP (DEA)</t>
    <phoneticPr fontId="12" type="noConversion"/>
  </si>
  <si>
    <t>Enero - Julio</t>
  </si>
  <si>
    <t xml:space="preserve">Agropecuario </t>
  </si>
  <si>
    <t xml:space="preserve">Agrícola </t>
  </si>
  <si>
    <t xml:space="preserve">Pecuario </t>
  </si>
  <si>
    <t xml:space="preserve">Enero - Julio </t>
  </si>
  <si>
    <t xml:space="preserve">Julio </t>
  </si>
  <si>
    <t xml:space="preserve"> Enero - Julio </t>
  </si>
  <si>
    <t xml:space="preserve">C.9   EVALUACIÓN DE LA PRODUCCIÓN AGROINDUSTRIAL DE LAS PRINCIPALES ACTIVIDADES, </t>
    <phoneticPr fontId="10" type="noConversion"/>
  </si>
  <si>
    <t xml:space="preserve">        POR PRODUCTOS TERMINADOS</t>
  </si>
  <si>
    <t xml:space="preserve">  </t>
  </si>
  <si>
    <t xml:space="preserve">     Productos</t>
  </si>
  <si>
    <r>
      <t>2019</t>
    </r>
    <r>
      <rPr>
        <b/>
        <vertAlign val="superscript"/>
        <sz val="8"/>
        <color rgb="FF000000"/>
        <rFont val="Arial Narrow"/>
        <family val="2"/>
      </rPr>
      <t xml:space="preserve"> p/</t>
    </r>
  </si>
  <si>
    <r>
      <t xml:space="preserve">2020 </t>
    </r>
    <r>
      <rPr>
        <b/>
        <vertAlign val="superscript"/>
        <sz val="8"/>
        <color rgb="FF000000"/>
        <rFont val="Arial Narrow"/>
        <family val="2"/>
      </rPr>
      <t>p/</t>
    </r>
  </si>
  <si>
    <t xml:space="preserve">Total General </t>
  </si>
  <si>
    <t xml:space="preserve"> Aceites:</t>
  </si>
  <si>
    <t xml:space="preserve">    Vegetal</t>
  </si>
  <si>
    <t xml:space="preserve"> Grasas</t>
  </si>
  <si>
    <t xml:space="preserve">    Manteca</t>
  </si>
  <si>
    <t xml:space="preserve">    Margarina</t>
  </si>
  <si>
    <t xml:space="preserve">Alimentos Balanceados </t>
  </si>
  <si>
    <t xml:space="preserve">    Aves carne</t>
    <phoneticPr fontId="12" type="noConversion"/>
  </si>
  <si>
    <t xml:space="preserve">    Aves Post. /Rep.</t>
    <phoneticPr fontId="12" type="noConversion"/>
  </si>
  <si>
    <t xml:space="preserve">    Porcinos</t>
  </si>
  <si>
    <t xml:space="preserve">    Vacunos</t>
  </si>
  <si>
    <t xml:space="preserve">    Pavos y patos</t>
  </si>
  <si>
    <r>
      <t xml:space="preserve">    Otros</t>
    </r>
    <r>
      <rPr>
        <vertAlign val="superscript"/>
        <sz val="8"/>
        <color rgb="FF000000"/>
        <rFont val="Arial Narrow"/>
        <family val="2"/>
      </rPr>
      <t xml:space="preserve"> 1/</t>
    </r>
  </si>
  <si>
    <t xml:space="preserve">    Azúcar</t>
  </si>
  <si>
    <t xml:space="preserve">Embutidos y Carnes Preparadas </t>
  </si>
  <si>
    <t xml:space="preserve">-10.9     </t>
  </si>
  <si>
    <t xml:space="preserve">    Carne ahumada</t>
    <phoneticPr fontId="12" type="noConversion"/>
  </si>
  <si>
    <t xml:space="preserve">    Chorizo</t>
  </si>
  <si>
    <t xml:space="preserve">    Hot Dog</t>
  </si>
  <si>
    <t xml:space="preserve">    Jamón</t>
  </si>
  <si>
    <t xml:space="preserve">    Jamonada</t>
  </si>
  <si>
    <t xml:space="preserve">    Mortadela</t>
  </si>
  <si>
    <t xml:space="preserve">    Pasteles</t>
  </si>
  <si>
    <t xml:space="preserve">    Pate</t>
  </si>
  <si>
    <t xml:space="preserve">    Conserva</t>
  </si>
  <si>
    <t xml:space="preserve">    Congelado</t>
  </si>
  <si>
    <t xml:space="preserve">    Corriente a granel</t>
    <phoneticPr fontId="12" type="noConversion"/>
  </si>
  <si>
    <t xml:space="preserve">    Corriente envasado</t>
    <phoneticPr fontId="12" type="noConversion"/>
  </si>
  <si>
    <t xml:space="preserve">Harina y Derivados </t>
  </si>
  <si>
    <t xml:space="preserve">    Harina de trigo</t>
    <phoneticPr fontId="12" type="noConversion"/>
  </si>
  <si>
    <t xml:space="preserve">    Sémola</t>
  </si>
  <si>
    <t xml:space="preserve">    Sub producto</t>
    <phoneticPr fontId="12" type="noConversion"/>
  </si>
  <si>
    <t xml:space="preserve">Leche </t>
  </si>
  <si>
    <t xml:space="preserve">    Evaporada</t>
  </si>
  <si>
    <t xml:space="preserve">    Pasteurizada</t>
  </si>
  <si>
    <t xml:space="preserve"> 1/. Incluye alimentos para conejos, pavos, patos, peces, equinos, etc.</t>
  </si>
  <si>
    <t xml:space="preserve">Perú: Siembras de los principales cultivos transitorio por región según campaña agrícola: Agosto - Julio 2013 - 14 …        2019-20 (Hectárea) </t>
  </si>
  <si>
    <t>Perú: Superficie sembrada de principales cultivos transitorio, según campaña agrícola, Agosto - Julio 2013 -14..2019-20 (Hectárea)</t>
  </si>
  <si>
    <t>Perú: Variación porcentual de superficie sembrada de los principales cultivos transitorios, según campaña agrícola,   Agosto - Julio 2013-14…2019-20</t>
  </si>
  <si>
    <t xml:space="preserve">Perú: Superficie sembrada de principales cultivos transitorio por región, campaña agrícola: Agosto - Julio  2018-2019/ 2019-2020 (Hectárea). </t>
  </si>
  <si>
    <t xml:space="preserve">Perú: Superficie cosechada de principales cultivos transitorio por región. Enero - Julio 2019- 2020 </t>
  </si>
  <si>
    <t>Perú: Superficie cosechada de principales cultivos transitorio, según mes, Enero - Julio 2019- 2020</t>
  </si>
  <si>
    <t xml:space="preserve">Perú: Producción de principales cultivos, por región, Enero - Julio 2019- 2020 (Tonelada) </t>
  </si>
  <si>
    <t>Perú: Producción de principales cultivos, por mes. Enero - Julio 2019- 2020</t>
  </si>
  <si>
    <t xml:space="preserve">Perú: Rendimiento de principales cultivos transitorios, por región, Enero - Julio 2019 - 2020 (Kilos/hectarea)   </t>
  </si>
  <si>
    <r>
      <t>2019</t>
    </r>
    <r>
      <rPr>
        <b/>
        <vertAlign val="superscript"/>
        <sz val="8"/>
        <color indexed="8"/>
        <rFont val="Arial Narrow"/>
        <family val="2"/>
      </rPr>
      <t>p/</t>
    </r>
  </si>
  <si>
    <r>
      <t>2020</t>
    </r>
    <r>
      <rPr>
        <b/>
        <vertAlign val="superscript"/>
        <sz val="8"/>
        <color indexed="8"/>
        <rFont val="Arial Narrow"/>
        <family val="2"/>
      </rPr>
      <t>p/</t>
    </r>
  </si>
  <si>
    <t>C.8  PERÚ:  VARIACIÓN PORCENTUAL DEL VALOR DE LA PRODUCCIÓN (VBP) AGROPECUARIA, POR SUBSECTORES Y PRINCIPALES PRODUCTOS, ENERO-JULIO 2000 - 2020</t>
  </si>
  <si>
    <t xml:space="preserve">           TRANSITORIOS, SEGÚN CAMPAÑA AGRÍCOLA AGOSTO - JULIO 2013-14 ….2019-20 </t>
  </si>
  <si>
    <t xml:space="preserve">C.14  PERÚ: SUPERFICIE SEMBRADA DE PRINCIPALES CULTIVOS TRANSITORIOS POR REGIÓN, SEGÚN MES </t>
  </si>
  <si>
    <t>Pallar.   grano seco</t>
  </si>
  <si>
    <t xml:space="preserve">-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</si>
</sst>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8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General_)"/>
    <numFmt numFmtId="167" formatCode="0_)"/>
    <numFmt numFmtId="168" formatCode="#,##0.000"/>
    <numFmt numFmtId="169" formatCode="0.0_)"/>
    <numFmt numFmtId="170" formatCode="#,##0.0_);\(#,##0.0\)"/>
    <numFmt numFmtId="171" formatCode="0.000_)"/>
    <numFmt numFmtId="172" formatCode="0.00_)"/>
    <numFmt numFmtId="173" formatCode="0.000000_)"/>
    <numFmt numFmtId="174" formatCode="0.0000_)"/>
    <numFmt numFmtId="175" formatCode="0.0000000000000000"/>
    <numFmt numFmtId="176" formatCode="0.000000000000000"/>
    <numFmt numFmtId="177" formatCode="0.000000000000000_)"/>
    <numFmt numFmtId="178" formatCode="0.00000000000000000000000_)"/>
    <numFmt numFmtId="179" formatCode="#,##0.000_);\(#,##0.000\)"/>
    <numFmt numFmtId="180" formatCode="_ * #,##0.0_ ;_ * \-#,##0.0_ ;_ * &quot;-&quot;_ ;_ @_ "/>
    <numFmt numFmtId="181" formatCode="_ * #,##0.000_ ;_ * \-#,##0.000_ ;_ * &quot;-&quot;_ ;_ @_ "/>
    <numFmt numFmtId="182" formatCode="#,##0.0"/>
    <numFmt numFmtId="183" formatCode="0.0"/>
    <numFmt numFmtId="184" formatCode="0.0____"/>
    <numFmt numFmtId="185" formatCode="#,##0.000____"/>
    <numFmt numFmtId="186" formatCode="#,##0.000__________"/>
    <numFmt numFmtId="187" formatCode="#,##0__"/>
    <numFmt numFmtId="188" formatCode="#,##0______"/>
    <numFmt numFmtId="189" formatCode="0.0____________"/>
    <numFmt numFmtId="190" formatCode="#,##0____"/>
    <numFmt numFmtId="191" formatCode="#,##0________"/>
    <numFmt numFmtId="192" formatCode="#,##0.0__"/>
    <numFmt numFmtId="193" formatCode="#,##0.0____"/>
    <numFmt numFmtId="194" formatCode="#,##0.000____________"/>
    <numFmt numFmtId="195" formatCode="#,##0.0______________________"/>
    <numFmt numFmtId="196" formatCode="#,##0.0______"/>
    <numFmt numFmtId="197" formatCode="0.0________"/>
    <numFmt numFmtId="198" formatCode="_ * #,##0_ ;_ * \-#,##0_ ;_ * &quot;-&quot;??_ ;_ @_ "/>
    <numFmt numFmtId="199" formatCode="_ * #,##0.0_ ;_ * \-#,##0.0_ ;_ * &quot;-&quot;??_ ;_ @_ "/>
  </numFmts>
  <fonts count="36"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Times"/>
      <family val="1"/>
    </font>
    <font>
      <sz val="10"/>
      <name val="Arial"/>
      <family val="2"/>
    </font>
    <font>
      <b/>
      <sz val="9"/>
      <name val="Calibri"/>
      <family val="2"/>
    </font>
    <font>
      <sz val="10"/>
      <name val="Calibri"/>
      <family val="2"/>
    </font>
    <font>
      <sz val="8"/>
      <name val="Helvetica"/>
      <family val="2"/>
    </font>
    <font>
      <b/>
      <i/>
      <sz val="8"/>
      <name val="Times"/>
      <family val="1"/>
    </font>
    <font>
      <b/>
      <sz val="8"/>
      <name val="Calibri"/>
      <family val="2"/>
    </font>
    <font>
      <i/>
      <sz val="9"/>
      <name val="Myriad Roman"/>
    </font>
    <font>
      <sz val="8"/>
      <name val="Verdana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i/>
      <sz val="8"/>
      <color indexed="8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b/>
      <vertAlign val="superscript"/>
      <sz val="8"/>
      <color indexed="8"/>
      <name val="Arial Narrow"/>
      <family val="2"/>
    </font>
    <font>
      <b/>
      <i/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6"/>
      <color indexed="8"/>
      <name val="Arial Narrow"/>
      <family val="2"/>
    </font>
    <font>
      <i/>
      <sz val="9"/>
      <color indexed="8"/>
      <name val="Arial Narrow"/>
      <family val="2"/>
    </font>
    <font>
      <b/>
      <vertAlign val="superscript"/>
      <sz val="7"/>
      <color indexed="8"/>
      <name val="Arial Narrow"/>
      <family val="2"/>
    </font>
    <font>
      <b/>
      <sz val="6"/>
      <color indexed="8"/>
      <name val="Arial Narrow"/>
      <family val="2"/>
    </font>
    <font>
      <sz val="7"/>
      <color indexed="8"/>
      <name val="Arial Narrow"/>
      <family val="2"/>
    </font>
    <font>
      <b/>
      <u/>
      <sz val="7"/>
      <color indexed="8"/>
      <name val="Arial Narrow"/>
      <family val="2"/>
    </font>
    <font>
      <i/>
      <sz val="9"/>
      <name val="Arial Narrow"/>
      <family val="2"/>
    </font>
    <font>
      <b/>
      <i/>
      <sz val="9"/>
      <color indexed="8"/>
      <name val="Arial Narrow"/>
      <family val="2"/>
    </font>
    <font>
      <sz val="8"/>
      <name val="Arial Narrow"/>
      <family val="2"/>
    </font>
    <font>
      <b/>
      <sz val="9"/>
      <color rgb="FF000000"/>
      <name val="Arial Narrow"/>
      <family val="2"/>
    </font>
    <font>
      <b/>
      <sz val="8"/>
      <color rgb="FF000000"/>
      <name val="Arial Narrow"/>
      <family val="2"/>
    </font>
    <font>
      <sz val="8"/>
      <color rgb="FF000000"/>
      <name val="Arial Narrow"/>
      <family val="2"/>
    </font>
    <font>
      <b/>
      <vertAlign val="superscript"/>
      <sz val="8"/>
      <color rgb="FF000000"/>
      <name val="Arial Narrow"/>
      <family val="2"/>
    </font>
    <font>
      <sz val="6"/>
      <color rgb="FF000000"/>
      <name val="Arial Narrow"/>
      <family val="2"/>
    </font>
    <font>
      <vertAlign val="superscript"/>
      <sz val="8"/>
      <color rgb="FF000000"/>
      <name val="Arial Narrow"/>
      <family val="2"/>
    </font>
    <font>
      <b/>
      <sz val="8"/>
      <name val="Arial Narrow"/>
      <family val="2"/>
    </font>
    <font>
      <i/>
      <sz val="7"/>
      <color indexed="8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3D571"/>
        <bgColor rgb="FF000000"/>
      </patternFill>
    </fill>
    <fill>
      <patternFill patternType="solid">
        <fgColor rgb="FFC1C0B9"/>
        <bgColor rgb="FF000000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54"/>
      </bottom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  <xf numFmtId="166" fontId="2" fillId="0" borderId="0"/>
    <xf numFmtId="167" fontId="6" fillId="0" borderId="0"/>
    <xf numFmtId="166" fontId="7" fillId="0" borderId="0"/>
    <xf numFmtId="165" fontId="3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609">
    <xf numFmtId="0" fontId="0" fillId="0" borderId="0" xfId="0"/>
    <xf numFmtId="0" fontId="5" fillId="2" borderId="0" xfId="0" applyFont="1" applyFill="1"/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4" fillId="2" borderId="0" xfId="0" applyFont="1" applyFill="1" applyAlignment="1" applyProtection="1">
      <alignment vertical="center"/>
    </xf>
    <xf numFmtId="0" fontId="5" fillId="2" borderId="0" xfId="0" applyFont="1" applyFill="1" applyAlignment="1"/>
    <xf numFmtId="183" fontId="8" fillId="2" borderId="0" xfId="0" applyNumberFormat="1" applyFont="1" applyFill="1" applyAlignment="1">
      <alignment horizontal="centerContinuous" vertical="center"/>
    </xf>
    <xf numFmtId="0" fontId="12" fillId="0" borderId="0" xfId="0" applyFont="1" applyAlignment="1">
      <alignment horizontal="left"/>
    </xf>
    <xf numFmtId="168" fontId="15" fillId="0" borderId="0" xfId="0" applyNumberFormat="1" applyFont="1" applyFill="1" applyAlignment="1" applyProtection="1">
      <alignment vertical="center"/>
    </xf>
    <xf numFmtId="169" fontId="15" fillId="0" borderId="0" xfId="0" applyNumberFormat="1" applyFont="1" applyFill="1" applyProtection="1"/>
    <xf numFmtId="166" fontId="15" fillId="0" borderId="0" xfId="0" applyNumberFormat="1" applyFont="1" applyFill="1" applyAlignment="1" applyProtection="1">
      <alignment horizontal="left"/>
    </xf>
    <xf numFmtId="171" fontId="15" fillId="0" borderId="0" xfId="0" applyNumberFormat="1" applyFont="1" applyFill="1" applyProtection="1"/>
    <xf numFmtId="0" fontId="15" fillId="0" borderId="0" xfId="0" applyFont="1" applyFill="1" applyAlignment="1">
      <alignment horizontal="center" vertical="center"/>
    </xf>
    <xf numFmtId="0" fontId="15" fillId="0" borderId="2" xfId="0" applyFont="1" applyFill="1" applyBorder="1" applyAlignment="1">
      <alignment vertical="center"/>
    </xf>
    <xf numFmtId="39" fontId="15" fillId="0" borderId="0" xfId="0" applyNumberFormat="1" applyFont="1" applyFill="1" applyAlignment="1" applyProtection="1">
      <alignment horizontal="left" vertical="center"/>
    </xf>
    <xf numFmtId="37" fontId="15" fillId="0" borderId="0" xfId="0" quotePrefix="1" applyNumberFormat="1" applyFont="1" applyFill="1" applyAlignment="1" applyProtection="1">
      <alignment horizontal="center" vertical="center"/>
    </xf>
    <xf numFmtId="39" fontId="15" fillId="0" borderId="2" xfId="0" applyNumberFormat="1" applyFont="1" applyFill="1" applyBorder="1" applyAlignment="1" applyProtection="1">
      <alignment horizontal="left" vertical="center"/>
    </xf>
    <xf numFmtId="37" fontId="15" fillId="0" borderId="2" xfId="0" quotePrefix="1" applyNumberFormat="1" applyFont="1" applyFill="1" applyBorder="1" applyAlignment="1" applyProtection="1">
      <alignment horizontal="center" vertical="center"/>
    </xf>
    <xf numFmtId="0" fontId="11" fillId="0" borderId="0" xfId="0" applyFont="1"/>
    <xf numFmtId="0" fontId="15" fillId="0" borderId="0" xfId="0" applyFont="1" applyFill="1" applyAlignment="1">
      <alignment vertical="center"/>
    </xf>
    <xf numFmtId="37" fontId="15" fillId="0" borderId="0" xfId="0" quotePrefix="1" applyNumberFormat="1" applyFont="1" applyFill="1" applyBorder="1" applyAlignment="1" applyProtection="1">
      <alignment horizontal="center" vertical="center"/>
    </xf>
    <xf numFmtId="0" fontId="11" fillId="0" borderId="0" xfId="0" applyFont="1" applyAlignment="1">
      <alignment vertical="center"/>
    </xf>
    <xf numFmtId="39" fontId="15" fillId="0" borderId="0" xfId="0" applyNumberFormat="1" applyFont="1" applyFill="1" applyBorder="1" applyAlignment="1" applyProtection="1">
      <alignment horizontal="left" vertical="center"/>
    </xf>
    <xf numFmtId="0" fontId="12" fillId="0" borderId="0" xfId="0" applyFont="1" applyAlignment="1">
      <alignment vertical="center"/>
    </xf>
    <xf numFmtId="39" fontId="15" fillId="0" borderId="0" xfId="0" quotePrefix="1" applyNumberFormat="1" applyFont="1" applyFill="1" applyAlignment="1" applyProtection="1">
      <alignment horizontal="center" vertical="center"/>
    </xf>
    <xf numFmtId="0" fontId="15" fillId="0" borderId="0" xfId="0" applyFont="1" applyAlignment="1">
      <alignment vertical="center"/>
    </xf>
    <xf numFmtId="166" fontId="11" fillId="0" borderId="0" xfId="4" applyNumberFormat="1" applyFont="1" applyFill="1" applyAlignment="1" applyProtection="1">
      <alignment vertical="center"/>
      <protection locked="0"/>
    </xf>
    <xf numFmtId="0" fontId="12" fillId="0" borderId="0" xfId="0" applyFont="1"/>
    <xf numFmtId="166" fontId="15" fillId="0" borderId="0" xfId="0" applyNumberFormat="1" applyFont="1" applyFill="1" applyBorder="1" applyAlignment="1" applyProtection="1">
      <alignment horizontal="left" vertical="center"/>
    </xf>
    <xf numFmtId="166" fontId="15" fillId="0" borderId="2" xfId="0" applyNumberFormat="1" applyFont="1" applyFill="1" applyBorder="1" applyAlignment="1" applyProtection="1">
      <alignment horizontal="left" vertical="center"/>
    </xf>
    <xf numFmtId="166" fontId="15" fillId="0" borderId="0" xfId="0" applyNumberFormat="1" applyFont="1" applyFill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center" vertical="center"/>
    </xf>
    <xf numFmtId="0" fontId="13" fillId="0" borderId="7" xfId="0" applyFont="1" applyFill="1" applyBorder="1" applyAlignment="1" applyProtection="1">
      <alignment horizontal="justify" vertical="center"/>
    </xf>
    <xf numFmtId="0" fontId="13" fillId="0" borderId="7" xfId="0" applyFont="1" applyFill="1" applyBorder="1" applyAlignment="1" applyProtection="1">
      <alignment vertical="center" wrapText="1"/>
    </xf>
    <xf numFmtId="166" fontId="14" fillId="0" borderId="0" xfId="0" applyNumberFormat="1" applyFont="1" applyFill="1" applyAlignment="1" applyProtection="1">
      <alignment horizontal="left"/>
    </xf>
    <xf numFmtId="169" fontId="14" fillId="0" borderId="0" xfId="0" applyNumberFormat="1" applyFont="1" applyFill="1" applyAlignment="1" applyProtection="1">
      <alignment vertical="center"/>
    </xf>
    <xf numFmtId="0" fontId="14" fillId="0" borderId="0" xfId="0" applyFont="1" applyFill="1"/>
    <xf numFmtId="169" fontId="15" fillId="0" borderId="0" xfId="0" applyNumberFormat="1" applyFont="1" applyFill="1" applyAlignment="1" applyProtection="1">
      <alignment vertical="center"/>
    </xf>
    <xf numFmtId="169" fontId="15" fillId="0" borderId="0" xfId="0" applyNumberFormat="1" applyFont="1" applyFill="1" applyAlignment="1" applyProtection="1">
      <alignment horizontal="right" vertical="center"/>
    </xf>
    <xf numFmtId="0" fontId="14" fillId="0" borderId="0" xfId="0" applyFont="1" applyFill="1" applyBorder="1"/>
    <xf numFmtId="170" fontId="14" fillId="0" borderId="0" xfId="0" applyNumberFormat="1" applyFont="1" applyFill="1" applyBorder="1" applyProtection="1">
      <protection locked="0"/>
    </xf>
    <xf numFmtId="0" fontId="17" fillId="0" borderId="0" xfId="0" applyFont="1" applyFill="1"/>
    <xf numFmtId="0" fontId="15" fillId="0" borderId="0" xfId="0" applyFont="1" applyFill="1" applyBorder="1"/>
    <xf numFmtId="170" fontId="15" fillId="0" borderId="0" xfId="0" applyNumberFormat="1" applyFont="1" applyFill="1" applyProtection="1">
      <protection locked="0"/>
    </xf>
    <xf numFmtId="166" fontId="11" fillId="0" borderId="0" xfId="0" applyNumberFormat="1" applyFont="1" applyFill="1" applyAlignment="1" applyProtection="1">
      <alignment horizontal="center"/>
    </xf>
    <xf numFmtId="0" fontId="11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 applyBorder="1" applyAlignment="1"/>
    <xf numFmtId="0" fontId="15" fillId="0" borderId="0" xfId="0" applyFont="1" applyAlignment="1"/>
    <xf numFmtId="171" fontId="14" fillId="0" borderId="0" xfId="0" applyNumberFormat="1" applyFont="1" applyFill="1" applyAlignment="1" applyProtection="1">
      <alignment vertical="center"/>
    </xf>
    <xf numFmtId="169" fontId="14" fillId="0" borderId="0" xfId="0" applyNumberFormat="1" applyFont="1" applyFill="1" applyAlignment="1" applyProtection="1"/>
    <xf numFmtId="170" fontId="14" fillId="0" borderId="0" xfId="0" applyNumberFormat="1" applyFont="1" applyFill="1" applyAlignment="1" applyProtection="1">
      <alignment vertical="center"/>
    </xf>
    <xf numFmtId="169" fontId="15" fillId="0" borderId="0" xfId="0" applyNumberFormat="1" applyFont="1" applyProtection="1"/>
    <xf numFmtId="174" fontId="14" fillId="0" borderId="0" xfId="0" applyNumberFormat="1" applyFont="1" applyFill="1" applyAlignment="1" applyProtection="1">
      <alignment vertical="center"/>
    </xf>
    <xf numFmtId="170" fontId="15" fillId="0" borderId="0" xfId="0" applyNumberFormat="1" applyFont="1" applyProtection="1"/>
    <xf numFmtId="170" fontId="15" fillId="0" borderId="0" xfId="0" applyNumberFormat="1" applyFont="1" applyFill="1" applyAlignment="1" applyProtection="1">
      <alignment vertical="center"/>
    </xf>
    <xf numFmtId="169" fontId="15" fillId="0" borderId="0" xfId="0" quotePrefix="1" applyNumberFormat="1" applyFont="1" applyFill="1" applyAlignment="1" applyProtection="1">
      <alignment horizontal="right" vertical="center"/>
    </xf>
    <xf numFmtId="175" fontId="15" fillId="0" borderId="0" xfId="0" quotePrefix="1" applyNumberFormat="1" applyFont="1" applyFill="1" applyAlignment="1" applyProtection="1">
      <alignment horizontal="right" vertical="center"/>
    </xf>
    <xf numFmtId="0" fontId="15" fillId="0" borderId="0" xfId="0" applyFont="1" applyFill="1" applyBorder="1" applyAlignment="1">
      <alignment vertical="center"/>
    </xf>
    <xf numFmtId="177" fontId="15" fillId="0" borderId="0" xfId="0" applyNumberFormat="1" applyFont="1" applyFill="1" applyAlignment="1" applyProtection="1">
      <alignment horizontal="right" vertical="center"/>
    </xf>
    <xf numFmtId="169" fontId="15" fillId="0" borderId="0" xfId="0" applyNumberFormat="1" applyFont="1" applyFill="1" applyBorder="1" applyAlignment="1" applyProtection="1">
      <alignment horizontal="right" vertical="center"/>
    </xf>
    <xf numFmtId="169" fontId="15" fillId="0" borderId="0" xfId="0" applyNumberFormat="1" applyFont="1" applyFill="1" applyAlignment="1">
      <alignment vertical="center"/>
    </xf>
    <xf numFmtId="178" fontId="15" fillId="0" borderId="0" xfId="0" applyNumberFormat="1" applyFont="1" applyFill="1" applyAlignment="1" applyProtection="1">
      <alignment vertical="center"/>
    </xf>
    <xf numFmtId="171" fontId="15" fillId="0" borderId="0" xfId="0" applyNumberFormat="1" applyFont="1"/>
    <xf numFmtId="167" fontId="15" fillId="0" borderId="0" xfId="0" applyNumberFormat="1" applyFont="1" applyFill="1" applyAlignment="1" applyProtection="1">
      <alignment vertical="center"/>
    </xf>
    <xf numFmtId="166" fontId="15" fillId="0" borderId="0" xfId="0" quotePrefix="1" applyNumberFormat="1" applyFont="1" applyFill="1" applyAlignment="1" applyProtection="1">
      <alignment horizontal="left" vertical="center"/>
    </xf>
    <xf numFmtId="171" fontId="15" fillId="0" borderId="0" xfId="0" applyNumberFormat="1" applyFont="1" applyFill="1" applyAlignment="1" applyProtection="1">
      <alignment vertical="center"/>
    </xf>
    <xf numFmtId="179" fontId="15" fillId="0" borderId="0" xfId="0" applyNumberFormat="1" applyFont="1" applyProtection="1"/>
    <xf numFmtId="180" fontId="15" fillId="0" borderId="0" xfId="2" applyNumberFormat="1" applyFont="1" applyFill="1" applyAlignment="1" applyProtection="1">
      <alignment horizontal="left" vertical="center"/>
    </xf>
    <xf numFmtId="173" fontId="15" fillId="0" borderId="0" xfId="0" applyNumberFormat="1" applyFont="1" applyFill="1"/>
    <xf numFmtId="181" fontId="15" fillId="0" borderId="0" xfId="0" applyNumberFormat="1" applyFont="1"/>
    <xf numFmtId="166" fontId="15" fillId="0" borderId="0" xfId="0" applyNumberFormat="1" applyFont="1" applyFill="1" applyAlignment="1" applyProtection="1">
      <alignment horizontal="left" vertical="center" indent="2"/>
    </xf>
    <xf numFmtId="166" fontId="15" fillId="0" borderId="0" xfId="0" quotePrefix="1" applyNumberFormat="1" applyFont="1" applyFill="1" applyAlignment="1" applyProtection="1">
      <alignment horizontal="left" vertical="center" indent="2"/>
    </xf>
    <xf numFmtId="173" fontId="14" fillId="0" borderId="0" xfId="0" applyNumberFormat="1" applyFont="1" applyBorder="1" applyAlignment="1">
      <alignment horizontal="centerContinuous" vertical="center"/>
    </xf>
    <xf numFmtId="182" fontId="15" fillId="0" borderId="0" xfId="0" applyNumberFormat="1" applyFont="1" applyFill="1" applyAlignment="1" applyProtection="1">
      <alignment vertical="center"/>
    </xf>
    <xf numFmtId="174" fontId="15" fillId="0" borderId="0" xfId="0" applyNumberFormat="1" applyFont="1"/>
    <xf numFmtId="0" fontId="14" fillId="0" borderId="0" xfId="0" applyFont="1" applyFill="1" applyAlignment="1">
      <alignment vertical="center"/>
    </xf>
    <xf numFmtId="0" fontId="15" fillId="0" borderId="0" xfId="0" applyFont="1" applyFill="1" applyBorder="1" applyAlignment="1">
      <alignment horizontal="left"/>
    </xf>
    <xf numFmtId="166" fontId="15" fillId="2" borderId="0" xfId="0" applyNumberFormat="1" applyFont="1" applyFill="1" applyAlignment="1" applyProtection="1">
      <alignment horizontal="left" vertical="center"/>
    </xf>
    <xf numFmtId="4" fontId="15" fillId="2" borderId="0" xfId="0" applyNumberFormat="1" applyFont="1" applyFill="1" applyBorder="1" applyAlignment="1" applyProtection="1"/>
    <xf numFmtId="166" fontId="15" fillId="2" borderId="2" xfId="0" applyNumberFormat="1" applyFont="1" applyFill="1" applyBorder="1" applyAlignment="1" applyProtection="1">
      <alignment horizontal="left" vertical="center"/>
    </xf>
    <xf numFmtId="0" fontId="13" fillId="0" borderId="0" xfId="0" applyFont="1" applyFill="1"/>
    <xf numFmtId="166" fontId="15" fillId="0" borderId="0" xfId="0" applyNumberFormat="1" applyFont="1" applyFill="1" applyAlignment="1" applyProtection="1">
      <alignment horizontal="center" vertical="center"/>
      <protection locked="0"/>
    </xf>
    <xf numFmtId="166" fontId="15" fillId="0" borderId="0" xfId="0" applyNumberFormat="1" applyFont="1" applyFill="1" applyAlignment="1" applyProtection="1">
      <alignment horizontal="center" vertical="center"/>
    </xf>
    <xf numFmtId="0" fontId="14" fillId="0" borderId="0" xfId="0" applyFont="1" applyAlignment="1">
      <alignment vertical="center"/>
    </xf>
    <xf numFmtId="0" fontId="15" fillId="0" borderId="2" xfId="0" applyFont="1" applyBorder="1" applyAlignment="1">
      <alignment vertical="center"/>
    </xf>
    <xf numFmtId="166" fontId="14" fillId="0" borderId="0" xfId="4" applyNumberFormat="1" applyFont="1" applyFill="1" applyAlignment="1" applyProtection="1">
      <alignment vertical="center"/>
      <protection locked="0"/>
    </xf>
    <xf numFmtId="166" fontId="14" fillId="0" borderId="0" xfId="0" applyNumberFormat="1" applyFont="1" applyFill="1" applyAlignment="1" applyProtection="1">
      <alignment horizontal="left" vertical="center"/>
    </xf>
    <xf numFmtId="0" fontId="17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3" xfId="0" applyFont="1" applyFill="1" applyBorder="1" applyAlignment="1">
      <alignment vertical="center"/>
    </xf>
    <xf numFmtId="0" fontId="17" fillId="0" borderId="6" xfId="0" applyFont="1" applyFill="1" applyBorder="1" applyAlignment="1" applyProtection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166" fontId="14" fillId="0" borderId="0" xfId="0" applyNumberFormat="1" applyFont="1" applyFill="1" applyAlignment="1" applyProtection="1">
      <alignment horizontal="center"/>
    </xf>
    <xf numFmtId="0" fontId="14" fillId="0" borderId="0" xfId="0" applyFont="1" applyAlignment="1"/>
    <xf numFmtId="169" fontId="14" fillId="0" borderId="0" xfId="0" applyNumberFormat="1" applyFont="1" applyProtection="1"/>
    <xf numFmtId="172" fontId="15" fillId="2" borderId="0" xfId="0" applyNumberFormat="1" applyFont="1" applyFill="1" applyBorder="1" applyAlignment="1" applyProtection="1"/>
    <xf numFmtId="166" fontId="12" fillId="0" borderId="0" xfId="0" applyNumberFormat="1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>
      <alignment horizontal="center" vertical="center"/>
    </xf>
    <xf numFmtId="167" fontId="19" fillId="0" borderId="0" xfId="0" applyNumberFormat="1" applyFont="1" applyFill="1" applyProtection="1"/>
    <xf numFmtId="0" fontId="13" fillId="0" borderId="0" xfId="0" applyFont="1" applyFill="1" applyBorder="1"/>
    <xf numFmtId="0" fontId="11" fillId="2" borderId="0" xfId="0" applyFont="1" applyFill="1"/>
    <xf numFmtId="0" fontId="11" fillId="0" borderId="0" xfId="0" applyFont="1" applyAlignment="1" applyProtection="1">
      <alignment horizontal="left"/>
    </xf>
    <xf numFmtId="167" fontId="15" fillId="0" borderId="0" xfId="0" applyNumberFormat="1" applyFont="1"/>
    <xf numFmtId="0" fontId="15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center"/>
    </xf>
    <xf numFmtId="0" fontId="15" fillId="0" borderId="2" xfId="0" applyFont="1" applyBorder="1" applyAlignment="1" applyProtection="1">
      <alignment horizontal="center"/>
    </xf>
    <xf numFmtId="0" fontId="15" fillId="0" borderId="0" xfId="0" applyFont="1" applyBorder="1"/>
    <xf numFmtId="0" fontId="15" fillId="0" borderId="0" xfId="0" applyFont="1" applyBorder="1" applyAlignment="1" applyProtection="1">
      <alignment horizontal="center"/>
    </xf>
    <xf numFmtId="0" fontId="15" fillId="0" borderId="2" xfId="0" applyFont="1" applyBorder="1"/>
    <xf numFmtId="37" fontId="11" fillId="0" borderId="0" xfId="0" applyNumberFormat="1" applyFont="1" applyAlignment="1" applyProtection="1">
      <alignment horizontal="left" vertical="center"/>
    </xf>
    <xf numFmtId="37" fontId="14" fillId="0" borderId="0" xfId="0" applyNumberFormat="1" applyFont="1" applyAlignment="1" applyProtection="1">
      <alignment horizontal="left" vertical="center"/>
    </xf>
    <xf numFmtId="37" fontId="11" fillId="0" borderId="0" xfId="0" quotePrefix="1" applyNumberFormat="1" applyFont="1" applyAlignment="1" applyProtection="1">
      <alignment horizontal="left" vertical="center"/>
    </xf>
    <xf numFmtId="37" fontId="14" fillId="0" borderId="0" xfId="0" quotePrefix="1" applyNumberFormat="1" applyFont="1" applyAlignment="1" applyProtection="1">
      <alignment horizontal="left" vertical="center"/>
    </xf>
    <xf numFmtId="37" fontId="15" fillId="0" borderId="0" xfId="0" applyNumberFormat="1" applyFont="1" applyAlignment="1" applyProtection="1">
      <alignment horizontal="left" vertical="center"/>
    </xf>
    <xf numFmtId="37" fontId="15" fillId="0" borderId="11" xfId="0" quotePrefix="1" applyNumberFormat="1" applyFont="1" applyBorder="1" applyAlignment="1" applyProtection="1">
      <alignment horizontal="center" vertical="center"/>
    </xf>
    <xf numFmtId="3" fontId="15" fillId="0" borderId="0" xfId="0" applyNumberFormat="1" applyFont="1" applyBorder="1" applyAlignment="1" applyProtection="1">
      <alignment horizontal="right" vertical="center"/>
    </xf>
    <xf numFmtId="37" fontId="15" fillId="0" borderId="0" xfId="0" quotePrefix="1" applyNumberFormat="1" applyFont="1" applyBorder="1" applyAlignment="1" applyProtection="1">
      <alignment horizontal="center" vertical="center"/>
    </xf>
    <xf numFmtId="37" fontId="15" fillId="0" borderId="0" xfId="0" applyNumberFormat="1" applyFont="1" applyBorder="1" applyAlignment="1" applyProtection="1">
      <alignment horizontal="left" vertical="center"/>
    </xf>
    <xf numFmtId="37" fontId="15" fillId="0" borderId="2" xfId="0" quotePrefix="1" applyNumberFormat="1" applyFont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171" fontId="15" fillId="0" borderId="0" xfId="0" applyNumberFormat="1" applyFont="1" applyProtection="1"/>
    <xf numFmtId="169" fontId="15" fillId="0" borderId="0" xfId="0" applyNumberFormat="1" applyFont="1" applyAlignment="1" applyProtection="1">
      <alignment horizontal="right"/>
    </xf>
    <xf numFmtId="175" fontId="15" fillId="0" borderId="0" xfId="3" applyNumberFormat="1" applyFont="1"/>
    <xf numFmtId="176" fontId="15" fillId="0" borderId="0" xfId="3" applyNumberFormat="1" applyFont="1" applyBorder="1"/>
    <xf numFmtId="0" fontId="12" fillId="2" borderId="0" xfId="0" applyFont="1" applyFill="1"/>
    <xf numFmtId="0" fontId="15" fillId="2" borderId="0" xfId="0" applyFont="1" applyFill="1" applyBorder="1"/>
    <xf numFmtId="0" fontId="14" fillId="2" borderId="0" xfId="0" applyFont="1" applyFill="1"/>
    <xf numFmtId="169" fontId="15" fillId="2" borderId="0" xfId="0" applyNumberFormat="1" applyFont="1" applyFill="1"/>
    <xf numFmtId="4" fontId="15" fillId="2" borderId="0" xfId="0" applyNumberFormat="1" applyFont="1" applyFill="1"/>
    <xf numFmtId="170" fontId="15" fillId="0" borderId="0" xfId="0" applyNumberFormat="1" applyFont="1" applyFill="1" applyBorder="1" applyAlignment="1" applyProtection="1">
      <alignment vertical="center"/>
    </xf>
    <xf numFmtId="182" fontId="19" fillId="0" borderId="0" xfId="0" applyNumberFormat="1" applyFont="1" applyFill="1" applyAlignment="1" applyProtection="1">
      <alignment horizontal="right" vertical="center"/>
    </xf>
    <xf numFmtId="0" fontId="18" fillId="0" borderId="0" xfId="0" applyFont="1" applyFill="1" applyAlignment="1">
      <alignment vertical="center"/>
    </xf>
    <xf numFmtId="166" fontId="14" fillId="5" borderId="0" xfId="0" applyNumberFormat="1" applyFont="1" applyFill="1" applyAlignment="1" applyProtection="1">
      <alignment horizontal="left" vertical="center"/>
    </xf>
    <xf numFmtId="170" fontId="14" fillId="5" borderId="0" xfId="0" applyNumberFormat="1" applyFont="1" applyFill="1" applyAlignment="1" applyProtection="1">
      <alignment vertical="center"/>
    </xf>
    <xf numFmtId="185" fontId="14" fillId="4" borderId="2" xfId="0" applyNumberFormat="1" applyFont="1" applyFill="1" applyBorder="1" applyAlignment="1" applyProtection="1">
      <alignment vertical="center"/>
    </xf>
    <xf numFmtId="185" fontId="14" fillId="5" borderId="0" xfId="0" applyNumberFormat="1" applyFont="1" applyFill="1" applyAlignment="1" applyProtection="1">
      <alignment vertical="center"/>
    </xf>
    <xf numFmtId="185" fontId="15" fillId="0" borderId="0" xfId="0" applyNumberFormat="1" applyFont="1" applyFill="1" applyAlignment="1" applyProtection="1">
      <alignment vertical="center"/>
    </xf>
    <xf numFmtId="185" fontId="15" fillId="0" borderId="2" xfId="0" applyNumberFormat="1" applyFont="1" applyFill="1" applyBorder="1" applyAlignment="1" applyProtection="1">
      <alignment vertical="center"/>
    </xf>
    <xf numFmtId="185" fontId="15" fillId="0" borderId="0" xfId="0" applyNumberFormat="1" applyFont="1" applyFill="1" applyBorder="1" applyAlignment="1" applyProtection="1">
      <alignment vertical="center"/>
    </xf>
    <xf numFmtId="167" fontId="19" fillId="0" borderId="0" xfId="0" applyNumberFormat="1" applyFont="1" applyFill="1" applyAlignment="1" applyProtection="1"/>
    <xf numFmtId="0" fontId="22" fillId="0" borderId="0" xfId="0" applyFont="1" applyFill="1" applyAlignment="1">
      <alignment vertical="center"/>
    </xf>
    <xf numFmtId="49" fontId="15" fillId="0" borderId="0" xfId="0" applyNumberFormat="1" applyFont="1" applyFill="1" applyBorder="1" applyAlignment="1">
      <alignment horizontal="left" vertical="center"/>
    </xf>
    <xf numFmtId="166" fontId="19" fillId="0" borderId="0" xfId="0" quotePrefix="1" applyNumberFormat="1" applyFont="1" applyFill="1" applyAlignment="1" applyProtection="1">
      <alignment horizontal="left"/>
    </xf>
    <xf numFmtId="169" fontId="19" fillId="0" borderId="0" xfId="0" applyNumberFormat="1" applyFont="1" applyFill="1" applyAlignment="1" applyProtection="1">
      <alignment vertical="center"/>
    </xf>
    <xf numFmtId="180" fontId="19" fillId="0" borderId="0" xfId="2" applyNumberFormat="1" applyFont="1" applyFill="1" applyAlignment="1" applyProtection="1">
      <alignment horizontal="left" vertical="center"/>
    </xf>
    <xf numFmtId="186" fontId="15" fillId="0" borderId="0" xfId="0" applyNumberFormat="1" applyFont="1" applyFill="1" applyAlignment="1" applyProtection="1">
      <alignment vertical="center"/>
    </xf>
    <xf numFmtId="186" fontId="15" fillId="0" borderId="2" xfId="0" applyNumberFormat="1" applyFont="1" applyFill="1" applyBorder="1" applyAlignment="1" applyProtection="1">
      <alignment vertical="center"/>
    </xf>
    <xf numFmtId="186" fontId="15" fillId="0" borderId="0" xfId="0" applyNumberFormat="1" applyFont="1" applyAlignment="1">
      <alignment vertical="center"/>
    </xf>
    <xf numFmtId="171" fontId="15" fillId="0" borderId="0" xfId="0" applyNumberFormat="1" applyFont="1" applyFill="1" applyBorder="1"/>
    <xf numFmtId="171" fontId="19" fillId="0" borderId="0" xfId="0" applyNumberFormat="1" applyFont="1" applyFill="1" applyProtection="1"/>
    <xf numFmtId="0" fontId="23" fillId="0" borderId="0" xfId="0" applyFont="1" applyFill="1"/>
    <xf numFmtId="166" fontId="18" fillId="4" borderId="2" xfId="0" applyNumberFormat="1" applyFont="1" applyFill="1" applyBorder="1" applyAlignment="1" applyProtection="1">
      <alignment horizontal="centerContinuous" vertical="center"/>
    </xf>
    <xf numFmtId="166" fontId="18" fillId="5" borderId="0" xfId="0" applyNumberFormat="1" applyFont="1" applyFill="1" applyAlignment="1" applyProtection="1">
      <alignment horizontal="left"/>
    </xf>
    <xf numFmtId="171" fontId="18" fillId="0" borderId="0" xfId="0" applyNumberFormat="1" applyFont="1" applyFill="1" applyProtection="1"/>
    <xf numFmtId="0" fontId="18" fillId="0" borderId="0" xfId="0" applyFont="1" applyFill="1"/>
    <xf numFmtId="166" fontId="23" fillId="0" borderId="0" xfId="0" applyNumberFormat="1" applyFont="1" applyFill="1" applyAlignment="1" applyProtection="1">
      <alignment horizontal="left" vertical="center"/>
    </xf>
    <xf numFmtId="170" fontId="23" fillId="0" borderId="0" xfId="0" applyNumberFormat="1" applyFont="1" applyFill="1" applyProtection="1"/>
    <xf numFmtId="0" fontId="23" fillId="0" borderId="2" xfId="0" applyFont="1" applyFill="1" applyBorder="1"/>
    <xf numFmtId="166" fontId="23" fillId="0" borderId="2" xfId="0" applyNumberFormat="1" applyFont="1" applyFill="1" applyBorder="1" applyAlignment="1" applyProtection="1">
      <alignment horizontal="left" vertical="center"/>
    </xf>
    <xf numFmtId="166" fontId="23" fillId="0" borderId="11" xfId="0" applyNumberFormat="1" applyFont="1" applyFill="1" applyBorder="1" applyAlignment="1" applyProtection="1">
      <alignment horizontal="left" vertical="center"/>
    </xf>
    <xf numFmtId="166" fontId="23" fillId="0" borderId="0" xfId="0" applyNumberFormat="1" applyFont="1" applyFill="1" applyBorder="1" applyAlignment="1" applyProtection="1">
      <alignment horizontal="left" vertical="center"/>
    </xf>
    <xf numFmtId="171" fontId="23" fillId="0" borderId="0" xfId="0" applyNumberFormat="1" applyFont="1" applyFill="1" applyBorder="1" applyProtection="1"/>
    <xf numFmtId="0" fontId="23" fillId="0" borderId="0" xfId="0" applyFont="1" applyFill="1" applyBorder="1"/>
    <xf numFmtId="0" fontId="14" fillId="4" borderId="2" xfId="0" applyFont="1" applyFill="1" applyBorder="1" applyAlignment="1">
      <alignment horizontal="centerContinuous" vertical="center"/>
    </xf>
    <xf numFmtId="166" fontId="18" fillId="0" borderId="0" xfId="0" applyNumberFormat="1" applyFont="1" applyFill="1" applyAlignment="1" applyProtection="1">
      <alignment horizontal="left"/>
    </xf>
    <xf numFmtId="0" fontId="24" fillId="0" borderId="0" xfId="0" applyFont="1" applyFill="1"/>
    <xf numFmtId="166" fontId="24" fillId="0" borderId="0" xfId="0" applyNumberFormat="1" applyFont="1" applyFill="1" applyAlignment="1" applyProtection="1">
      <alignment horizontal="left"/>
    </xf>
    <xf numFmtId="170" fontId="18" fillId="0" borderId="0" xfId="0" applyNumberFormat="1" applyFont="1" applyFill="1" applyProtection="1"/>
    <xf numFmtId="0" fontId="23" fillId="0" borderId="11" xfId="0" applyFont="1" applyFill="1" applyBorder="1"/>
    <xf numFmtId="166" fontId="23" fillId="0" borderId="0" xfId="0" applyNumberFormat="1" applyFont="1" applyFill="1" applyAlignment="1" applyProtection="1">
      <alignment horizontal="left"/>
    </xf>
    <xf numFmtId="167" fontId="23" fillId="0" borderId="0" xfId="0" applyNumberFormat="1" applyFont="1" applyFill="1" applyProtection="1"/>
    <xf numFmtId="169" fontId="18" fillId="4" borderId="2" xfId="0" applyNumberFormat="1" applyFont="1" applyFill="1" applyBorder="1" applyAlignment="1" applyProtection="1">
      <alignment vertical="center"/>
    </xf>
    <xf numFmtId="166" fontId="18" fillId="0" borderId="0" xfId="0" applyNumberFormat="1" applyFont="1" applyFill="1" applyAlignment="1" applyProtection="1">
      <alignment horizontal="left" vertical="center"/>
    </xf>
    <xf numFmtId="169" fontId="23" fillId="0" borderId="0" xfId="0" applyNumberFormat="1" applyFont="1" applyFill="1" applyAlignment="1" applyProtection="1">
      <alignment vertical="center"/>
    </xf>
    <xf numFmtId="170" fontId="23" fillId="0" borderId="0" xfId="0" applyNumberFormat="1" applyFont="1" applyFill="1" applyAlignment="1" applyProtection="1">
      <alignment vertical="center"/>
    </xf>
    <xf numFmtId="0" fontId="23" fillId="0" borderId="0" xfId="0" applyFont="1" applyFill="1" applyAlignment="1">
      <alignment vertical="center"/>
    </xf>
    <xf numFmtId="0" fontId="23" fillId="0" borderId="2" xfId="0" applyFont="1" applyFill="1" applyBorder="1" applyAlignment="1">
      <alignment vertical="center"/>
    </xf>
    <xf numFmtId="169" fontId="23" fillId="0" borderId="2" xfId="0" applyNumberFormat="1" applyFont="1" applyFill="1" applyBorder="1" applyAlignment="1" applyProtection="1">
      <alignment vertical="center"/>
    </xf>
    <xf numFmtId="166" fontId="18" fillId="5" borderId="0" xfId="0" applyNumberFormat="1" applyFont="1" applyFill="1" applyAlignment="1" applyProtection="1">
      <alignment horizontal="left" vertical="center"/>
    </xf>
    <xf numFmtId="170" fontId="18" fillId="5" borderId="0" xfId="0" applyNumberFormat="1" applyFont="1" applyFill="1" applyAlignment="1" applyProtection="1">
      <alignment vertical="center"/>
    </xf>
    <xf numFmtId="169" fontId="18" fillId="5" borderId="0" xfId="0" applyNumberFormat="1" applyFont="1" applyFill="1" applyAlignment="1" applyProtection="1">
      <alignment vertical="center"/>
    </xf>
    <xf numFmtId="167" fontId="23" fillId="0" borderId="0" xfId="0" applyNumberFormat="1" applyFont="1" applyFill="1" applyAlignment="1" applyProtection="1">
      <alignment vertical="center"/>
    </xf>
    <xf numFmtId="0" fontId="18" fillId="5" borderId="0" xfId="0" applyFont="1" applyFill="1" applyAlignment="1">
      <alignment vertical="center"/>
    </xf>
    <xf numFmtId="0" fontId="19" fillId="0" borderId="0" xfId="0" applyFont="1"/>
    <xf numFmtId="188" fontId="14" fillId="4" borderId="15" xfId="0" applyNumberFormat="1" applyFont="1" applyFill="1" applyBorder="1" applyAlignment="1" applyProtection="1">
      <alignment vertical="center"/>
    </xf>
    <xf numFmtId="188" fontId="15" fillId="0" borderId="0" xfId="0" applyNumberFormat="1" applyFont="1" applyFill="1" applyAlignment="1" applyProtection="1">
      <alignment vertical="center"/>
    </xf>
    <xf numFmtId="188" fontId="14" fillId="5" borderId="0" xfId="0" applyNumberFormat="1" applyFont="1" applyFill="1" applyAlignment="1" applyProtection="1">
      <alignment vertical="center"/>
    </xf>
    <xf numFmtId="0" fontId="19" fillId="0" borderId="0" xfId="0" applyFont="1" applyAlignment="1">
      <alignment vertical="center"/>
    </xf>
    <xf numFmtId="166" fontId="11" fillId="4" borderId="18" xfId="0" applyNumberFormat="1" applyFont="1" applyFill="1" applyBorder="1" applyAlignment="1" applyProtection="1">
      <alignment horizontal="center" vertical="center"/>
    </xf>
    <xf numFmtId="166" fontId="11" fillId="4" borderId="19" xfId="0" applyNumberFormat="1" applyFont="1" applyFill="1" applyBorder="1" applyAlignment="1" applyProtection="1">
      <alignment horizontal="center" vertical="center"/>
    </xf>
    <xf numFmtId="189" fontId="14" fillId="4" borderId="19" xfId="0" applyNumberFormat="1" applyFont="1" applyFill="1" applyBorder="1" applyAlignment="1">
      <alignment vertical="center"/>
    </xf>
    <xf numFmtId="189" fontId="15" fillId="0" borderId="0" xfId="0" applyNumberFormat="1" applyFont="1" applyFill="1" applyAlignment="1">
      <alignment vertical="center"/>
    </xf>
    <xf numFmtId="189" fontId="15" fillId="0" borderId="2" xfId="0" applyNumberFormat="1" applyFont="1" applyFill="1" applyBorder="1" applyAlignment="1">
      <alignment vertical="center"/>
    </xf>
    <xf numFmtId="167" fontId="19" fillId="0" borderId="0" xfId="5" applyFont="1" applyFill="1" applyAlignment="1">
      <alignment horizontal="left" vertical="center"/>
    </xf>
    <xf numFmtId="39" fontId="14" fillId="4" borderId="17" xfId="0" quotePrefix="1" applyNumberFormat="1" applyFont="1" applyFill="1" applyBorder="1" applyAlignment="1" applyProtection="1">
      <alignment horizontal="center" vertical="center"/>
    </xf>
    <xf numFmtId="187" fontId="15" fillId="0" borderId="0" xfId="0" applyNumberFormat="1" applyFont="1" applyFill="1" applyBorder="1" applyAlignment="1" applyProtection="1">
      <alignment horizontal="right" vertical="center"/>
    </xf>
    <xf numFmtId="190" fontId="15" fillId="0" borderId="0" xfId="0" applyNumberFormat="1" applyFont="1" applyFill="1" applyAlignment="1" applyProtection="1">
      <alignment horizontal="right" vertical="center"/>
    </xf>
    <xf numFmtId="190" fontId="15" fillId="0" borderId="2" xfId="0" applyNumberFormat="1" applyFont="1" applyFill="1" applyBorder="1" applyAlignment="1" applyProtection="1">
      <alignment horizontal="right" vertical="center"/>
    </xf>
    <xf numFmtId="39" fontId="14" fillId="4" borderId="0" xfId="0" quotePrefix="1" applyNumberFormat="1" applyFont="1" applyFill="1" applyBorder="1" applyAlignment="1" applyProtection="1">
      <alignment horizontal="center" vertical="center"/>
    </xf>
    <xf numFmtId="190" fontId="14" fillId="4" borderId="0" xfId="0" applyNumberFormat="1" applyFont="1" applyFill="1" applyBorder="1" applyAlignment="1" applyProtection="1">
      <alignment vertical="center"/>
    </xf>
    <xf numFmtId="37" fontId="14" fillId="3" borderId="12" xfId="0" applyNumberFormat="1" applyFont="1" applyFill="1" applyBorder="1" applyAlignment="1" applyProtection="1">
      <alignment horizontal="center" vertical="center"/>
    </xf>
    <xf numFmtId="37" fontId="15" fillId="0" borderId="11" xfId="0" applyNumberFormat="1" applyFont="1" applyBorder="1" applyAlignment="1" applyProtection="1">
      <alignment horizontal="left" vertical="center"/>
    </xf>
    <xf numFmtId="3" fontId="15" fillId="0" borderId="11" xfId="0" applyNumberFormat="1" applyFont="1" applyBorder="1" applyAlignment="1" applyProtection="1">
      <alignment horizontal="right" vertical="center"/>
    </xf>
    <xf numFmtId="182" fontId="19" fillId="0" borderId="11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  <protection locked="0"/>
    </xf>
    <xf numFmtId="0" fontId="19" fillId="0" borderId="0" xfId="0" applyFont="1" applyFill="1" applyAlignment="1"/>
    <xf numFmtId="0" fontId="15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center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2" xfId="0" applyFont="1" applyBorder="1" applyAlignment="1" applyProtection="1">
      <alignment horizontal="center" vertical="center"/>
    </xf>
    <xf numFmtId="37" fontId="14" fillId="4" borderId="11" xfId="0" quotePrefix="1" applyNumberFormat="1" applyFont="1" applyFill="1" applyBorder="1" applyAlignment="1" applyProtection="1">
      <alignment horizontal="center" vertical="center"/>
    </xf>
    <xf numFmtId="37" fontId="14" fillId="4" borderId="2" xfId="0" quotePrefix="1" applyNumberFormat="1" applyFont="1" applyFill="1" applyBorder="1" applyAlignment="1" applyProtection="1">
      <alignment horizontal="center" vertical="center"/>
    </xf>
    <xf numFmtId="182" fontId="19" fillId="0" borderId="0" xfId="0" applyNumberFormat="1" applyFont="1" applyAlignment="1">
      <alignment horizontal="right" vertical="center"/>
    </xf>
    <xf numFmtId="187" fontId="15" fillId="0" borderId="0" xfId="0" applyNumberFormat="1" applyFont="1" applyAlignment="1" applyProtection="1">
      <alignment vertical="center"/>
      <protection locked="0"/>
    </xf>
    <xf numFmtId="187" fontId="15" fillId="0" borderId="2" xfId="0" applyNumberFormat="1" applyFont="1" applyBorder="1" applyAlignment="1" applyProtection="1">
      <alignment vertical="center"/>
      <protection locked="0"/>
    </xf>
    <xf numFmtId="0" fontId="19" fillId="0" borderId="0" xfId="0" applyFont="1" applyAlignment="1"/>
    <xf numFmtId="0" fontId="19" fillId="0" borderId="0" xfId="0" applyFont="1" applyFill="1" applyAlignment="1" applyProtection="1">
      <alignment horizontal="left"/>
    </xf>
    <xf numFmtId="167" fontId="19" fillId="0" borderId="0" xfId="0" applyNumberFormat="1" applyFont="1" applyFill="1" applyAlignment="1" applyProtection="1">
      <protection locked="0"/>
    </xf>
    <xf numFmtId="1" fontId="19" fillId="0" borderId="0" xfId="0" applyNumberFormat="1" applyFont="1" applyFill="1" applyAlignment="1" applyProtection="1">
      <protection locked="0"/>
    </xf>
    <xf numFmtId="1" fontId="19" fillId="0" borderId="0" xfId="0" applyNumberFormat="1" applyFont="1" applyFill="1" applyAlignment="1" applyProtection="1"/>
    <xf numFmtId="187" fontId="14" fillId="4" borderId="11" xfId="0" applyNumberFormat="1" applyFont="1" applyFill="1" applyBorder="1" applyAlignment="1" applyProtection="1">
      <alignment vertical="center"/>
    </xf>
    <xf numFmtId="182" fontId="19" fillId="0" borderId="11" xfId="0" applyNumberFormat="1" applyFont="1" applyBorder="1" applyAlignment="1">
      <alignment horizontal="right" vertical="center"/>
    </xf>
    <xf numFmtId="0" fontId="15" fillId="0" borderId="0" xfId="0" applyFont="1" applyBorder="1" applyAlignment="1" applyProtection="1">
      <alignment horizontal="left"/>
    </xf>
    <xf numFmtId="187" fontId="15" fillId="0" borderId="0" xfId="0" applyNumberFormat="1" applyFont="1" applyFill="1" applyAlignment="1" applyProtection="1">
      <alignment horizontal="right" vertical="center"/>
    </xf>
    <xf numFmtId="187" fontId="15" fillId="0" borderId="2" xfId="0" applyNumberFormat="1" applyFont="1" applyFill="1" applyBorder="1" applyAlignment="1" applyProtection="1">
      <alignment horizontal="right" vertical="center"/>
    </xf>
    <xf numFmtId="187" fontId="14" fillId="4" borderId="0" xfId="0" applyNumberFormat="1" applyFont="1" applyFill="1" applyAlignment="1" applyProtection="1">
      <alignment horizontal="right" vertical="center"/>
    </xf>
    <xf numFmtId="0" fontId="12" fillId="0" borderId="0" xfId="0" applyFont="1" applyAlignment="1">
      <alignment horizontal="center" vertical="center"/>
    </xf>
    <xf numFmtId="49" fontId="15" fillId="0" borderId="0" xfId="0" quotePrefix="1" applyNumberFormat="1" applyFont="1" applyFill="1" applyAlignment="1" applyProtection="1">
      <alignment horizontal="center" vertical="center"/>
    </xf>
    <xf numFmtId="49" fontId="15" fillId="0" borderId="2" xfId="0" quotePrefix="1" applyNumberFormat="1" applyFont="1" applyFill="1" applyBorder="1" applyAlignment="1" applyProtection="1">
      <alignment horizontal="center" vertical="center"/>
    </xf>
    <xf numFmtId="49" fontId="15" fillId="0" borderId="0" xfId="0" quotePrefix="1" applyNumberFormat="1" applyFont="1" applyFill="1" applyBorder="1" applyAlignment="1" applyProtection="1">
      <alignment horizontal="center" vertical="center"/>
    </xf>
    <xf numFmtId="172" fontId="15" fillId="0" borderId="0" xfId="0" applyNumberFormat="1" applyFont="1" applyFill="1" applyProtection="1"/>
    <xf numFmtId="0" fontId="15" fillId="0" borderId="0" xfId="0" applyFont="1" applyFill="1"/>
    <xf numFmtId="0" fontId="15" fillId="0" borderId="0" xfId="0" applyFont="1"/>
    <xf numFmtId="167" fontId="15" fillId="0" borderId="0" xfId="0" applyNumberFormat="1" applyFont="1" applyFill="1" applyProtection="1"/>
    <xf numFmtId="166" fontId="19" fillId="0" borderId="0" xfId="0" applyNumberFormat="1" applyFont="1" applyFill="1" applyAlignment="1" applyProtection="1">
      <alignment horizontal="left"/>
    </xf>
    <xf numFmtId="0" fontId="19" fillId="0" borderId="0" xfId="0" applyFont="1" applyFill="1"/>
    <xf numFmtId="0" fontId="15" fillId="2" borderId="0" xfId="0" applyFont="1" applyFill="1"/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5" fillId="0" borderId="0" xfId="0" applyFont="1" applyBorder="1" applyAlignment="1">
      <alignment vertical="center"/>
    </xf>
    <xf numFmtId="0" fontId="26" fillId="0" borderId="3" xfId="0" applyFont="1" applyFill="1" applyBorder="1" applyAlignment="1" applyProtection="1">
      <alignment horizontal="center" vertical="center"/>
    </xf>
    <xf numFmtId="0" fontId="13" fillId="0" borderId="4" xfId="0" applyFont="1" applyFill="1" applyBorder="1" applyAlignment="1" applyProtection="1">
      <alignment horizontal="justify" vertical="center"/>
    </xf>
    <xf numFmtId="0" fontId="26" fillId="0" borderId="6" xfId="0" applyFont="1" applyFill="1" applyBorder="1" applyAlignment="1" applyProtection="1">
      <alignment horizontal="center" vertical="center"/>
    </xf>
    <xf numFmtId="0" fontId="25" fillId="0" borderId="0" xfId="0" applyFont="1" applyFill="1" applyAlignment="1">
      <alignment vertical="center"/>
    </xf>
    <xf numFmtId="166" fontId="11" fillId="0" borderId="0" xfId="0" applyNumberFormat="1" applyFont="1" applyFill="1" applyAlignment="1" applyProtection="1">
      <alignment horizontal="left"/>
      <protection locked="0"/>
    </xf>
    <xf numFmtId="166" fontId="12" fillId="0" borderId="0" xfId="0" applyNumberFormat="1" applyFont="1" applyFill="1" applyAlignment="1" applyProtection="1">
      <alignment horizontal="center"/>
      <protection locked="0"/>
    </xf>
    <xf numFmtId="0" fontId="12" fillId="0" borderId="0" xfId="0" applyFont="1" applyAlignment="1"/>
    <xf numFmtId="167" fontId="15" fillId="0" borderId="0" xfId="0" applyNumberFormat="1" applyFont="1" applyAlignment="1"/>
    <xf numFmtId="0" fontId="11" fillId="0" borderId="0" xfId="0" applyFont="1" applyAlignment="1"/>
    <xf numFmtId="37" fontId="11" fillId="0" borderId="0" xfId="0" applyNumberFormat="1" applyFont="1" applyAlignment="1" applyProtection="1">
      <alignment horizontal="left"/>
    </xf>
    <xf numFmtId="37" fontId="11" fillId="0" borderId="0" xfId="0" quotePrefix="1" applyNumberFormat="1" applyFont="1" applyAlignment="1" applyProtection="1">
      <alignment horizontal="left"/>
    </xf>
    <xf numFmtId="166" fontId="11" fillId="0" borderId="0" xfId="4" applyNumberFormat="1" applyFont="1" applyFill="1" applyAlignment="1" applyProtection="1">
      <protection locked="0"/>
    </xf>
    <xf numFmtId="0" fontId="20" fillId="0" borderId="0" xfId="0" applyFont="1" applyFill="1" applyAlignment="1"/>
    <xf numFmtId="0" fontId="13" fillId="0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15" fillId="2" borderId="0" xfId="0" applyFont="1" applyFill="1" applyAlignment="1"/>
    <xf numFmtId="184" fontId="15" fillId="0" borderId="0" xfId="0" applyNumberFormat="1" applyFont="1" applyFill="1" applyAlignment="1" applyProtection="1">
      <alignment vertical="center"/>
    </xf>
    <xf numFmtId="184" fontId="15" fillId="0" borderId="0" xfId="0" applyNumberFormat="1" applyFont="1" applyFill="1" applyBorder="1" applyAlignment="1" applyProtection="1">
      <alignment vertical="center"/>
    </xf>
    <xf numFmtId="184" fontId="15" fillId="0" borderId="2" xfId="0" applyNumberFormat="1" applyFont="1" applyFill="1" applyBorder="1" applyAlignment="1" applyProtection="1">
      <alignment vertical="center"/>
    </xf>
    <xf numFmtId="191" fontId="15" fillId="0" borderId="0" xfId="0" applyNumberFormat="1" applyFont="1" applyAlignment="1">
      <alignment vertical="center"/>
    </xf>
    <xf numFmtId="187" fontId="14" fillId="4" borderId="2" xfId="0" applyNumberFormat="1" applyFont="1" applyFill="1" applyBorder="1" applyAlignment="1" applyProtection="1">
      <alignment horizontal="right" vertical="center"/>
    </xf>
    <xf numFmtId="187" fontId="15" fillId="0" borderId="0" xfId="0" applyNumberFormat="1" applyFont="1" applyBorder="1" applyAlignment="1" applyProtection="1">
      <alignment horizontal="right" vertical="center"/>
    </xf>
    <xf numFmtId="187" fontId="14" fillId="5" borderId="0" xfId="0" quotePrefix="1" applyNumberFormat="1" applyFont="1" applyFill="1" applyBorder="1" applyAlignment="1" applyProtection="1">
      <alignment horizontal="right" vertical="center"/>
    </xf>
    <xf numFmtId="187" fontId="14" fillId="4" borderId="2" xfId="0" applyNumberFormat="1" applyFont="1" applyFill="1" applyBorder="1" applyAlignment="1" applyProtection="1">
      <alignment vertical="center"/>
      <protection locked="0"/>
    </xf>
    <xf numFmtId="187" fontId="14" fillId="4" borderId="0" xfId="0" applyNumberFormat="1" applyFont="1" applyFill="1" applyBorder="1" applyAlignment="1" applyProtection="1">
      <alignment vertical="center"/>
    </xf>
    <xf numFmtId="187" fontId="14" fillId="4" borderId="2" xfId="0" applyNumberFormat="1" applyFont="1" applyFill="1" applyBorder="1" applyAlignment="1" applyProtection="1">
      <alignment vertical="center"/>
    </xf>
    <xf numFmtId="187" fontId="15" fillId="0" borderId="0" xfId="0" applyNumberFormat="1" applyFont="1" applyFill="1" applyBorder="1" applyAlignment="1" applyProtection="1">
      <alignment vertical="center"/>
    </xf>
    <xf numFmtId="187" fontId="15" fillId="0" borderId="2" xfId="0" applyNumberFormat="1" applyFont="1" applyFill="1" applyBorder="1" applyAlignment="1" applyProtection="1">
      <alignment vertical="center"/>
    </xf>
    <xf numFmtId="187" fontId="14" fillId="5" borderId="0" xfId="0" applyNumberFormat="1" applyFont="1" applyFill="1" applyBorder="1" applyAlignment="1" applyProtection="1">
      <alignment horizontal="right" vertical="center"/>
    </xf>
    <xf numFmtId="187" fontId="14" fillId="5" borderId="0" xfId="0" applyNumberFormat="1" applyFont="1" applyFill="1" applyAlignment="1" applyProtection="1">
      <alignment vertical="center"/>
    </xf>
    <xf numFmtId="187" fontId="14" fillId="5" borderId="0" xfId="0" applyNumberFormat="1" applyFont="1" applyFill="1" applyBorder="1" applyAlignment="1" applyProtection="1">
      <alignment vertical="center"/>
    </xf>
    <xf numFmtId="187" fontId="14" fillId="5" borderId="2" xfId="0" applyNumberFormat="1" applyFont="1" applyFill="1" applyBorder="1" applyAlignment="1" applyProtection="1">
      <alignment vertical="center"/>
    </xf>
    <xf numFmtId="187" fontId="15" fillId="0" borderId="0" xfId="0" applyNumberFormat="1" applyFont="1" applyProtection="1">
      <protection locked="0"/>
    </xf>
    <xf numFmtId="187" fontId="15" fillId="0" borderId="0" xfId="0" applyNumberFormat="1" applyFont="1" applyBorder="1" applyProtection="1">
      <protection locked="0"/>
    </xf>
    <xf numFmtId="187" fontId="15" fillId="0" borderId="2" xfId="0" applyNumberFormat="1" applyFont="1" applyBorder="1" applyProtection="1">
      <protection locked="0"/>
    </xf>
    <xf numFmtId="189" fontId="15" fillId="0" borderId="0" xfId="0" quotePrefix="1" applyNumberFormat="1" applyFont="1" applyFill="1" applyAlignment="1">
      <alignment horizontal="right" vertical="center"/>
    </xf>
    <xf numFmtId="166" fontId="11" fillId="4" borderId="15" xfId="0" applyNumberFormat="1" applyFont="1" applyFill="1" applyBorder="1" applyAlignment="1" applyProtection="1">
      <alignment horizontal="center" vertical="center"/>
    </xf>
    <xf numFmtId="167" fontId="19" fillId="0" borderId="0" xfId="5" applyFont="1" applyAlignment="1">
      <alignment horizontal="left" vertical="center"/>
    </xf>
    <xf numFmtId="166" fontId="11" fillId="0" borderId="0" xfId="0" applyNumberFormat="1" applyFont="1" applyFill="1" applyAlignment="1" applyProtection="1">
      <alignment horizontal="left"/>
    </xf>
    <xf numFmtId="167" fontId="14" fillId="3" borderId="12" xfId="0" applyNumberFormat="1" applyFont="1" applyFill="1" applyBorder="1" applyAlignment="1" applyProtection="1">
      <alignment horizontal="center" vertical="center"/>
    </xf>
    <xf numFmtId="184" fontId="15" fillId="0" borderId="0" xfId="0" applyNumberFormat="1" applyFont="1" applyFill="1" applyBorder="1" applyAlignment="1" applyProtection="1">
      <alignment horizontal="right" vertical="center"/>
    </xf>
    <xf numFmtId="37" fontId="15" fillId="6" borderId="0" xfId="0" quotePrefix="1" applyNumberFormat="1" applyFont="1" applyFill="1" applyBorder="1" applyAlignment="1" applyProtection="1">
      <alignment horizontal="center" vertical="center"/>
    </xf>
    <xf numFmtId="37" fontId="15" fillId="6" borderId="2" xfId="0" quotePrefix="1" applyNumberFormat="1" applyFont="1" applyFill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6" fillId="0" borderId="14" xfId="0" applyFont="1" applyFill="1" applyBorder="1" applyAlignment="1" applyProtection="1">
      <alignment horizontal="center" vertical="center"/>
    </xf>
    <xf numFmtId="0" fontId="13" fillId="0" borderId="8" xfId="0" applyFont="1" applyFill="1" applyBorder="1" applyAlignment="1">
      <alignment vertical="center"/>
    </xf>
    <xf numFmtId="0" fontId="17" fillId="0" borderId="0" xfId="0" applyFont="1" applyFill="1" applyBorder="1" applyAlignment="1" applyProtection="1">
      <alignment horizontal="center" vertical="center"/>
    </xf>
    <xf numFmtId="0" fontId="17" fillId="0" borderId="14" xfId="0" applyFont="1" applyFill="1" applyBorder="1" applyAlignment="1" applyProtection="1">
      <alignment horizontal="center" vertical="center"/>
    </xf>
    <xf numFmtId="0" fontId="26" fillId="0" borderId="0" xfId="0" applyFont="1" applyFill="1" applyAlignment="1"/>
    <xf numFmtId="166" fontId="11" fillId="0" borderId="0" xfId="0" applyNumberFormat="1" applyFont="1" applyFill="1" applyAlignment="1" applyProtection="1">
      <alignment horizontal="left"/>
    </xf>
    <xf numFmtId="182" fontId="18" fillId="4" borderId="2" xfId="0" applyNumberFormat="1" applyFont="1" applyFill="1" applyBorder="1" applyAlignment="1" applyProtection="1">
      <alignment vertical="center"/>
    </xf>
    <xf numFmtId="182" fontId="18" fillId="5" borderId="0" xfId="0" applyNumberFormat="1" applyFont="1" applyFill="1" applyAlignment="1" applyProtection="1">
      <alignment vertical="center"/>
    </xf>
    <xf numFmtId="182" fontId="23" fillId="0" borderId="0" xfId="0" applyNumberFormat="1" applyFont="1" applyFill="1" applyAlignment="1" applyProtection="1">
      <alignment vertical="center"/>
    </xf>
    <xf numFmtId="39" fontId="15" fillId="0" borderId="0" xfId="0" applyNumberFormat="1" applyFont="1" applyFill="1" applyProtection="1">
      <protection locked="0"/>
    </xf>
    <xf numFmtId="170" fontId="23" fillId="0" borderId="0" xfId="0" applyNumberFormat="1" applyFont="1" applyFill="1" applyProtection="1">
      <protection locked="0"/>
    </xf>
    <xf numFmtId="170" fontId="23" fillId="0" borderId="2" xfId="0" applyNumberFormat="1" applyFont="1" applyFill="1" applyBorder="1" applyProtection="1">
      <protection locked="0"/>
    </xf>
    <xf numFmtId="170" fontId="19" fillId="0" borderId="0" xfId="0" applyNumberFormat="1" applyFont="1" applyFill="1" applyAlignment="1" applyProtection="1">
      <alignment horizontal="right" vertical="center"/>
    </xf>
    <xf numFmtId="170" fontId="23" fillId="0" borderId="0" xfId="0" applyNumberFormat="1" applyFont="1" applyFill="1"/>
    <xf numFmtId="170" fontId="23" fillId="0" borderId="2" xfId="0" applyNumberFormat="1" applyFont="1" applyFill="1" applyBorder="1"/>
    <xf numFmtId="193" fontId="14" fillId="4" borderId="15" xfId="0" applyNumberFormat="1" applyFont="1" applyFill="1" applyBorder="1" applyAlignment="1" applyProtection="1">
      <alignment vertical="center"/>
    </xf>
    <xf numFmtId="193" fontId="15" fillId="2" borderId="0" xfId="0" applyNumberFormat="1" applyFont="1" applyFill="1" applyBorder="1" applyAlignment="1" applyProtection="1">
      <alignment vertical="center"/>
    </xf>
    <xf numFmtId="193" fontId="15" fillId="2" borderId="2" xfId="0" applyNumberFormat="1" applyFont="1" applyFill="1" applyBorder="1" applyAlignment="1" applyProtection="1">
      <alignment vertical="center"/>
    </xf>
    <xf numFmtId="192" fontId="14" fillId="4" borderId="15" xfId="0" applyNumberFormat="1" applyFont="1" applyFill="1" applyBorder="1" applyAlignment="1" applyProtection="1">
      <alignment vertical="center"/>
    </xf>
    <xf numFmtId="192" fontId="15" fillId="2" borderId="0" xfId="0" applyNumberFormat="1" applyFont="1" applyFill="1" applyBorder="1" applyAlignment="1" applyProtection="1">
      <alignment vertical="center"/>
    </xf>
    <xf numFmtId="192" fontId="15" fillId="2" borderId="2" xfId="0" applyNumberFormat="1" applyFont="1" applyFill="1" applyBorder="1" applyAlignment="1" applyProtection="1">
      <alignment vertical="center"/>
    </xf>
    <xf numFmtId="194" fontId="15" fillId="0" borderId="0" xfId="0" applyNumberFormat="1" applyFont="1"/>
    <xf numFmtId="194" fontId="15" fillId="0" borderId="0" xfId="0" applyNumberFormat="1" applyFont="1" applyFill="1"/>
    <xf numFmtId="182" fontId="15" fillId="0" borderId="0" xfId="0" applyNumberFormat="1" applyFont="1" applyFill="1" applyAlignment="1" applyProtection="1">
      <alignment horizontal="right" vertical="center"/>
    </xf>
    <xf numFmtId="195" fontId="14" fillId="0" borderId="0" xfId="0" applyNumberFormat="1" applyFont="1" applyFill="1" applyAlignment="1" applyProtection="1">
      <alignment vertical="center"/>
    </xf>
    <xf numFmtId="193" fontId="18" fillId="4" borderId="2" xfId="0" applyNumberFormat="1" applyFont="1" applyFill="1" applyBorder="1" applyAlignment="1" applyProtection="1">
      <alignment horizontal="right" vertical="center"/>
    </xf>
    <xf numFmtId="193" fontId="18" fillId="5" borderId="0" xfId="0" applyNumberFormat="1" applyFont="1" applyFill="1" applyAlignment="1" applyProtection="1">
      <alignment horizontal="right" vertical="center"/>
    </xf>
    <xf numFmtId="193" fontId="23" fillId="0" borderId="0" xfId="0" applyNumberFormat="1" applyFont="1" applyFill="1" applyAlignment="1" applyProtection="1">
      <alignment horizontal="right" vertical="center"/>
    </xf>
    <xf numFmtId="193" fontId="23" fillId="0" borderId="2" xfId="0" applyNumberFormat="1" applyFont="1" applyFill="1" applyBorder="1" applyAlignment="1" applyProtection="1">
      <alignment horizontal="right" vertical="center"/>
    </xf>
    <xf numFmtId="193" fontId="14" fillId="4" borderId="2" xfId="0" applyNumberFormat="1" applyFont="1" applyFill="1" applyBorder="1" applyAlignment="1" applyProtection="1">
      <alignment vertical="center"/>
    </xf>
    <xf numFmtId="193" fontId="14" fillId="5" borderId="0" xfId="0" applyNumberFormat="1" applyFont="1" applyFill="1" applyAlignment="1" applyProtection="1">
      <alignment vertical="center"/>
    </xf>
    <xf numFmtId="193" fontId="15" fillId="0" borderId="0" xfId="0" applyNumberFormat="1" applyFont="1" applyFill="1" applyAlignment="1" applyProtection="1">
      <alignment vertical="center"/>
    </xf>
    <xf numFmtId="193" fontId="15" fillId="0" borderId="2" xfId="0" applyNumberFormat="1" applyFont="1" applyFill="1" applyBorder="1" applyAlignment="1" applyProtection="1">
      <alignment vertical="center"/>
    </xf>
    <xf numFmtId="193" fontId="23" fillId="0" borderId="0" xfId="0" applyNumberFormat="1" applyFont="1" applyFill="1" applyBorder="1" applyAlignment="1" applyProtection="1">
      <alignment horizontal="center" vertical="center"/>
    </xf>
    <xf numFmtId="167" fontId="19" fillId="0" borderId="0" xfId="5" applyFont="1" applyAlignment="1">
      <alignment horizontal="left" vertical="center"/>
    </xf>
    <xf numFmtId="0" fontId="11" fillId="0" borderId="0" xfId="0" applyFont="1" applyFill="1" applyAlignment="1">
      <alignment horizontal="left" wrapText="1"/>
    </xf>
    <xf numFmtId="1" fontId="15" fillId="0" borderId="0" xfId="0" applyNumberFormat="1" applyFont="1"/>
    <xf numFmtId="166" fontId="15" fillId="0" borderId="0" xfId="0" applyNumberFormat="1" applyFont="1" applyFill="1" applyAlignment="1" applyProtection="1">
      <alignment horizontal="left"/>
      <protection locked="0"/>
    </xf>
    <xf numFmtId="182" fontId="19" fillId="0" borderId="0" xfId="0" applyNumberFormat="1" applyFont="1" applyBorder="1" applyAlignment="1">
      <alignment horizontal="right" vertical="center"/>
    </xf>
    <xf numFmtId="193" fontId="14" fillId="5" borderId="0" xfId="0" applyNumberFormat="1" applyFont="1" applyFill="1" applyBorder="1" applyAlignment="1" applyProtection="1">
      <alignment vertical="center"/>
    </xf>
    <xf numFmtId="193" fontId="15" fillId="0" borderId="0" xfId="0" applyNumberFormat="1" applyFont="1" applyFill="1" applyBorder="1" applyAlignment="1" applyProtection="1">
      <alignment vertical="center"/>
    </xf>
    <xf numFmtId="193" fontId="14" fillId="5" borderId="0" xfId="0" applyNumberFormat="1" applyFont="1" applyFill="1" applyBorder="1" applyAlignment="1">
      <alignment vertical="center"/>
    </xf>
    <xf numFmtId="197" fontId="14" fillId="4" borderId="2" xfId="0" applyNumberFormat="1" applyFont="1" applyFill="1" applyBorder="1" applyAlignment="1" applyProtection="1">
      <alignment vertical="center"/>
    </xf>
    <xf numFmtId="197" fontId="14" fillId="5" borderId="0" xfId="0" applyNumberFormat="1" applyFont="1" applyFill="1" applyBorder="1" applyAlignment="1" applyProtection="1">
      <alignment vertical="center"/>
    </xf>
    <xf numFmtId="197" fontId="15" fillId="0" borderId="0" xfId="0" applyNumberFormat="1" applyFont="1" applyFill="1" applyBorder="1" applyAlignment="1" applyProtection="1">
      <alignment vertical="center"/>
    </xf>
    <xf numFmtId="197" fontId="15" fillId="0" borderId="2" xfId="0" applyNumberFormat="1" applyFont="1" applyFill="1" applyBorder="1" applyAlignment="1" applyProtection="1">
      <alignment vertical="center"/>
    </xf>
    <xf numFmtId="182" fontId="18" fillId="5" borderId="0" xfId="0" applyNumberFormat="1" applyFont="1" applyFill="1" applyBorder="1" applyAlignment="1" applyProtection="1">
      <alignment vertical="center"/>
    </xf>
    <xf numFmtId="188" fontId="15" fillId="0" borderId="2" xfId="0" applyNumberFormat="1" applyFont="1" applyFill="1" applyBorder="1" applyAlignment="1" applyProtection="1">
      <alignment vertical="center"/>
    </xf>
    <xf numFmtId="190" fontId="14" fillId="4" borderId="2" xfId="0" applyNumberFormat="1" applyFont="1" applyFill="1" applyBorder="1" applyAlignment="1" applyProtection="1">
      <alignment vertical="center"/>
    </xf>
    <xf numFmtId="190" fontId="15" fillId="0" borderId="0" xfId="0" applyNumberFormat="1" applyFont="1" applyFill="1" applyBorder="1" applyAlignment="1" applyProtection="1">
      <alignment horizontal="right" vertical="center"/>
    </xf>
    <xf numFmtId="191" fontId="15" fillId="0" borderId="0" xfId="0" applyNumberFormat="1" applyFont="1"/>
    <xf numFmtId="164" fontId="15" fillId="0" borderId="0" xfId="1" applyFont="1"/>
    <xf numFmtId="198" fontId="15" fillId="0" borderId="0" xfId="1" applyNumberFormat="1" applyFont="1" applyFill="1" applyAlignment="1" applyProtection="1">
      <alignment horizontal="left" vertical="center"/>
    </xf>
    <xf numFmtId="198" fontId="15" fillId="0" borderId="2" xfId="1" applyNumberFormat="1" applyFont="1" applyFill="1" applyBorder="1" applyAlignment="1" applyProtection="1">
      <alignment horizontal="right" vertical="center"/>
    </xf>
    <xf numFmtId="166" fontId="11" fillId="0" borderId="0" xfId="0" applyNumberFormat="1" applyFont="1" applyFill="1" applyAlignment="1" applyProtection="1">
      <alignment horizontal="left"/>
    </xf>
    <xf numFmtId="167" fontId="19" fillId="0" borderId="0" xfId="5" applyFont="1" applyAlignment="1">
      <alignment horizontal="left" vertical="center"/>
    </xf>
    <xf numFmtId="166" fontId="11" fillId="0" borderId="0" xfId="0" applyNumberFormat="1" applyFont="1" applyFill="1" applyAlignment="1" applyProtection="1">
      <alignment horizontal="left" vertical="center"/>
    </xf>
    <xf numFmtId="3" fontId="15" fillId="0" borderId="0" xfId="0" applyNumberFormat="1" applyFont="1" applyFill="1" applyBorder="1" applyAlignment="1" applyProtection="1">
      <alignment horizontal="right" vertical="center"/>
    </xf>
    <xf numFmtId="37" fontId="14" fillId="0" borderId="0" xfId="0" applyNumberFormat="1" applyFont="1" applyFill="1" applyBorder="1" applyAlignment="1" applyProtection="1">
      <alignment horizontal="center" vertical="center"/>
    </xf>
    <xf numFmtId="37" fontId="23" fillId="0" borderId="11" xfId="0" applyNumberFormat="1" applyFont="1" applyBorder="1" applyAlignment="1" applyProtection="1">
      <alignment horizontal="left" vertical="center"/>
    </xf>
    <xf numFmtId="39" fontId="14" fillId="4" borderId="11" xfId="0" quotePrefix="1" applyNumberFormat="1" applyFont="1" applyFill="1" applyBorder="1" applyAlignment="1" applyProtection="1">
      <alignment horizontal="center" vertical="center"/>
    </xf>
    <xf numFmtId="187" fontId="14" fillId="4" borderId="11" xfId="0" quotePrefix="1" applyNumberFormat="1" applyFont="1" applyFill="1" applyBorder="1" applyAlignment="1" applyProtection="1">
      <alignment horizontal="right" vertical="center"/>
    </xf>
    <xf numFmtId="187" fontId="14" fillId="4" borderId="11" xfId="0" applyNumberFormat="1" applyFont="1" applyFill="1" applyBorder="1" applyAlignment="1" applyProtection="1">
      <alignment horizontal="right" vertical="center"/>
    </xf>
    <xf numFmtId="190" fontId="14" fillId="4" borderId="11" xfId="0" applyNumberFormat="1" applyFont="1" applyFill="1" applyBorder="1" applyAlignment="1" applyProtection="1">
      <alignment vertical="center"/>
    </xf>
    <xf numFmtId="198" fontId="15" fillId="0" borderId="0" xfId="1" applyNumberFormat="1" applyFont="1" applyBorder="1" applyAlignment="1" applyProtection="1">
      <alignment horizontal="right" vertical="center"/>
    </xf>
    <xf numFmtId="198" fontId="15" fillId="0" borderId="11" xfId="1" applyNumberFormat="1" applyFont="1" applyBorder="1" applyAlignment="1" applyProtection="1">
      <alignment horizontal="right" vertical="center"/>
    </xf>
    <xf numFmtId="187" fontId="15" fillId="0" borderId="0" xfId="0" applyNumberFormat="1" applyFont="1" applyBorder="1" applyAlignment="1" applyProtection="1">
      <alignment vertical="center"/>
      <protection locked="0"/>
    </xf>
    <xf numFmtId="198" fontId="15" fillId="0" borderId="0" xfId="1" applyNumberFormat="1" applyFont="1" applyAlignment="1" applyProtection="1">
      <alignment vertical="center"/>
      <protection locked="0"/>
    </xf>
    <xf numFmtId="198" fontId="15" fillId="0" borderId="0" xfId="1" applyNumberFormat="1" applyFont="1"/>
    <xf numFmtId="166" fontId="14" fillId="3" borderId="5" xfId="0" applyNumberFormat="1" applyFont="1" applyFill="1" applyBorder="1" applyAlignment="1" applyProtection="1">
      <alignment horizontal="center"/>
    </xf>
    <xf numFmtId="167" fontId="14" fillId="3" borderId="13" xfId="0" applyNumberFormat="1" applyFont="1" applyFill="1" applyBorder="1" applyAlignment="1" applyProtection="1">
      <alignment horizontal="center" vertical="top"/>
    </xf>
    <xf numFmtId="0" fontId="15" fillId="0" borderId="8" xfId="0" applyFont="1" applyBorder="1"/>
    <xf numFmtId="167" fontId="19" fillId="0" borderId="0" xfId="5" applyFont="1" applyAlignment="1">
      <alignment horizontal="left" vertical="center"/>
    </xf>
    <xf numFmtId="0" fontId="11" fillId="0" borderId="0" xfId="0" applyFont="1" applyAlignment="1" applyProtection="1">
      <alignment horizontal="left" vertical="top"/>
    </xf>
    <xf numFmtId="0" fontId="14" fillId="7" borderId="12" xfId="0" applyFont="1" applyFill="1" applyBorder="1" applyAlignment="1" applyProtection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37" fontId="14" fillId="7" borderId="12" xfId="0" applyNumberFormat="1" applyFont="1" applyFill="1" applyBorder="1" applyAlignment="1" applyProtection="1">
      <alignment horizontal="center" vertical="center"/>
    </xf>
    <xf numFmtId="166" fontId="14" fillId="7" borderId="12" xfId="0" applyNumberFormat="1" applyFont="1" applyFill="1" applyBorder="1" applyAlignment="1" applyProtection="1">
      <alignment horizontal="center" vertical="center" wrapText="1"/>
    </xf>
    <xf numFmtId="37" fontId="14" fillId="7" borderId="12" xfId="0" applyNumberFormat="1" applyFont="1" applyFill="1" applyBorder="1" applyAlignment="1" applyProtection="1">
      <alignment horizontal="center" vertical="center" wrapText="1"/>
    </xf>
    <xf numFmtId="198" fontId="14" fillId="7" borderId="12" xfId="1" applyNumberFormat="1" applyFont="1" applyFill="1" applyBorder="1" applyAlignment="1" applyProtection="1">
      <alignment horizontal="center" vertical="center"/>
    </xf>
    <xf numFmtId="49" fontId="14" fillId="7" borderId="12" xfId="0" applyNumberFormat="1" applyFont="1" applyFill="1" applyBorder="1" applyAlignment="1" applyProtection="1">
      <alignment horizontal="center" vertical="center" wrapText="1"/>
    </xf>
    <xf numFmtId="167" fontId="18" fillId="7" borderId="16" xfId="0" applyNumberFormat="1" applyFont="1" applyFill="1" applyBorder="1" applyAlignment="1" applyProtection="1">
      <alignment horizontal="right" vertical="center"/>
    </xf>
    <xf numFmtId="167" fontId="18" fillId="7" borderId="16" xfId="0" quotePrefix="1" applyNumberFormat="1" applyFont="1" applyFill="1" applyBorder="1" applyAlignment="1" applyProtection="1">
      <alignment horizontal="right" vertical="center"/>
    </xf>
    <xf numFmtId="167" fontId="18" fillId="7" borderId="12" xfId="0" quotePrefix="1" applyNumberFormat="1" applyFont="1" applyFill="1" applyBorder="1" applyAlignment="1" applyProtection="1">
      <alignment horizontal="center" vertical="center"/>
    </xf>
    <xf numFmtId="167" fontId="14" fillId="7" borderId="15" xfId="0" applyNumberFormat="1" applyFont="1" applyFill="1" applyBorder="1" applyAlignment="1" applyProtection="1">
      <alignment horizontal="centerContinuous" vertical="center"/>
    </xf>
    <xf numFmtId="167" fontId="14" fillId="7" borderId="9" xfId="0" applyNumberFormat="1" applyFont="1" applyFill="1" applyBorder="1" applyAlignment="1" applyProtection="1">
      <alignment horizontal="centerContinuous" vertical="center"/>
    </xf>
    <xf numFmtId="167" fontId="14" fillId="7" borderId="10" xfId="0" applyNumberFormat="1" applyFont="1" applyFill="1" applyBorder="1" applyAlignment="1" applyProtection="1">
      <alignment horizontal="centerContinuous" vertical="center"/>
    </xf>
    <xf numFmtId="167" fontId="14" fillId="7" borderId="10" xfId="0" quotePrefix="1" applyNumberFormat="1" applyFont="1" applyFill="1" applyBorder="1" applyAlignment="1" applyProtection="1">
      <alignment horizontal="center" vertical="center"/>
    </xf>
    <xf numFmtId="167" fontId="14" fillId="7" borderId="12" xfId="0" quotePrefix="1" applyNumberFormat="1" applyFont="1" applyFill="1" applyBorder="1" applyAlignment="1" applyProtection="1">
      <alignment horizontal="center" vertical="center"/>
    </xf>
    <xf numFmtId="166" fontId="18" fillId="7" borderId="12" xfId="0" applyNumberFormat="1" applyFont="1" applyFill="1" applyBorder="1" applyAlignment="1" applyProtection="1">
      <alignment horizontal="centerContinuous" vertical="center"/>
    </xf>
    <xf numFmtId="167" fontId="18" fillId="7" borderId="12" xfId="0" applyNumberFormat="1" applyFont="1" applyFill="1" applyBorder="1" applyAlignment="1" applyProtection="1">
      <alignment horizontal="centerContinuous" vertical="center"/>
    </xf>
    <xf numFmtId="167" fontId="18" fillId="7" borderId="12" xfId="0" applyNumberFormat="1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Continuous" vertical="center"/>
    </xf>
    <xf numFmtId="167" fontId="14" fillId="7" borderId="12" xfId="0" applyNumberFormat="1" applyFont="1" applyFill="1" applyBorder="1" applyAlignment="1" applyProtection="1">
      <alignment horizontal="center" vertical="center"/>
    </xf>
    <xf numFmtId="166" fontId="14" fillId="7" borderId="9" xfId="0" applyNumberFormat="1" applyFont="1" applyFill="1" applyBorder="1" applyAlignment="1" applyProtection="1">
      <alignment horizontal="centerContinuous" vertical="center"/>
    </xf>
    <xf numFmtId="188" fontId="15" fillId="0" borderId="0" xfId="0" applyNumberFormat="1" applyFont="1" applyFill="1" applyBorder="1" applyAlignment="1" applyProtection="1">
      <alignment vertical="center"/>
    </xf>
    <xf numFmtId="0" fontId="28" fillId="8" borderId="0" xfId="0" applyFont="1" applyFill="1"/>
    <xf numFmtId="0" fontId="28" fillId="8" borderId="0" xfId="0" applyFont="1" applyFill="1" applyAlignment="1">
      <alignment vertical="center"/>
    </xf>
    <xf numFmtId="0" fontId="29" fillId="8" borderId="0" xfId="0" applyFont="1" applyFill="1" applyAlignment="1">
      <alignment vertical="center"/>
    </xf>
    <xf numFmtId="199" fontId="29" fillId="8" borderId="0" xfId="1" applyNumberFormat="1" applyFont="1" applyFill="1" applyBorder="1" applyAlignment="1" applyProtection="1">
      <alignment vertical="center"/>
    </xf>
    <xf numFmtId="0" fontId="29" fillId="8" borderId="0" xfId="0" applyFont="1" applyFill="1" applyAlignment="1">
      <alignment horizontal="centerContinuous" vertical="center"/>
    </xf>
    <xf numFmtId="0" fontId="30" fillId="8" borderId="0" xfId="0" applyFont="1" applyFill="1" applyAlignment="1">
      <alignment horizontal="centerContinuous" vertical="center"/>
    </xf>
    <xf numFmtId="199" fontId="29" fillId="8" borderId="0" xfId="1" applyNumberFormat="1" applyFont="1" applyFill="1" applyBorder="1" applyAlignment="1">
      <alignment horizontal="centerContinuous" vertical="center"/>
    </xf>
    <xf numFmtId="199" fontId="29" fillId="9" borderId="4" xfId="1" applyNumberFormat="1" applyFont="1" applyFill="1" applyBorder="1" applyAlignment="1" applyProtection="1">
      <alignment horizontal="center"/>
    </xf>
    <xf numFmtId="0" fontId="29" fillId="9" borderId="12" xfId="0" applyFont="1" applyFill="1" applyBorder="1" applyAlignment="1">
      <alignment horizontal="center" vertical="center"/>
    </xf>
    <xf numFmtId="0" fontId="29" fillId="9" borderId="1" xfId="0" applyFont="1" applyFill="1" applyBorder="1" applyAlignment="1">
      <alignment horizontal="center" vertical="center"/>
    </xf>
    <xf numFmtId="199" fontId="29" fillId="9" borderId="14" xfId="1" applyNumberFormat="1" applyFont="1" applyFill="1" applyBorder="1" applyAlignment="1" applyProtection="1">
      <alignment horizontal="center" vertical="top"/>
    </xf>
    <xf numFmtId="0" fontId="28" fillId="10" borderId="15" xfId="0" applyFont="1" applyFill="1" applyBorder="1" applyAlignment="1">
      <alignment horizontal="center" vertical="center"/>
    </xf>
    <xf numFmtId="188" fontId="29" fillId="10" borderId="15" xfId="1" applyNumberFormat="1" applyFont="1" applyFill="1" applyBorder="1" applyAlignment="1">
      <alignment horizontal="right" vertical="center"/>
    </xf>
    <xf numFmtId="0" fontId="30" fillId="8" borderId="0" xfId="0" applyFont="1" applyFill="1" applyAlignment="1">
      <alignment horizontal="left" vertical="center"/>
    </xf>
    <xf numFmtId="188" fontId="30" fillId="8" borderId="0" xfId="1" applyNumberFormat="1" applyFont="1" applyFill="1" applyBorder="1" applyAlignment="1">
      <alignment horizontal="right" vertical="center"/>
    </xf>
    <xf numFmtId="1" fontId="30" fillId="8" borderId="0" xfId="0" applyNumberFormat="1" applyFont="1" applyFill="1" applyAlignment="1" applyProtection="1">
      <alignment horizontal="left" vertical="center"/>
      <protection locked="0"/>
    </xf>
    <xf numFmtId="0" fontId="30" fillId="8" borderId="0" xfId="0" applyFont="1" applyFill="1" applyAlignment="1">
      <alignment vertical="center"/>
    </xf>
    <xf numFmtId="188" fontId="27" fillId="8" borderId="0" xfId="1" applyNumberFormat="1" applyFont="1" applyFill="1" applyBorder="1" applyAlignment="1">
      <alignment horizontal="right" vertical="center"/>
    </xf>
    <xf numFmtId="0" fontId="30" fillId="8" borderId="2" xfId="0" applyFont="1" applyFill="1" applyBorder="1" applyAlignment="1">
      <alignment horizontal="left" vertical="center"/>
    </xf>
    <xf numFmtId="188" fontId="30" fillId="8" borderId="2" xfId="1" applyNumberFormat="1" applyFont="1" applyFill="1" applyBorder="1" applyAlignment="1">
      <alignment horizontal="right" vertical="center"/>
    </xf>
    <xf numFmtId="0" fontId="32" fillId="8" borderId="0" xfId="0" applyFont="1" applyFill="1" applyAlignment="1">
      <alignment vertical="center"/>
    </xf>
    <xf numFmtId="0" fontId="30" fillId="8" borderId="0" xfId="0" applyFont="1" applyFill="1" applyAlignment="1">
      <alignment horizontal="right"/>
    </xf>
    <xf numFmtId="199" fontId="30" fillId="8" borderId="0" xfId="1" applyNumberFormat="1" applyFont="1" applyFill="1" applyBorder="1"/>
    <xf numFmtId="0" fontId="30" fillId="8" borderId="0" xfId="0" applyFont="1" applyFill="1"/>
    <xf numFmtId="0" fontId="32" fillId="0" borderId="0" xfId="0" applyFont="1"/>
    <xf numFmtId="0" fontId="30" fillId="0" borderId="0" xfId="0" applyFont="1"/>
    <xf numFmtId="199" fontId="30" fillId="0" borderId="0" xfId="1" applyNumberFormat="1" applyFont="1" applyFill="1" applyBorder="1"/>
    <xf numFmtId="166" fontId="32" fillId="0" borderId="0" xfId="0" applyNumberFormat="1" applyFont="1" applyAlignment="1">
      <alignment horizontal="left"/>
    </xf>
    <xf numFmtId="167" fontId="30" fillId="0" borderId="0" xfId="0" applyNumberFormat="1" applyFont="1"/>
    <xf numFmtId="199" fontId="30" fillId="0" borderId="0" xfId="1" applyNumberFormat="1" applyFont="1" applyFill="1" applyBorder="1" applyProtection="1"/>
    <xf numFmtId="167" fontId="28" fillId="0" borderId="0" xfId="5" applyFont="1" applyAlignment="1">
      <alignment horizontal="left"/>
    </xf>
    <xf numFmtId="167" fontId="28" fillId="0" borderId="0" xfId="5" applyFont="1" applyAlignment="1">
      <alignment horizontal="right"/>
    </xf>
    <xf numFmtId="167" fontId="29" fillId="0" borderId="0" xfId="5" applyFont="1" applyAlignment="1">
      <alignment horizontal="centerContinuous" vertical="center"/>
    </xf>
    <xf numFmtId="171" fontId="30" fillId="0" borderId="0" xfId="5" applyNumberFormat="1" applyFont="1" applyAlignment="1">
      <alignment horizontal="centerContinuous" vertical="center"/>
    </xf>
    <xf numFmtId="171" fontId="29" fillId="0" borderId="0" xfId="5" applyNumberFormat="1" applyFont="1" applyAlignment="1">
      <alignment horizontal="centerContinuous" vertical="center"/>
    </xf>
    <xf numFmtId="172" fontId="29" fillId="0" borderId="0" xfId="5" applyNumberFormat="1" applyFont="1" applyAlignment="1">
      <alignment horizontal="right" vertical="center"/>
    </xf>
    <xf numFmtId="171" fontId="29" fillId="9" borderId="12" xfId="5" applyNumberFormat="1" applyFont="1" applyFill="1" applyBorder="1" applyAlignment="1">
      <alignment horizontal="center" vertical="center"/>
    </xf>
    <xf numFmtId="167" fontId="29" fillId="10" borderId="2" xfId="5" applyFont="1" applyFill="1" applyBorder="1" applyAlignment="1">
      <alignment horizontal="center" vertical="center"/>
    </xf>
    <xf numFmtId="167" fontId="29" fillId="0" borderId="0" xfId="5" applyFont="1" applyAlignment="1">
      <alignment vertical="center"/>
    </xf>
    <xf numFmtId="167" fontId="29" fillId="0" borderId="0" xfId="5" applyFont="1" applyAlignment="1">
      <alignment horizontal="left" vertical="center"/>
    </xf>
    <xf numFmtId="167" fontId="30" fillId="0" borderId="0" xfId="5" applyFont="1" applyAlignment="1">
      <alignment horizontal="left" vertical="center"/>
    </xf>
    <xf numFmtId="167" fontId="30" fillId="0" borderId="0" xfId="5" applyFont="1" applyAlignment="1">
      <alignment vertical="center"/>
    </xf>
    <xf numFmtId="167" fontId="30" fillId="0" borderId="2" xfId="5" applyFont="1" applyBorder="1" applyAlignment="1">
      <alignment horizontal="left" vertical="center"/>
    </xf>
    <xf numFmtId="167" fontId="32" fillId="0" borderId="0" xfId="5" applyFont="1" applyAlignment="1">
      <alignment horizontal="left" vertical="center"/>
    </xf>
    <xf numFmtId="171" fontId="32" fillId="0" borderId="0" xfId="5" applyNumberFormat="1" applyFont="1" applyAlignment="1">
      <alignment vertical="center"/>
    </xf>
    <xf numFmtId="172" fontId="32" fillId="0" borderId="0" xfId="5" applyNumberFormat="1" applyFont="1" applyAlignment="1">
      <alignment horizontal="right" vertical="center"/>
    </xf>
    <xf numFmtId="167" fontId="32" fillId="0" borderId="0" xfId="5" applyFont="1" applyAlignment="1">
      <alignment vertical="center"/>
    </xf>
    <xf numFmtId="166" fontId="11" fillId="0" borderId="0" xfId="4" applyNumberFormat="1" applyFont="1" applyFill="1" applyAlignment="1" applyProtection="1">
      <alignment horizontal="left" vertical="center"/>
      <protection locked="0"/>
    </xf>
    <xf numFmtId="0" fontId="15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193" fontId="23" fillId="0" borderId="0" xfId="0" applyNumberFormat="1" applyFont="1" applyFill="1" applyAlignment="1" applyProtection="1">
      <alignment vertical="center"/>
    </xf>
    <xf numFmtId="39" fontId="15" fillId="0" borderId="2" xfId="0" quotePrefix="1" applyNumberFormat="1" applyFont="1" applyFill="1" applyBorder="1" applyAlignment="1" applyProtection="1">
      <alignment horizontal="center" vertical="center"/>
    </xf>
    <xf numFmtId="166" fontId="11" fillId="4" borderId="11" xfId="0" applyNumberFormat="1" applyFont="1" applyFill="1" applyBorder="1" applyAlignment="1" applyProtection="1">
      <alignment horizontal="centerContinuous" vertical="center"/>
    </xf>
    <xf numFmtId="20" fontId="15" fillId="0" borderId="0" xfId="0" applyNumberFormat="1" applyFont="1"/>
    <xf numFmtId="166" fontId="15" fillId="0" borderId="0" xfId="4" applyNumberFormat="1" applyFont="1" applyFill="1" applyBorder="1" applyAlignment="1" applyProtection="1">
      <alignment horizontal="left" vertical="top"/>
      <protection locked="0"/>
    </xf>
    <xf numFmtId="193" fontId="15" fillId="0" borderId="0" xfId="0" applyNumberFormat="1" applyFont="1" applyFill="1" applyBorder="1" applyAlignment="1" applyProtection="1">
      <alignment vertical="top"/>
    </xf>
    <xf numFmtId="166" fontId="15" fillId="0" borderId="0" xfId="0" applyNumberFormat="1" applyFont="1" applyFill="1" applyBorder="1" applyAlignment="1" applyProtection="1">
      <alignment horizontal="left" vertical="top"/>
    </xf>
    <xf numFmtId="166" fontId="15" fillId="0" borderId="0" xfId="4" applyFont="1" applyFill="1" applyBorder="1" applyAlignment="1" applyProtection="1">
      <alignment horizontal="left" vertical="top"/>
      <protection locked="0"/>
    </xf>
    <xf numFmtId="166" fontId="15" fillId="0" borderId="0" xfId="4" applyFont="1" applyFill="1" applyBorder="1" applyAlignment="1" applyProtection="1">
      <alignment horizontal="left" vertical="top" wrapText="1"/>
      <protection locked="0"/>
    </xf>
    <xf numFmtId="49" fontId="15" fillId="0" borderId="0" xfId="0" applyNumberFormat="1" applyFont="1" applyFill="1" applyBorder="1" applyAlignment="1">
      <alignment horizontal="left" vertical="top"/>
    </xf>
    <xf numFmtId="166" fontId="15" fillId="0" borderId="0" xfId="4" quotePrefix="1" applyNumberFormat="1" applyFont="1" applyFill="1" applyBorder="1" applyAlignment="1" applyProtection="1">
      <alignment horizontal="left" vertical="top"/>
      <protection locked="0"/>
    </xf>
    <xf numFmtId="166" fontId="15" fillId="0" borderId="2" xfId="4" applyFont="1" applyFill="1" applyBorder="1" applyAlignment="1" applyProtection="1">
      <alignment horizontal="left" vertical="top"/>
      <protection locked="0"/>
    </xf>
    <xf numFmtId="193" fontId="15" fillId="0" borderId="2" xfId="0" applyNumberFormat="1" applyFont="1" applyFill="1" applyBorder="1" applyAlignment="1" applyProtection="1">
      <alignment vertical="top"/>
    </xf>
    <xf numFmtId="184" fontId="15" fillId="0" borderId="0" xfId="0" applyNumberFormat="1" applyFont="1" applyFill="1" applyBorder="1" applyAlignment="1" applyProtection="1">
      <alignment vertical="top"/>
    </xf>
    <xf numFmtId="184" fontId="15" fillId="0" borderId="2" xfId="0" applyNumberFormat="1" applyFont="1" applyFill="1" applyBorder="1" applyAlignment="1" applyProtection="1">
      <alignment vertical="top"/>
    </xf>
    <xf numFmtId="193" fontId="29" fillId="10" borderId="15" xfId="1" applyNumberFormat="1" applyFont="1" applyFill="1" applyBorder="1" applyAlignment="1">
      <alignment horizontal="right" vertical="center"/>
    </xf>
    <xf numFmtId="193" fontId="30" fillId="8" borderId="0" xfId="1" applyNumberFormat="1" applyFont="1" applyFill="1" applyBorder="1" applyAlignment="1">
      <alignment horizontal="right" vertical="center"/>
    </xf>
    <xf numFmtId="193" fontId="27" fillId="8" borderId="0" xfId="1" applyNumberFormat="1" applyFont="1" applyFill="1" applyBorder="1" applyAlignment="1">
      <alignment horizontal="right" vertical="center"/>
    </xf>
    <xf numFmtId="193" fontId="30" fillId="8" borderId="2" xfId="1" applyNumberFormat="1" applyFont="1" applyFill="1" applyBorder="1" applyAlignment="1">
      <alignment horizontal="right" vertical="center"/>
    </xf>
    <xf numFmtId="193" fontId="29" fillId="10" borderId="15" xfId="1" applyNumberFormat="1" applyFont="1" applyFill="1" applyBorder="1" applyAlignment="1" applyProtection="1">
      <alignment horizontal="right" vertical="center"/>
      <protection locked="0"/>
    </xf>
    <xf numFmtId="193" fontId="30" fillId="8" borderId="0" xfId="1" applyNumberFormat="1" applyFont="1" applyFill="1" applyBorder="1" applyAlignment="1" applyProtection="1">
      <alignment horizontal="right" vertical="center"/>
      <protection locked="0"/>
    </xf>
    <xf numFmtId="193" fontId="27" fillId="8" borderId="0" xfId="1" applyNumberFormat="1" applyFont="1" applyFill="1" applyBorder="1" applyAlignment="1" applyProtection="1">
      <alignment horizontal="right" vertical="center"/>
      <protection locked="0"/>
    </xf>
    <xf numFmtId="193" fontId="30" fillId="8" borderId="2" xfId="1" applyNumberFormat="1" applyFont="1" applyFill="1" applyBorder="1" applyAlignment="1" applyProtection="1">
      <alignment horizontal="right" vertical="center"/>
      <protection locked="0"/>
    </xf>
    <xf numFmtId="166" fontId="14" fillId="7" borderId="3" xfId="0" applyNumberFormat="1" applyFont="1" applyFill="1" applyBorder="1" applyAlignment="1" applyProtection="1">
      <alignment horizontal="center"/>
    </xf>
    <xf numFmtId="167" fontId="14" fillId="7" borderId="1" xfId="0" applyNumberFormat="1" applyFont="1" applyFill="1" applyBorder="1" applyAlignment="1" applyProtection="1">
      <alignment horizontal="center" vertical="top"/>
    </xf>
    <xf numFmtId="193" fontId="14" fillId="5" borderId="2" xfId="0" applyNumberFormat="1" applyFont="1" applyFill="1" applyBorder="1" applyAlignment="1" applyProtection="1">
      <alignment vertical="center"/>
    </xf>
    <xf numFmtId="184" fontId="14" fillId="5" borderId="2" xfId="0" applyNumberFormat="1" applyFont="1" applyFill="1" applyBorder="1" applyAlignment="1" applyProtection="1">
      <alignment vertical="center"/>
    </xf>
    <xf numFmtId="0" fontId="11" fillId="4" borderId="15" xfId="0" applyFont="1" applyFill="1" applyBorder="1" applyAlignment="1">
      <alignment horizontal="centerContinuous" vertical="center"/>
    </xf>
    <xf numFmtId="184" fontId="14" fillId="4" borderId="15" xfId="0" applyNumberFormat="1" applyFont="1" applyFill="1" applyBorder="1" applyAlignment="1" applyProtection="1">
      <alignment vertical="center"/>
    </xf>
    <xf numFmtId="193" fontId="14" fillId="5" borderId="15" xfId="0" applyNumberFormat="1" applyFont="1" applyFill="1" applyBorder="1" applyAlignment="1">
      <alignment vertical="center"/>
    </xf>
    <xf numFmtId="184" fontId="14" fillId="5" borderId="15" xfId="0" applyNumberFormat="1" applyFont="1" applyFill="1" applyBorder="1" applyAlignment="1" applyProtection="1">
      <alignment vertical="center"/>
    </xf>
    <xf numFmtId="0" fontId="23" fillId="0" borderId="0" xfId="0" applyFont="1" applyFill="1" applyBorder="1" applyAlignment="1">
      <alignment vertical="center"/>
    </xf>
    <xf numFmtId="0" fontId="18" fillId="5" borderId="0" xfId="0" applyFont="1" applyFill="1" applyBorder="1" applyAlignment="1">
      <alignment vertical="center"/>
    </xf>
    <xf numFmtId="166" fontId="18" fillId="5" borderId="0" xfId="0" applyNumberFormat="1" applyFont="1" applyFill="1" applyBorder="1" applyAlignment="1" applyProtection="1">
      <alignment horizontal="left" vertical="center"/>
    </xf>
    <xf numFmtId="167" fontId="23" fillId="0" borderId="0" xfId="0" applyNumberFormat="1" applyFont="1" applyFill="1" applyBorder="1" applyAlignment="1" applyProtection="1">
      <alignment vertical="center"/>
    </xf>
    <xf numFmtId="182" fontId="23" fillId="0" borderId="0" xfId="0" applyNumberFormat="1" applyFont="1" applyFill="1" applyBorder="1" applyAlignment="1" applyProtection="1">
      <alignment vertical="center"/>
    </xf>
    <xf numFmtId="166" fontId="18" fillId="0" borderId="0" xfId="0" applyNumberFormat="1" applyFont="1" applyFill="1" applyBorder="1" applyAlignment="1" applyProtection="1">
      <alignment horizontal="left" vertical="center"/>
    </xf>
    <xf numFmtId="182" fontId="23" fillId="0" borderId="2" xfId="0" applyNumberFormat="1" applyFont="1" applyFill="1" applyBorder="1" applyAlignment="1" applyProtection="1">
      <alignment vertical="center"/>
    </xf>
    <xf numFmtId="170" fontId="35" fillId="0" borderId="0" xfId="0" applyNumberFormat="1" applyFont="1" applyFill="1" applyProtection="1">
      <protection locked="0"/>
    </xf>
    <xf numFmtId="172" fontId="29" fillId="9" borderId="12" xfId="5" applyNumberFormat="1" applyFont="1" applyFill="1" applyBorder="1" applyAlignment="1">
      <alignment horizontal="center" vertical="center"/>
    </xf>
    <xf numFmtId="167" fontId="29" fillId="9" borderId="12" xfId="5" applyFont="1" applyFill="1" applyBorder="1" applyAlignment="1">
      <alignment horizontal="center" vertical="center"/>
    </xf>
    <xf numFmtId="167" fontId="29" fillId="11" borderId="0" xfId="5" applyFont="1" applyFill="1" applyAlignment="1">
      <alignment horizontal="left" vertical="center"/>
    </xf>
    <xf numFmtId="167" fontId="29" fillId="11" borderId="0" xfId="5" applyFont="1" applyFill="1" applyAlignment="1">
      <alignment vertical="center"/>
    </xf>
    <xf numFmtId="188" fontId="29" fillId="10" borderId="2" xfId="5" applyNumberFormat="1" applyFont="1" applyFill="1" applyBorder="1" applyAlignment="1">
      <alignment horizontal="right" vertical="center"/>
    </xf>
    <xf numFmtId="188" fontId="30" fillId="0" borderId="0" xfId="5" applyNumberFormat="1" applyFont="1" applyAlignment="1">
      <alignment horizontal="right" vertical="center"/>
    </xf>
    <xf numFmtId="188" fontId="29" fillId="11" borderId="0" xfId="5" applyNumberFormat="1" applyFont="1" applyFill="1" applyAlignment="1">
      <alignment vertical="center"/>
    </xf>
    <xf numFmtId="188" fontId="29" fillId="0" borderId="0" xfId="5" applyNumberFormat="1" applyFont="1" applyAlignment="1">
      <alignment horizontal="right" vertical="center"/>
    </xf>
    <xf numFmtId="188" fontId="29" fillId="11" borderId="0" xfId="5" applyNumberFormat="1" applyFont="1" applyFill="1" applyAlignment="1">
      <alignment horizontal="right" vertical="center"/>
    </xf>
    <xf numFmtId="188" fontId="34" fillId="11" borderId="0" xfId="5" applyNumberFormat="1" applyFont="1" applyFill="1" applyAlignment="1">
      <alignment horizontal="right" vertical="center"/>
    </xf>
    <xf numFmtId="188" fontId="27" fillId="0" borderId="0" xfId="5" applyNumberFormat="1" applyFont="1" applyAlignment="1">
      <alignment horizontal="right" vertical="center"/>
    </xf>
    <xf numFmtId="188" fontId="30" fillId="0" borderId="2" xfId="5" applyNumberFormat="1" applyFont="1" applyBorder="1" applyAlignment="1">
      <alignment horizontal="right" vertical="center"/>
    </xf>
    <xf numFmtId="182" fontId="29" fillId="10" borderId="2" xfId="5" applyNumberFormat="1" applyFont="1" applyFill="1" applyBorder="1" applyAlignment="1">
      <alignment horizontal="right" vertical="center" indent="2"/>
    </xf>
    <xf numFmtId="182" fontId="29" fillId="0" borderId="0" xfId="5" applyNumberFormat="1" applyFont="1" applyAlignment="1">
      <alignment horizontal="right" vertical="center" indent="2"/>
    </xf>
    <xf numFmtId="182" fontId="29" fillId="11" borderId="0" xfId="5" applyNumberFormat="1" applyFont="1" applyFill="1" applyAlignment="1">
      <alignment horizontal="right" vertical="center" indent="2"/>
    </xf>
    <xf numFmtId="182" fontId="30" fillId="0" borderId="0" xfId="5" applyNumberFormat="1" applyFont="1" applyAlignment="1">
      <alignment horizontal="right" vertical="center" indent="2"/>
    </xf>
    <xf numFmtId="182" fontId="34" fillId="11" borderId="0" xfId="5" applyNumberFormat="1" applyFont="1" applyFill="1" applyAlignment="1">
      <alignment horizontal="right" vertical="center" indent="2"/>
    </xf>
    <xf numFmtId="182" fontId="27" fillId="0" borderId="0" xfId="5" applyNumberFormat="1" applyFont="1" applyAlignment="1">
      <alignment horizontal="right" vertical="center" indent="2"/>
    </xf>
    <xf numFmtId="182" fontId="34" fillId="0" borderId="0" xfId="5" applyNumberFormat="1" applyFont="1" applyAlignment="1">
      <alignment horizontal="right" vertical="center" indent="2"/>
    </xf>
    <xf numFmtId="182" fontId="30" fillId="0" borderId="2" xfId="5" applyNumberFormat="1" applyFont="1" applyBorder="1" applyAlignment="1">
      <alignment horizontal="right" vertical="center" indent="2"/>
    </xf>
    <xf numFmtId="196" fontId="29" fillId="10" borderId="2" xfId="5" applyNumberFormat="1" applyFont="1" applyFill="1" applyBorder="1" applyAlignment="1">
      <alignment horizontal="right" vertical="center" indent="1"/>
    </xf>
    <xf numFmtId="196" fontId="29" fillId="0" borderId="0" xfId="5" applyNumberFormat="1" applyFont="1" applyAlignment="1">
      <alignment horizontal="right" vertical="center" indent="1"/>
    </xf>
    <xf numFmtId="196" fontId="29" fillId="11" borderId="0" xfId="5" applyNumberFormat="1" applyFont="1" applyFill="1" applyAlignment="1">
      <alignment horizontal="right" vertical="center" indent="1"/>
    </xf>
    <xf numFmtId="196" fontId="30" fillId="0" borderId="0" xfId="5" applyNumberFormat="1" applyFont="1" applyAlignment="1">
      <alignment horizontal="right" vertical="center" indent="1"/>
    </xf>
    <xf numFmtId="196" fontId="34" fillId="11" borderId="0" xfId="5" applyNumberFormat="1" applyFont="1" applyFill="1" applyAlignment="1">
      <alignment horizontal="right" vertical="center" indent="1"/>
    </xf>
    <xf numFmtId="196" fontId="27" fillId="0" borderId="0" xfId="5" applyNumberFormat="1" applyFont="1" applyAlignment="1">
      <alignment horizontal="right" vertical="center" indent="1"/>
    </xf>
    <xf numFmtId="196" fontId="30" fillId="0" borderId="2" xfId="5" applyNumberFormat="1" applyFont="1" applyBorder="1" applyAlignment="1">
      <alignment horizontal="right" vertical="center" indent="1"/>
    </xf>
    <xf numFmtId="191" fontId="29" fillId="10" borderId="2" xfId="5" applyNumberFormat="1" applyFont="1" applyFill="1" applyBorder="1" applyAlignment="1">
      <alignment vertical="center"/>
    </xf>
    <xf numFmtId="191" fontId="29" fillId="0" borderId="0" xfId="5" applyNumberFormat="1" applyFont="1" applyAlignment="1">
      <alignment vertical="center"/>
    </xf>
    <xf numFmtId="191" fontId="29" fillId="11" borderId="0" xfId="5" applyNumberFormat="1" applyFont="1" applyFill="1" applyAlignment="1">
      <alignment vertical="center"/>
    </xf>
    <xf numFmtId="191" fontId="30" fillId="0" borderId="0" xfId="5" applyNumberFormat="1" applyFont="1" applyAlignment="1">
      <alignment horizontal="right" vertical="center"/>
    </xf>
    <xf numFmtId="191" fontId="30" fillId="0" borderId="0" xfId="5" applyNumberFormat="1" applyFont="1" applyAlignment="1">
      <alignment vertical="center"/>
    </xf>
    <xf numFmtId="191" fontId="34" fillId="11" borderId="0" xfId="5" applyNumberFormat="1" applyFont="1" applyFill="1" applyAlignment="1">
      <alignment vertical="center"/>
    </xf>
    <xf numFmtId="191" fontId="27" fillId="0" borderId="0" xfId="5" applyNumberFormat="1" applyFont="1" applyAlignment="1">
      <alignment vertical="center"/>
    </xf>
    <xf numFmtId="191" fontId="30" fillId="0" borderId="2" xfId="5" applyNumberFormat="1" applyFont="1" applyBorder="1" applyAlignment="1">
      <alignment vertical="center"/>
    </xf>
    <xf numFmtId="187" fontId="14" fillId="4" borderId="2" xfId="0" applyNumberFormat="1" applyFont="1" applyFill="1" applyBorder="1" applyAlignment="1">
      <alignment vertical="center"/>
    </xf>
    <xf numFmtId="187" fontId="15" fillId="0" borderId="0" xfId="0" applyNumberFormat="1" applyFont="1" applyAlignment="1">
      <alignment vertical="center"/>
    </xf>
    <xf numFmtId="187" fontId="15" fillId="0" borderId="2" xfId="0" applyNumberFormat="1" applyFont="1" applyBorder="1" applyAlignment="1">
      <alignment vertical="center"/>
    </xf>
    <xf numFmtId="190" fontId="14" fillId="11" borderId="0" xfId="0" applyNumberFormat="1" applyFont="1" applyFill="1" applyAlignment="1" applyProtection="1">
      <alignment horizontal="right" vertical="center"/>
    </xf>
    <xf numFmtId="190" fontId="14" fillId="11" borderId="0" xfId="0" applyNumberFormat="1" applyFont="1" applyFill="1" applyBorder="1" applyAlignment="1" applyProtection="1">
      <alignment horizontal="right" vertical="center"/>
    </xf>
    <xf numFmtId="190" fontId="14" fillId="11" borderId="2" xfId="0" applyNumberFormat="1" applyFont="1" applyFill="1" applyBorder="1" applyAlignment="1" applyProtection="1">
      <alignment horizontal="right" vertical="center"/>
    </xf>
    <xf numFmtId="190" fontId="14" fillId="4" borderId="11" xfId="0" applyNumberFormat="1" applyFont="1" applyFill="1" applyBorder="1" applyAlignment="1" applyProtection="1">
      <alignment horizontal="right" vertical="center"/>
    </xf>
    <xf numFmtId="190" fontId="14" fillId="4" borderId="2" xfId="0" applyNumberFormat="1" applyFont="1" applyFill="1" applyBorder="1" applyAlignment="1" applyProtection="1">
      <alignment horizontal="right" vertical="center"/>
    </xf>
    <xf numFmtId="190" fontId="15" fillId="0" borderId="0" xfId="1" applyNumberFormat="1" applyFont="1" applyBorder="1" applyAlignment="1" applyProtection="1">
      <alignment horizontal="right" vertical="center"/>
    </xf>
    <xf numFmtId="2" fontId="14" fillId="5" borderId="0" xfId="0" quotePrefix="1" applyNumberFormat="1" applyFont="1" applyFill="1" applyBorder="1" applyAlignment="1" applyProtection="1">
      <alignment horizontal="right" vertical="center" indent="2"/>
    </xf>
    <xf numFmtId="2" fontId="15" fillId="0" borderId="0" xfId="1" applyNumberFormat="1" applyFont="1" applyBorder="1" applyAlignment="1" applyProtection="1">
      <alignment horizontal="right" vertical="center" indent="2"/>
    </xf>
    <xf numFmtId="190" fontId="14" fillId="5" borderId="0" xfId="0" quotePrefix="1" applyNumberFormat="1" applyFont="1" applyFill="1" applyBorder="1" applyAlignment="1" applyProtection="1">
      <alignment horizontal="right" vertical="center"/>
    </xf>
    <xf numFmtId="190" fontId="14" fillId="4" borderId="0" xfId="1" applyNumberFormat="1" applyFont="1" applyFill="1" applyBorder="1" applyAlignment="1" applyProtection="1">
      <alignment vertical="center"/>
      <protection locked="0"/>
    </xf>
    <xf numFmtId="190" fontId="14" fillId="4" borderId="11" xfId="1" applyNumberFormat="1" applyFont="1" applyFill="1" applyBorder="1" applyAlignment="1" applyProtection="1">
      <alignment vertical="center"/>
      <protection locked="0"/>
    </xf>
    <xf numFmtId="190" fontId="14" fillId="4" borderId="2" xfId="1" applyNumberFormat="1" applyFont="1" applyFill="1" applyBorder="1" applyAlignment="1" applyProtection="1">
      <alignment vertical="center"/>
      <protection locked="0"/>
    </xf>
    <xf numFmtId="190" fontId="14" fillId="5" borderId="0" xfId="0" applyNumberFormat="1" applyFont="1" applyFill="1" applyAlignment="1" applyProtection="1">
      <alignment vertical="center"/>
      <protection locked="0"/>
    </xf>
    <xf numFmtId="190" fontId="15" fillId="0" borderId="0" xfId="1" applyNumberFormat="1" applyFont="1" applyAlignment="1" applyProtection="1">
      <alignment vertical="center"/>
      <protection locked="0"/>
    </xf>
    <xf numFmtId="190" fontId="14" fillId="5" borderId="2" xfId="0" applyNumberFormat="1" applyFont="1" applyFill="1" applyBorder="1" applyAlignment="1" applyProtection="1">
      <alignment vertical="center"/>
      <protection locked="0"/>
    </xf>
    <xf numFmtId="190" fontId="15" fillId="0" borderId="2" xfId="1" applyNumberFormat="1" applyFont="1" applyBorder="1" applyAlignment="1" applyProtection="1">
      <alignment vertical="center"/>
      <protection locked="0"/>
    </xf>
    <xf numFmtId="187" fontId="14" fillId="11" borderId="2" xfId="0" applyNumberFormat="1" applyFont="1" applyFill="1" applyBorder="1" applyAlignment="1" applyProtection="1">
      <alignment vertical="center"/>
    </xf>
    <xf numFmtId="190" fontId="14" fillId="11" borderId="0" xfId="0" applyNumberFormat="1" applyFont="1" applyFill="1" applyBorder="1" applyAlignment="1" applyProtection="1">
      <alignment vertical="center"/>
    </xf>
    <xf numFmtId="190" fontId="15" fillId="0" borderId="0" xfId="0" applyNumberFormat="1" applyFont="1" applyFill="1" applyAlignment="1" applyProtection="1">
      <alignment vertical="center"/>
    </xf>
    <xf numFmtId="190" fontId="15" fillId="0" borderId="0" xfId="0" applyNumberFormat="1" applyFont="1" applyFill="1" applyBorder="1" applyAlignment="1" applyProtection="1">
      <alignment vertical="center"/>
    </xf>
    <xf numFmtId="190" fontId="14" fillId="11" borderId="2" xfId="0" applyNumberFormat="1" applyFont="1" applyFill="1" applyBorder="1" applyAlignment="1" applyProtection="1">
      <alignment vertical="center"/>
    </xf>
    <xf numFmtId="190" fontId="15" fillId="0" borderId="2" xfId="0" applyNumberFormat="1" applyFont="1" applyFill="1" applyBorder="1" applyAlignment="1" applyProtection="1">
      <alignment vertical="center"/>
    </xf>
    <xf numFmtId="187" fontId="14" fillId="11" borderId="0" xfId="0" applyNumberFormat="1" applyFont="1" applyFill="1" applyAlignment="1" applyProtection="1">
      <alignment vertical="center"/>
      <protection locked="0"/>
    </xf>
    <xf numFmtId="187" fontId="14" fillId="11" borderId="0" xfId="0" applyNumberFormat="1" applyFont="1" applyFill="1" applyAlignment="1" applyProtection="1">
      <alignment vertical="center"/>
    </xf>
    <xf numFmtId="187" fontId="14" fillId="11" borderId="2" xfId="0" applyNumberFormat="1" applyFont="1" applyFill="1" applyBorder="1" applyAlignment="1" applyProtection="1">
      <alignment vertical="center"/>
      <protection locked="0"/>
    </xf>
    <xf numFmtId="187" fontId="14" fillId="11" borderId="11" xfId="0" applyNumberFormat="1" applyFont="1" applyFill="1" applyBorder="1" applyProtection="1">
      <protection locked="0"/>
    </xf>
    <xf numFmtId="187" fontId="14" fillId="11" borderId="0" xfId="0" applyNumberFormat="1" applyFont="1" applyFill="1" applyBorder="1" applyProtection="1">
      <protection locked="0"/>
    </xf>
    <xf numFmtId="187" fontId="14" fillId="11" borderId="2" xfId="0" applyNumberFormat="1" applyFont="1" applyFill="1" applyBorder="1" applyProtection="1">
      <protection locked="0"/>
    </xf>
    <xf numFmtId="187" fontId="14" fillId="11" borderId="0" xfId="0" applyNumberFormat="1" applyFont="1" applyFill="1" applyProtection="1"/>
    <xf numFmtId="187" fontId="14" fillId="11" borderId="2" xfId="0" applyNumberFormat="1" applyFont="1" applyFill="1" applyBorder="1" applyProtection="1"/>
    <xf numFmtId="187" fontId="14" fillId="11" borderId="0" xfId="0" applyNumberFormat="1" applyFont="1" applyFill="1" applyBorder="1" applyProtection="1"/>
    <xf numFmtId="190" fontId="14" fillId="4" borderId="0" xfId="0" applyNumberFormat="1" applyFont="1" applyFill="1" applyAlignment="1" applyProtection="1">
      <alignment horizontal="right" vertical="center"/>
    </xf>
    <xf numFmtId="190" fontId="15" fillId="0" borderId="0" xfId="1" applyNumberFormat="1" applyFont="1" applyFill="1" applyAlignment="1" applyProtection="1">
      <alignment horizontal="right" vertical="center"/>
    </xf>
    <xf numFmtId="190" fontId="15" fillId="0" borderId="2" xfId="1" applyNumberFormat="1" applyFont="1" applyFill="1" applyBorder="1" applyAlignment="1" applyProtection="1">
      <alignment horizontal="right" vertical="center"/>
    </xf>
    <xf numFmtId="187" fontId="15" fillId="0" borderId="0" xfId="1" applyNumberFormat="1" applyFont="1" applyFill="1" applyAlignment="1" applyProtection="1">
      <alignment horizontal="right" vertical="center"/>
    </xf>
    <xf numFmtId="187" fontId="15" fillId="0" borderId="2" xfId="1" applyNumberFormat="1" applyFont="1" applyFill="1" applyBorder="1" applyAlignment="1" applyProtection="1">
      <alignment horizontal="right" vertical="center"/>
    </xf>
    <xf numFmtId="166" fontId="14" fillId="5" borderId="2" xfId="4" applyNumberFormat="1" applyFont="1" applyFill="1" applyBorder="1" applyAlignment="1" applyProtection="1">
      <alignment horizontal="center" vertical="center" wrapText="1"/>
      <protection locked="0"/>
    </xf>
    <xf numFmtId="166" fontId="14" fillId="5" borderId="15" xfId="4" applyNumberFormat="1" applyFont="1" applyFill="1" applyBorder="1" applyAlignment="1" applyProtection="1">
      <alignment horizontal="center" vertical="center" wrapText="1"/>
      <protection locked="0"/>
    </xf>
    <xf numFmtId="166" fontId="14" fillId="7" borderId="5" xfId="0" applyNumberFormat="1" applyFont="1" applyFill="1" applyBorder="1" applyAlignment="1" applyProtection="1">
      <alignment horizontal="center" vertical="center"/>
    </xf>
    <xf numFmtId="166" fontId="14" fillId="7" borderId="3" xfId="0" applyNumberFormat="1" applyFont="1" applyFill="1" applyBorder="1" applyAlignment="1" applyProtection="1">
      <alignment horizontal="center" vertical="center"/>
    </xf>
    <xf numFmtId="166" fontId="14" fillId="7" borderId="13" xfId="0" applyNumberFormat="1" applyFont="1" applyFill="1" applyBorder="1" applyAlignment="1" applyProtection="1">
      <alignment horizontal="center" vertical="center"/>
    </xf>
    <xf numFmtId="166" fontId="14" fillId="7" borderId="1" xfId="0" applyNumberFormat="1" applyFont="1" applyFill="1" applyBorder="1" applyAlignment="1" applyProtection="1">
      <alignment horizontal="center" vertical="center"/>
    </xf>
    <xf numFmtId="166" fontId="14" fillId="3" borderId="9" xfId="0" applyNumberFormat="1" applyFont="1" applyFill="1" applyBorder="1" applyAlignment="1" applyProtection="1">
      <alignment horizontal="center" vertical="center"/>
    </xf>
    <xf numFmtId="166" fontId="14" fillId="3" borderId="10" xfId="0" applyNumberFormat="1" applyFont="1" applyFill="1" applyBorder="1" applyAlignment="1" applyProtection="1">
      <alignment horizontal="center" vertical="center"/>
    </xf>
    <xf numFmtId="0" fontId="29" fillId="9" borderId="5" xfId="0" applyFont="1" applyFill="1" applyBorder="1" applyAlignment="1">
      <alignment horizontal="center" vertical="center"/>
    </xf>
    <xf numFmtId="0" fontId="29" fillId="9" borderId="13" xfId="0" applyFont="1" applyFill="1" applyBorder="1" applyAlignment="1">
      <alignment horizontal="center" vertical="center"/>
    </xf>
    <xf numFmtId="0" fontId="29" fillId="9" borderId="10" xfId="0" applyFont="1" applyFill="1" applyBorder="1" applyAlignment="1">
      <alignment horizontal="center" vertical="center"/>
    </xf>
    <xf numFmtId="0" fontId="29" fillId="9" borderId="12" xfId="0" applyFont="1" applyFill="1" applyBorder="1" applyAlignment="1">
      <alignment horizontal="center" vertical="center"/>
    </xf>
    <xf numFmtId="166" fontId="14" fillId="7" borderId="9" xfId="0" applyNumberFormat="1" applyFont="1" applyFill="1" applyBorder="1" applyAlignment="1" applyProtection="1">
      <alignment horizontal="center" vertical="center"/>
    </xf>
    <xf numFmtId="166" fontId="14" fillId="7" borderId="15" xfId="0" applyNumberFormat="1" applyFont="1" applyFill="1" applyBorder="1" applyAlignment="1" applyProtection="1">
      <alignment horizontal="center" vertical="center"/>
    </xf>
    <xf numFmtId="166" fontId="14" fillId="7" borderId="10" xfId="0" applyNumberFormat="1" applyFont="1" applyFill="1" applyBorder="1" applyAlignment="1" applyProtection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166" fontId="11" fillId="4" borderId="15" xfId="0" applyNumberFormat="1" applyFont="1" applyFill="1" applyBorder="1" applyAlignment="1" applyProtection="1">
      <alignment horizontal="center" vertical="center"/>
    </xf>
    <xf numFmtId="166" fontId="18" fillId="7" borderId="9" xfId="0" applyNumberFormat="1" applyFont="1" applyFill="1" applyBorder="1" applyAlignment="1" applyProtection="1">
      <alignment horizontal="center" vertical="center"/>
    </xf>
    <xf numFmtId="166" fontId="18" fillId="7" borderId="15" xfId="0" applyNumberFormat="1" applyFont="1" applyFill="1" applyBorder="1" applyAlignment="1" applyProtection="1">
      <alignment horizontal="center" vertical="center"/>
    </xf>
    <xf numFmtId="166" fontId="18" fillId="7" borderId="10" xfId="0" applyNumberFormat="1" applyFont="1" applyFill="1" applyBorder="1" applyAlignment="1" applyProtection="1">
      <alignment horizontal="center" vertical="center"/>
    </xf>
    <xf numFmtId="166" fontId="18" fillId="7" borderId="9" xfId="0" applyNumberFormat="1" applyFont="1" applyFill="1" applyBorder="1" applyAlignment="1" applyProtection="1">
      <alignment horizontal="left" vertical="center" wrapText="1"/>
    </xf>
    <xf numFmtId="0" fontId="0" fillId="7" borderId="10" xfId="0" applyFill="1" applyBorder="1" applyAlignment="1">
      <alignment vertical="center" wrapText="1"/>
    </xf>
    <xf numFmtId="166" fontId="14" fillId="4" borderId="15" xfId="0" applyNumberFormat="1" applyFont="1" applyFill="1" applyBorder="1" applyAlignment="1" applyProtection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7" fontId="32" fillId="0" borderId="0" xfId="5" applyFont="1" applyAlignment="1">
      <alignment horizontal="left" vertical="center"/>
    </xf>
    <xf numFmtId="167" fontId="28" fillId="0" borderId="0" xfId="5" applyFont="1" applyAlignment="1">
      <alignment horizontal="left" vertical="center" wrapText="1"/>
    </xf>
    <xf numFmtId="167" fontId="28" fillId="0" borderId="0" xfId="5" applyFont="1" applyAlignment="1">
      <alignment horizontal="left" vertical="center"/>
    </xf>
    <xf numFmtId="167" fontId="29" fillId="9" borderId="4" xfId="5" applyFont="1" applyFill="1" applyBorder="1" applyAlignment="1">
      <alignment horizontal="center" vertical="center"/>
    </xf>
    <xf numFmtId="167" fontId="29" fillId="9" borderId="14" xfId="5" applyFont="1" applyFill="1" applyBorder="1" applyAlignment="1">
      <alignment horizontal="center" vertical="center"/>
    </xf>
    <xf numFmtId="167" fontId="29" fillId="9" borderId="9" xfId="5" applyFont="1" applyFill="1" applyBorder="1" applyAlignment="1">
      <alignment horizontal="center" vertical="center"/>
    </xf>
    <xf numFmtId="167" fontId="29" fillId="9" borderId="15" xfId="5" applyFont="1" applyFill="1" applyBorder="1" applyAlignment="1">
      <alignment horizontal="center" vertical="center"/>
    </xf>
    <xf numFmtId="167" fontId="29" fillId="9" borderId="10" xfId="5" applyFont="1" applyFill="1" applyBorder="1" applyAlignment="1">
      <alignment horizontal="center" vertical="center"/>
    </xf>
    <xf numFmtId="167" fontId="19" fillId="0" borderId="0" xfId="5" applyFont="1" applyAlignment="1">
      <alignment horizontal="left" vertical="center"/>
    </xf>
    <xf numFmtId="166" fontId="11" fillId="0" borderId="0" xfId="0" applyNumberFormat="1" applyFont="1" applyFill="1" applyAlignment="1" applyProtection="1">
      <alignment horizontal="left"/>
    </xf>
    <xf numFmtId="0" fontId="11" fillId="4" borderId="0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166" fontId="14" fillId="7" borderId="12" xfId="0" applyNumberFormat="1" applyFont="1" applyFill="1" applyBorder="1" applyAlignment="1" applyProtection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37" fontId="11" fillId="4" borderId="11" xfId="0" applyNumberFormat="1" applyFont="1" applyFill="1" applyBorder="1" applyAlignment="1" applyProtection="1">
      <alignment horizontal="center" vertical="center"/>
    </xf>
    <xf numFmtId="37" fontId="11" fillId="4" borderId="2" xfId="0" applyNumberFormat="1" applyFont="1" applyFill="1" applyBorder="1" applyAlignment="1" applyProtection="1">
      <alignment horizontal="center" vertical="center"/>
    </xf>
    <xf numFmtId="0" fontId="11" fillId="4" borderId="11" xfId="0" applyFont="1" applyFill="1" applyBorder="1" applyAlignment="1" applyProtection="1">
      <alignment horizontal="center" vertical="center"/>
    </xf>
    <xf numFmtId="0" fontId="11" fillId="4" borderId="2" xfId="0" applyFont="1" applyFill="1" applyBorder="1" applyAlignment="1" applyProtection="1">
      <alignment horizontal="center" vertical="center"/>
    </xf>
    <xf numFmtId="166" fontId="11" fillId="4" borderId="11" xfId="0" applyNumberFormat="1" applyFont="1" applyFill="1" applyBorder="1" applyAlignment="1" applyProtection="1">
      <alignment horizontal="center" vertical="center"/>
    </xf>
    <xf numFmtId="166" fontId="11" fillId="4" borderId="2" xfId="0" applyNumberFormat="1" applyFont="1" applyFill="1" applyBorder="1" applyAlignment="1" applyProtection="1">
      <alignment horizontal="center" vertical="center"/>
    </xf>
    <xf numFmtId="39" fontId="11" fillId="4" borderId="11" xfId="0" applyNumberFormat="1" applyFont="1" applyFill="1" applyBorder="1" applyAlignment="1" applyProtection="1">
      <alignment horizontal="center" vertical="center"/>
    </xf>
    <xf numFmtId="39" fontId="11" fillId="4" borderId="2" xfId="0" applyNumberFormat="1" applyFont="1" applyFill="1" applyBorder="1" applyAlignment="1" applyProtection="1">
      <alignment horizontal="center" vertical="center"/>
    </xf>
    <xf numFmtId="39" fontId="11" fillId="4" borderId="17" xfId="0" applyNumberFormat="1" applyFont="1" applyFill="1" applyBorder="1" applyAlignment="1" applyProtection="1">
      <alignment horizontal="center" vertical="center"/>
    </xf>
    <xf numFmtId="166" fontId="14" fillId="4" borderId="11" xfId="0" applyNumberFormat="1" applyFont="1" applyFill="1" applyBorder="1" applyAlignment="1" applyProtection="1">
      <alignment horizontal="center" vertical="center"/>
    </xf>
    <xf numFmtId="166" fontId="14" fillId="4" borderId="2" xfId="0" applyNumberFormat="1" applyFont="1" applyFill="1" applyBorder="1" applyAlignment="1" applyProtection="1">
      <alignment horizontal="center" vertical="center"/>
    </xf>
  </cellXfs>
  <cellStyles count="10">
    <cellStyle name="Millares" xfId="1" builtinId="3"/>
    <cellStyle name="Millares [0]" xfId="2" builtinId="6"/>
    <cellStyle name="Millares [0] 2" xfId="8" xr:uid="{00000000-0005-0000-0000-000002000000}"/>
    <cellStyle name="Millares 4" xfId="7" xr:uid="{00000000-0005-0000-0000-000003000000}"/>
    <cellStyle name="Millares 4 2" xfId="9" xr:uid="{00000000-0005-0000-0000-000004000000}"/>
    <cellStyle name="Normal" xfId="0" builtinId="0"/>
    <cellStyle name="Normal 3" xfId="3" xr:uid="{00000000-0005-0000-0000-000006000000}"/>
    <cellStyle name="Normal_C-2-3" xfId="4" xr:uid="{00000000-0005-0000-0000-000007000000}"/>
    <cellStyle name="Normal_cuadro 7" xfId="5" xr:uid="{00000000-0005-0000-0000-000008000000}"/>
    <cellStyle name="NOTAS - Style3" xfId="6" xr:uid="{00000000-0005-0000-0000-000009000000}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C3D37F"/>
      <rgbColor rgb="00C1C0B9"/>
      <rgbColor rgb="0099CC00"/>
      <rgbColor rgb="00FFCC00"/>
      <rgbColor rgb="00FF9900"/>
      <rgbColor rgb="00FF6600"/>
      <rgbColor rgb="00666699"/>
      <rgbColor rgb="00969696"/>
      <rgbColor rgb="00003366"/>
      <rgbColor rgb="00CE8E77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-%20C.2%20Y%20C.9%20AGR&#205;COLA%20JULIO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"/>
      <sheetName val="c-1"/>
      <sheetName val="c-2"/>
      <sheetName val="c-3"/>
      <sheetName val="c-4"/>
      <sheetName val="c-5"/>
      <sheetName val="c-6"/>
      <sheetName val="c-7"/>
      <sheetName val="c-8"/>
      <sheetName val="C-9"/>
      <sheetName val="agricola"/>
      <sheetName val="c-10"/>
      <sheetName val="c-11"/>
      <sheetName val="c-12"/>
      <sheetName val="c-13"/>
      <sheetName val="c-14"/>
      <sheetName val="c-15"/>
      <sheetName val="c-16"/>
      <sheetName val="c-17"/>
      <sheetName val="c-18"/>
      <sheetName val="c-19"/>
      <sheetName val="c-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">
          <cell r="B7">
            <v>7770</v>
          </cell>
          <cell r="C7">
            <v>7442</v>
          </cell>
          <cell r="E7">
            <v>1215</v>
          </cell>
          <cell r="F7">
            <v>1115</v>
          </cell>
        </row>
        <row r="9">
          <cell r="B9">
            <v>1372</v>
          </cell>
          <cell r="C9">
            <v>1279</v>
          </cell>
          <cell r="E9">
            <v>203</v>
          </cell>
          <cell r="F9">
            <v>199</v>
          </cell>
        </row>
        <row r="16">
          <cell r="B16">
            <v>2171</v>
          </cell>
          <cell r="C16">
            <v>2201</v>
          </cell>
          <cell r="E16">
            <v>328</v>
          </cell>
          <cell r="F16">
            <v>309</v>
          </cell>
        </row>
        <row r="24">
          <cell r="B24">
            <v>93</v>
          </cell>
          <cell r="C24">
            <v>61</v>
          </cell>
          <cell r="E24">
            <v>14</v>
          </cell>
          <cell r="F24">
            <v>11</v>
          </cell>
        </row>
        <row r="27">
          <cell r="B27">
            <v>782</v>
          </cell>
          <cell r="C27">
            <v>728</v>
          </cell>
          <cell r="E27">
            <v>148</v>
          </cell>
          <cell r="F27">
            <v>102</v>
          </cell>
        </row>
        <row r="29">
          <cell r="B29">
            <v>252</v>
          </cell>
          <cell r="C29">
            <v>217</v>
          </cell>
          <cell r="E29">
            <v>37</v>
          </cell>
          <cell r="F29">
            <v>33</v>
          </cell>
        </row>
        <row r="39">
          <cell r="B39">
            <v>154</v>
          </cell>
          <cell r="C39">
            <v>113</v>
          </cell>
          <cell r="E39">
            <v>21</v>
          </cell>
          <cell r="F39">
            <v>7</v>
          </cell>
        </row>
        <row r="43">
          <cell r="B43">
            <v>498</v>
          </cell>
          <cell r="C43">
            <v>481</v>
          </cell>
          <cell r="E43">
            <v>74</v>
          </cell>
          <cell r="F43">
            <v>73</v>
          </cell>
        </row>
        <row r="47">
          <cell r="B47">
            <v>1172</v>
          </cell>
          <cell r="C47">
            <v>1169</v>
          </cell>
          <cell r="E47">
            <v>195</v>
          </cell>
          <cell r="F47">
            <v>174</v>
          </cell>
        </row>
        <row r="52">
          <cell r="B52">
            <v>1277</v>
          </cell>
          <cell r="C52">
            <v>1194</v>
          </cell>
          <cell r="E52">
            <v>195</v>
          </cell>
          <cell r="F52">
            <v>208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 codeName="Hoja1"/>
  <dimension ref="A1:J272"/>
  <sheetViews>
    <sheetView topLeftCell="A8" zoomScale="130" zoomScaleNormal="130" workbookViewId="0">
      <selection activeCell="B19" sqref="B19"/>
    </sheetView>
  </sheetViews>
  <sheetFormatPr baseColWidth="10" defaultColWidth="11.42578125" defaultRowHeight="12"/>
  <cols>
    <col min="1" max="1" width="6.28515625" style="2" customWidth="1"/>
    <col min="2" max="2" width="67.85546875" style="2" customWidth="1"/>
    <col min="3" max="3" width="6.28515625" style="2" customWidth="1"/>
    <col min="4" max="4" width="2" style="2" customWidth="1"/>
    <col min="5" max="250" width="11.42578125" style="2"/>
    <col min="251" max="251" width="6.28515625" style="2" customWidth="1"/>
    <col min="252" max="252" width="66.85546875" style="2" customWidth="1"/>
    <col min="253" max="253" width="6.28515625" style="2" customWidth="1"/>
    <col min="254" max="254" width="2" style="2" customWidth="1"/>
    <col min="255" max="255" width="40.85546875" style="2" customWidth="1"/>
    <col min="256" max="16384" width="11.42578125" style="2"/>
  </cols>
  <sheetData>
    <row r="1" spans="1:10" ht="13.5">
      <c r="A1" s="244" t="s">
        <v>61</v>
      </c>
      <c r="B1" s="244"/>
      <c r="C1" s="244"/>
    </row>
    <row r="2" spans="1:10" ht="13.5">
      <c r="A2" s="244"/>
      <c r="B2" s="244"/>
      <c r="C2" s="244"/>
    </row>
    <row r="3" spans="1:10" ht="13.5">
      <c r="A3" s="244"/>
      <c r="B3" s="244"/>
      <c r="C3" s="244"/>
    </row>
    <row r="4" spans="1:10" ht="13.5">
      <c r="A4" s="244"/>
      <c r="B4" s="244"/>
      <c r="C4" s="244"/>
    </row>
    <row r="5" spans="1:10" ht="17.25" customHeight="1">
      <c r="A5" s="244"/>
      <c r="B5" s="244"/>
      <c r="C5" s="244"/>
    </row>
    <row r="6" spans="1:10" ht="17.25" customHeight="1">
      <c r="A6" s="244"/>
      <c r="B6" s="244"/>
      <c r="C6" s="244"/>
    </row>
    <row r="7" spans="1:10" ht="17.25" customHeight="1">
      <c r="A7" s="244"/>
      <c r="B7" s="244"/>
      <c r="C7" s="244"/>
    </row>
    <row r="8" spans="1:10" ht="21" customHeight="1">
      <c r="A8" s="31" t="s">
        <v>259</v>
      </c>
      <c r="B8" s="291" t="s">
        <v>260</v>
      </c>
      <c r="C8" s="289"/>
      <c r="D8" s="3"/>
    </row>
    <row r="9" spans="1:10" ht="24.75" customHeight="1">
      <c r="A9" s="245" t="s">
        <v>310</v>
      </c>
      <c r="B9" s="246" t="s">
        <v>403</v>
      </c>
      <c r="C9" s="290"/>
      <c r="D9" s="3"/>
    </row>
    <row r="10" spans="1:10" ht="24.75" customHeight="1">
      <c r="A10" s="247" t="s">
        <v>311</v>
      </c>
      <c r="B10" s="32" t="s">
        <v>404</v>
      </c>
      <c r="C10" s="290"/>
      <c r="D10" s="3"/>
      <c r="E10" s="4"/>
      <c r="F10" s="5"/>
      <c r="G10" s="5"/>
      <c r="H10" s="5"/>
      <c r="I10" s="5"/>
      <c r="J10" s="5"/>
    </row>
    <row r="11" spans="1:10" ht="24.75" customHeight="1">
      <c r="A11" s="247" t="s">
        <v>185</v>
      </c>
      <c r="B11" s="32" t="s">
        <v>405</v>
      </c>
      <c r="C11" s="290"/>
      <c r="D11" s="3"/>
      <c r="E11" s="4"/>
      <c r="F11" s="5"/>
      <c r="G11" s="5"/>
      <c r="H11" s="5"/>
      <c r="I11" s="5"/>
      <c r="J11" s="5"/>
    </row>
    <row r="12" spans="1:10" ht="24.75" customHeight="1">
      <c r="A12" s="247" t="s">
        <v>186</v>
      </c>
      <c r="B12" s="32" t="s">
        <v>406</v>
      </c>
      <c r="C12" s="290"/>
      <c r="D12" s="3"/>
      <c r="E12" s="6"/>
      <c r="F12" s="1"/>
      <c r="G12" s="1"/>
      <c r="H12" s="1"/>
      <c r="I12" s="1"/>
      <c r="J12" s="1"/>
    </row>
    <row r="13" spans="1:10" ht="24.75" customHeight="1">
      <c r="A13" s="247" t="s">
        <v>187</v>
      </c>
      <c r="B13" s="32" t="s">
        <v>407</v>
      </c>
      <c r="C13" s="290"/>
      <c r="D13" s="3"/>
    </row>
    <row r="14" spans="1:10" ht="24.75" customHeight="1">
      <c r="A14" s="247" t="s">
        <v>188</v>
      </c>
      <c r="B14" s="32" t="s">
        <v>408</v>
      </c>
      <c r="C14" s="290"/>
      <c r="D14" s="3"/>
    </row>
    <row r="15" spans="1:10" ht="24.75" customHeight="1">
      <c r="A15" s="247" t="s">
        <v>189</v>
      </c>
      <c r="B15" s="32" t="s">
        <v>409</v>
      </c>
      <c r="C15" s="290"/>
      <c r="D15" s="3"/>
    </row>
    <row r="16" spans="1:10" ht="24.75" customHeight="1">
      <c r="A16" s="247" t="s">
        <v>190</v>
      </c>
      <c r="B16" s="32" t="s">
        <v>410</v>
      </c>
      <c r="C16" s="290"/>
      <c r="D16" s="3"/>
    </row>
    <row r="17" spans="1:4" ht="24.75" customHeight="1">
      <c r="A17" s="247" t="s">
        <v>191</v>
      </c>
      <c r="B17" s="32" t="s">
        <v>1</v>
      </c>
      <c r="C17" s="290"/>
      <c r="D17" s="3"/>
    </row>
    <row r="18" spans="1:4" ht="13.5">
      <c r="A18" s="248"/>
      <c r="B18" s="248"/>
      <c r="C18" s="248"/>
      <c r="D18" s="3"/>
    </row>
    <row r="19" spans="1:4" ht="13.5">
      <c r="A19" s="248"/>
      <c r="B19" s="248"/>
      <c r="C19" s="248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  <row r="148" spans="1:4">
      <c r="A148" s="3"/>
      <c r="B148" s="3"/>
      <c r="C148" s="3"/>
      <c r="D148" s="3"/>
    </row>
    <row r="149" spans="1:4">
      <c r="A149" s="3"/>
      <c r="B149" s="3"/>
      <c r="C149" s="3"/>
      <c r="D149" s="3"/>
    </row>
    <row r="150" spans="1:4">
      <c r="A150" s="3"/>
      <c r="B150" s="3"/>
      <c r="C150" s="3"/>
      <c r="D150" s="3"/>
    </row>
    <row r="151" spans="1:4">
      <c r="A151" s="3"/>
      <c r="B151" s="3"/>
      <c r="C151" s="3"/>
      <c r="D151" s="3"/>
    </row>
    <row r="152" spans="1:4">
      <c r="A152" s="3"/>
      <c r="B152" s="3"/>
      <c r="C152" s="3"/>
      <c r="D152" s="3"/>
    </row>
    <row r="153" spans="1:4">
      <c r="A153" s="3"/>
      <c r="B153" s="3"/>
      <c r="C153" s="3"/>
      <c r="D153" s="3"/>
    </row>
    <row r="154" spans="1:4">
      <c r="A154" s="3"/>
      <c r="B154" s="3"/>
      <c r="C154" s="3"/>
      <c r="D154" s="3"/>
    </row>
    <row r="155" spans="1:4">
      <c r="A155" s="3"/>
      <c r="B155" s="3"/>
      <c r="C155" s="3"/>
      <c r="D155" s="3"/>
    </row>
    <row r="156" spans="1:4">
      <c r="A156" s="3"/>
      <c r="B156" s="3"/>
      <c r="C156" s="3"/>
      <c r="D156" s="3"/>
    </row>
    <row r="157" spans="1:4">
      <c r="A157" s="3"/>
      <c r="B157" s="3"/>
      <c r="C157" s="3"/>
      <c r="D157" s="3"/>
    </row>
    <row r="158" spans="1:4">
      <c r="A158" s="3"/>
      <c r="B158" s="3"/>
      <c r="C158" s="3"/>
      <c r="D158" s="3"/>
    </row>
    <row r="159" spans="1:4">
      <c r="A159" s="3"/>
      <c r="B159" s="3"/>
      <c r="C159" s="3"/>
      <c r="D159" s="3"/>
    </row>
    <row r="160" spans="1:4">
      <c r="A160" s="3"/>
      <c r="B160" s="3"/>
      <c r="C160" s="3"/>
      <c r="D160" s="3"/>
    </row>
    <row r="161" spans="1:4">
      <c r="A161" s="3"/>
      <c r="B161" s="3"/>
      <c r="C161" s="3"/>
      <c r="D161" s="3"/>
    </row>
    <row r="162" spans="1:4">
      <c r="A162" s="3"/>
      <c r="B162" s="3"/>
      <c r="C162" s="3"/>
      <c r="D162" s="3"/>
    </row>
    <row r="163" spans="1:4">
      <c r="A163" s="3"/>
      <c r="B163" s="3"/>
      <c r="C163" s="3"/>
      <c r="D163" s="3"/>
    </row>
    <row r="164" spans="1:4">
      <c r="A164" s="3"/>
      <c r="B164" s="3"/>
      <c r="C164" s="3"/>
      <c r="D164" s="3"/>
    </row>
    <row r="165" spans="1:4">
      <c r="A165" s="3"/>
      <c r="B165" s="3"/>
      <c r="C165" s="3"/>
      <c r="D165" s="3"/>
    </row>
    <row r="166" spans="1:4">
      <c r="A166" s="3"/>
      <c r="B166" s="3"/>
      <c r="C166" s="3"/>
      <c r="D166" s="3"/>
    </row>
    <row r="167" spans="1:4">
      <c r="A167" s="3"/>
      <c r="B167" s="3"/>
      <c r="C167" s="3"/>
      <c r="D167" s="3"/>
    </row>
    <row r="168" spans="1:4">
      <c r="A168" s="3"/>
      <c r="B168" s="3"/>
      <c r="C168" s="3"/>
      <c r="D168" s="3"/>
    </row>
    <row r="169" spans="1:4">
      <c r="A169" s="3"/>
      <c r="B169" s="3"/>
      <c r="C169" s="3"/>
      <c r="D169" s="3"/>
    </row>
    <row r="170" spans="1:4">
      <c r="A170" s="3"/>
      <c r="B170" s="3"/>
      <c r="C170" s="3"/>
      <c r="D170" s="3"/>
    </row>
    <row r="171" spans="1:4">
      <c r="A171" s="3"/>
      <c r="B171" s="3"/>
      <c r="C171" s="3"/>
      <c r="D171" s="3"/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  <row r="201" spans="1:4">
      <c r="A201" s="3"/>
      <c r="B201" s="3"/>
      <c r="C201" s="3"/>
      <c r="D201" s="3"/>
    </row>
    <row r="202" spans="1:4">
      <c r="A202" s="3"/>
      <c r="B202" s="3"/>
      <c r="C202" s="3"/>
      <c r="D202" s="3"/>
    </row>
    <row r="203" spans="1:4">
      <c r="A203" s="3"/>
      <c r="B203" s="3"/>
      <c r="C203" s="3"/>
      <c r="D203" s="3"/>
    </row>
    <row r="204" spans="1:4">
      <c r="A204" s="3"/>
      <c r="B204" s="3"/>
      <c r="C204" s="3"/>
      <c r="D204" s="3"/>
    </row>
    <row r="205" spans="1:4">
      <c r="A205" s="3"/>
      <c r="B205" s="3"/>
      <c r="C205" s="3"/>
      <c r="D205" s="3"/>
    </row>
    <row r="206" spans="1:4">
      <c r="A206" s="3"/>
      <c r="B206" s="3"/>
      <c r="C206" s="3"/>
      <c r="D206" s="3"/>
    </row>
    <row r="207" spans="1:4">
      <c r="A207" s="3"/>
      <c r="B207" s="3"/>
      <c r="C207" s="3"/>
      <c r="D207" s="3"/>
    </row>
    <row r="208" spans="1:4">
      <c r="A208" s="3"/>
      <c r="B208" s="3"/>
      <c r="C208" s="3"/>
      <c r="D208" s="3"/>
    </row>
    <row r="209" spans="1:4">
      <c r="A209" s="3"/>
      <c r="B209" s="3"/>
      <c r="C209" s="3"/>
      <c r="D209" s="3"/>
    </row>
    <row r="210" spans="1:4">
      <c r="A210" s="3"/>
      <c r="B210" s="3"/>
      <c r="C210" s="3"/>
      <c r="D210" s="3"/>
    </row>
    <row r="211" spans="1:4">
      <c r="A211" s="3"/>
      <c r="B211" s="3"/>
      <c r="C211" s="3"/>
      <c r="D211" s="3"/>
    </row>
    <row r="212" spans="1:4">
      <c r="A212" s="3"/>
      <c r="B212" s="3"/>
      <c r="C212" s="3"/>
      <c r="D212" s="3"/>
    </row>
    <row r="213" spans="1:4">
      <c r="A213" s="3"/>
      <c r="B213" s="3"/>
      <c r="C213" s="3"/>
      <c r="D213" s="3"/>
    </row>
    <row r="214" spans="1:4">
      <c r="A214" s="3"/>
      <c r="B214" s="3"/>
      <c r="C214" s="3"/>
      <c r="D214" s="3"/>
    </row>
    <row r="215" spans="1:4">
      <c r="A215" s="3"/>
      <c r="B215" s="3"/>
      <c r="C215" s="3"/>
      <c r="D215" s="3"/>
    </row>
    <row r="216" spans="1:4">
      <c r="A216" s="3"/>
      <c r="B216" s="3"/>
      <c r="C216" s="3"/>
      <c r="D216" s="3"/>
    </row>
    <row r="217" spans="1:4">
      <c r="A217" s="3"/>
      <c r="B217" s="3"/>
      <c r="C217" s="3"/>
      <c r="D217" s="3"/>
    </row>
    <row r="218" spans="1:4">
      <c r="A218" s="3"/>
      <c r="B218" s="3"/>
      <c r="C218" s="3"/>
      <c r="D218" s="3"/>
    </row>
    <row r="219" spans="1:4">
      <c r="A219" s="3"/>
      <c r="B219" s="3"/>
      <c r="C219" s="3"/>
      <c r="D219" s="3"/>
    </row>
    <row r="220" spans="1:4">
      <c r="A220" s="3"/>
      <c r="B220" s="3"/>
      <c r="C220" s="3"/>
      <c r="D220" s="3"/>
    </row>
    <row r="221" spans="1:4">
      <c r="A221" s="3"/>
      <c r="B221" s="3"/>
      <c r="C221" s="3"/>
      <c r="D221" s="3"/>
    </row>
    <row r="222" spans="1:4">
      <c r="A222" s="3"/>
      <c r="B222" s="3"/>
      <c r="C222" s="3"/>
      <c r="D222" s="3"/>
    </row>
    <row r="223" spans="1:4">
      <c r="A223" s="3"/>
      <c r="B223" s="3"/>
      <c r="C223" s="3"/>
      <c r="D223" s="3"/>
    </row>
    <row r="224" spans="1:4">
      <c r="A224" s="3"/>
      <c r="B224" s="3"/>
      <c r="C224" s="3"/>
      <c r="D224" s="3"/>
    </row>
    <row r="225" spans="1:4">
      <c r="A225" s="3"/>
      <c r="B225" s="3"/>
      <c r="C225" s="3"/>
      <c r="D225" s="3"/>
    </row>
    <row r="226" spans="1:4">
      <c r="A226" s="3"/>
      <c r="B226" s="3"/>
      <c r="C226" s="3"/>
      <c r="D226" s="3"/>
    </row>
    <row r="227" spans="1:4">
      <c r="A227" s="3"/>
      <c r="B227" s="3"/>
      <c r="C227" s="3"/>
      <c r="D227" s="3"/>
    </row>
    <row r="228" spans="1:4">
      <c r="A228" s="3"/>
      <c r="B228" s="3"/>
      <c r="C228" s="3"/>
      <c r="D228" s="3"/>
    </row>
    <row r="229" spans="1:4">
      <c r="A229" s="3"/>
      <c r="B229" s="3"/>
      <c r="C229" s="3"/>
      <c r="D229" s="3"/>
    </row>
    <row r="230" spans="1:4">
      <c r="A230" s="3"/>
      <c r="B230" s="3"/>
      <c r="C230" s="3"/>
      <c r="D230" s="3"/>
    </row>
    <row r="231" spans="1:4">
      <c r="A231" s="3"/>
      <c r="B231" s="3"/>
      <c r="C231" s="3"/>
      <c r="D231" s="3"/>
    </row>
    <row r="232" spans="1:4">
      <c r="A232" s="3"/>
      <c r="B232" s="3"/>
      <c r="C232" s="3"/>
      <c r="D232" s="3"/>
    </row>
    <row r="233" spans="1:4">
      <c r="A233" s="3"/>
      <c r="B233" s="3"/>
      <c r="C233" s="3"/>
      <c r="D233" s="3"/>
    </row>
    <row r="234" spans="1:4">
      <c r="A234" s="3"/>
      <c r="B234" s="3"/>
      <c r="C234" s="3"/>
      <c r="D234" s="3"/>
    </row>
    <row r="235" spans="1:4">
      <c r="A235" s="3"/>
      <c r="B235" s="3"/>
      <c r="C235" s="3"/>
      <c r="D235" s="3"/>
    </row>
    <row r="236" spans="1:4">
      <c r="A236" s="3"/>
      <c r="B236" s="3"/>
      <c r="C236" s="3"/>
      <c r="D236" s="3"/>
    </row>
    <row r="237" spans="1:4">
      <c r="A237" s="3"/>
      <c r="B237" s="3"/>
      <c r="C237" s="3"/>
      <c r="D237" s="3"/>
    </row>
    <row r="238" spans="1:4">
      <c r="A238" s="3"/>
      <c r="B238" s="3"/>
      <c r="C238" s="3"/>
      <c r="D238" s="3"/>
    </row>
    <row r="239" spans="1:4">
      <c r="A239" s="3"/>
      <c r="B239" s="3"/>
      <c r="C239" s="3"/>
      <c r="D239" s="3"/>
    </row>
    <row r="240" spans="1:4">
      <c r="A240" s="3"/>
      <c r="B240" s="3"/>
      <c r="C240" s="3"/>
      <c r="D240" s="3"/>
    </row>
    <row r="241" spans="1:4">
      <c r="A241" s="3"/>
      <c r="B241" s="3"/>
      <c r="C241" s="3"/>
      <c r="D241" s="3"/>
    </row>
    <row r="242" spans="1:4">
      <c r="A242" s="3"/>
      <c r="B242" s="3"/>
      <c r="C242" s="3"/>
      <c r="D242" s="3"/>
    </row>
    <row r="243" spans="1:4">
      <c r="A243" s="3"/>
      <c r="B243" s="3"/>
      <c r="C243" s="3"/>
      <c r="D243" s="3"/>
    </row>
    <row r="244" spans="1:4">
      <c r="A244" s="3"/>
      <c r="B244" s="3"/>
      <c r="C244" s="3"/>
      <c r="D244" s="3"/>
    </row>
    <row r="245" spans="1:4">
      <c r="A245" s="3"/>
      <c r="B245" s="3"/>
      <c r="C245" s="3"/>
      <c r="D245" s="3"/>
    </row>
    <row r="246" spans="1:4">
      <c r="A246" s="3"/>
      <c r="B246" s="3"/>
      <c r="C246" s="3"/>
      <c r="D246" s="3"/>
    </row>
    <row r="247" spans="1:4">
      <c r="A247" s="3"/>
      <c r="B247" s="3"/>
      <c r="C247" s="3"/>
      <c r="D247" s="3"/>
    </row>
    <row r="248" spans="1:4">
      <c r="A248" s="3"/>
      <c r="B248" s="3"/>
      <c r="C248" s="3"/>
      <c r="D248" s="3"/>
    </row>
    <row r="249" spans="1:4">
      <c r="A249" s="3"/>
      <c r="B249" s="3"/>
      <c r="C249" s="3"/>
      <c r="D249" s="3"/>
    </row>
    <row r="250" spans="1:4">
      <c r="A250" s="3"/>
      <c r="B250" s="3"/>
      <c r="C250" s="3"/>
      <c r="D250" s="3"/>
    </row>
    <row r="251" spans="1:4">
      <c r="A251" s="3"/>
      <c r="B251" s="3"/>
      <c r="C251" s="3"/>
      <c r="D251" s="3"/>
    </row>
    <row r="252" spans="1:4">
      <c r="A252" s="3"/>
      <c r="B252" s="3"/>
      <c r="C252" s="3"/>
      <c r="D252" s="3"/>
    </row>
    <row r="253" spans="1:4">
      <c r="A253" s="3"/>
      <c r="B253" s="3"/>
      <c r="C253" s="3"/>
      <c r="D253" s="3"/>
    </row>
    <row r="254" spans="1:4">
      <c r="A254" s="3"/>
      <c r="B254" s="3"/>
      <c r="C254" s="3"/>
      <c r="D254" s="3"/>
    </row>
    <row r="255" spans="1:4">
      <c r="A255" s="3"/>
      <c r="B255" s="3"/>
      <c r="C255" s="3"/>
      <c r="D255" s="3"/>
    </row>
    <row r="256" spans="1:4">
      <c r="A256" s="3"/>
      <c r="B256" s="3"/>
      <c r="C256" s="3"/>
      <c r="D256" s="3"/>
    </row>
    <row r="257" spans="1:4">
      <c r="A257" s="3"/>
      <c r="B257" s="3"/>
      <c r="C257" s="3"/>
      <c r="D257" s="3"/>
    </row>
    <row r="258" spans="1:4">
      <c r="A258" s="3"/>
      <c r="B258" s="3"/>
      <c r="C258" s="3"/>
      <c r="D258" s="3"/>
    </row>
    <row r="259" spans="1:4">
      <c r="A259" s="3"/>
      <c r="B259" s="3"/>
      <c r="C259" s="3"/>
      <c r="D259" s="3"/>
    </row>
    <row r="260" spans="1:4">
      <c r="A260" s="3"/>
      <c r="B260" s="3"/>
      <c r="C260" s="3"/>
      <c r="D260" s="3"/>
    </row>
    <row r="261" spans="1:4">
      <c r="A261" s="3"/>
      <c r="B261" s="3"/>
      <c r="C261" s="3"/>
      <c r="D261" s="3"/>
    </row>
    <row r="262" spans="1:4">
      <c r="A262" s="3"/>
      <c r="B262" s="3"/>
      <c r="C262" s="3"/>
      <c r="D262" s="3"/>
    </row>
    <row r="263" spans="1:4">
      <c r="A263" s="3"/>
      <c r="B263" s="3"/>
      <c r="C263" s="3"/>
      <c r="D263" s="3"/>
    </row>
    <row r="264" spans="1:4">
      <c r="A264" s="3"/>
      <c r="B264" s="3"/>
      <c r="C264" s="3"/>
      <c r="D264" s="3"/>
    </row>
    <row r="265" spans="1:4">
      <c r="A265" s="3"/>
      <c r="B265" s="3"/>
      <c r="C265" s="3"/>
      <c r="D265" s="3"/>
    </row>
    <row r="266" spans="1:4">
      <c r="A266" s="3"/>
      <c r="B266" s="3"/>
      <c r="C266" s="3"/>
      <c r="D266" s="3"/>
    </row>
    <row r="267" spans="1:4">
      <c r="A267" s="3"/>
      <c r="B267" s="3"/>
      <c r="C267" s="3"/>
      <c r="D267" s="3"/>
    </row>
    <row r="268" spans="1:4">
      <c r="A268" s="3"/>
      <c r="B268" s="3"/>
      <c r="C268" s="3"/>
      <c r="D268" s="3"/>
    </row>
    <row r="269" spans="1:4">
      <c r="A269" s="3"/>
      <c r="B269" s="3"/>
      <c r="C269" s="3"/>
      <c r="D269" s="3"/>
    </row>
    <row r="270" spans="1:4">
      <c r="A270" s="3"/>
      <c r="B270" s="3"/>
      <c r="C270" s="3"/>
      <c r="D270" s="3"/>
    </row>
    <row r="271" spans="1:4">
      <c r="A271" s="3"/>
      <c r="B271" s="3"/>
      <c r="C271" s="3"/>
      <c r="D271" s="3"/>
    </row>
    <row r="272" spans="1:4">
      <c r="A272" s="3"/>
      <c r="B272" s="3"/>
      <c r="C272" s="3"/>
      <c r="D272" s="3"/>
    </row>
  </sheetData>
  <phoneticPr fontId="1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published="0" codeName="Hoja10"/>
  <dimension ref="A1:G57"/>
  <sheetViews>
    <sheetView showGridLines="0" topLeftCell="A55" zoomScale="138" zoomScaleNormal="138" workbookViewId="0">
      <selection activeCell="K69" sqref="K69"/>
    </sheetView>
  </sheetViews>
  <sheetFormatPr baseColWidth="10" defaultColWidth="10.85546875" defaultRowHeight="17.25" customHeight="1"/>
  <cols>
    <col min="1" max="1" width="20.42578125" style="237" customWidth="1"/>
    <col min="2" max="6" width="7.85546875" style="237" customWidth="1"/>
    <col min="7" max="7" width="8.28515625" style="237" customWidth="1"/>
    <col min="8" max="16384" width="10.85546875" style="237"/>
  </cols>
  <sheetData>
    <row r="1" spans="1:7" ht="18.95" customHeight="1">
      <c r="A1" s="417" t="s">
        <v>456</v>
      </c>
      <c r="B1" s="417"/>
      <c r="C1" s="417"/>
      <c r="D1" s="418"/>
      <c r="E1" s="417"/>
      <c r="F1" s="417"/>
      <c r="G1" s="417"/>
    </row>
    <row r="2" spans="1:7" ht="13.5">
      <c r="A2" s="585" t="s">
        <v>457</v>
      </c>
      <c r="B2" s="585"/>
      <c r="C2" s="585"/>
      <c r="D2" s="585"/>
      <c r="E2" s="585"/>
      <c r="F2" s="585"/>
      <c r="G2" s="585"/>
    </row>
    <row r="3" spans="1:7" ht="13.5">
      <c r="A3" s="586" t="s">
        <v>365</v>
      </c>
      <c r="B3" s="586"/>
      <c r="C3" s="586"/>
      <c r="D3" s="586"/>
      <c r="E3" s="586"/>
      <c r="F3" s="586"/>
      <c r="G3" s="586"/>
    </row>
    <row r="4" spans="1:7" ht="3.95" customHeight="1">
      <c r="A4" s="419"/>
      <c r="B4" s="420" t="s">
        <v>458</v>
      </c>
      <c r="C4" s="421"/>
      <c r="D4" s="422"/>
      <c r="E4" s="421"/>
      <c r="F4" s="421"/>
      <c r="G4" s="419"/>
    </row>
    <row r="5" spans="1:7" ht="17.25" customHeight="1">
      <c r="A5" s="587" t="s">
        <v>459</v>
      </c>
      <c r="B5" s="589" t="s">
        <v>433</v>
      </c>
      <c r="C5" s="590"/>
      <c r="D5" s="591"/>
      <c r="E5" s="589" t="s">
        <v>434</v>
      </c>
      <c r="F5" s="590"/>
      <c r="G5" s="591"/>
    </row>
    <row r="6" spans="1:7" ht="17.25" customHeight="1">
      <c r="A6" s="588"/>
      <c r="B6" s="423" t="s">
        <v>460</v>
      </c>
      <c r="C6" s="423" t="s">
        <v>461</v>
      </c>
      <c r="D6" s="477" t="s">
        <v>62</v>
      </c>
      <c r="E6" s="423" t="s">
        <v>460</v>
      </c>
      <c r="F6" s="423" t="s">
        <v>461</v>
      </c>
      <c r="G6" s="478" t="s">
        <v>62</v>
      </c>
    </row>
    <row r="7" spans="1:7" ht="17.25" customHeight="1">
      <c r="A7" s="424" t="s">
        <v>462</v>
      </c>
      <c r="B7" s="481">
        <v>7770</v>
      </c>
      <c r="C7" s="481">
        <v>7442</v>
      </c>
      <c r="D7" s="489">
        <v>-4.2</v>
      </c>
      <c r="E7" s="504">
        <v>1215</v>
      </c>
      <c r="F7" s="504">
        <v>1115</v>
      </c>
      <c r="G7" s="497">
        <v>-8.1999999999999993</v>
      </c>
    </row>
    <row r="8" spans="1:7" ht="9.9499999999999993" customHeight="1">
      <c r="A8" s="425"/>
      <c r="B8" s="482"/>
      <c r="C8" s="482"/>
      <c r="D8" s="490"/>
      <c r="E8" s="505"/>
      <c r="F8" s="505"/>
      <c r="G8" s="498"/>
    </row>
    <row r="9" spans="1:7" ht="14.1" customHeight="1">
      <c r="A9" s="479" t="s">
        <v>438</v>
      </c>
      <c r="B9" s="483">
        <v>1372</v>
      </c>
      <c r="C9" s="483">
        <v>1279</v>
      </c>
      <c r="D9" s="491">
        <v>-6.8</v>
      </c>
      <c r="E9" s="506">
        <v>203</v>
      </c>
      <c r="F9" s="506">
        <v>199</v>
      </c>
      <c r="G9" s="499">
        <v>-2</v>
      </c>
    </row>
    <row r="10" spans="1:7" ht="12.95" customHeight="1">
      <c r="A10" s="426" t="s">
        <v>463</v>
      </c>
      <c r="B10" s="484">
        <v>1077</v>
      </c>
      <c r="C10" s="484">
        <v>1025</v>
      </c>
      <c r="D10" s="490">
        <v>-4.8</v>
      </c>
      <c r="E10" s="505">
        <v>156</v>
      </c>
      <c r="F10" s="505">
        <v>153</v>
      </c>
      <c r="G10" s="498">
        <v>-1.9</v>
      </c>
    </row>
    <row r="11" spans="1:7" ht="12.95" customHeight="1">
      <c r="A11" s="427" t="s">
        <v>464</v>
      </c>
      <c r="B11" s="482">
        <v>1077</v>
      </c>
      <c r="C11" s="482">
        <v>1025</v>
      </c>
      <c r="D11" s="492">
        <v>-4.8</v>
      </c>
      <c r="E11" s="507">
        <v>156</v>
      </c>
      <c r="F11" s="507">
        <v>153</v>
      </c>
      <c r="G11" s="500">
        <v>-1.9</v>
      </c>
    </row>
    <row r="12" spans="1:7" ht="12.95" customHeight="1">
      <c r="A12" s="426" t="s">
        <v>465</v>
      </c>
      <c r="B12" s="484">
        <v>295</v>
      </c>
      <c r="C12" s="484">
        <v>254</v>
      </c>
      <c r="D12" s="490">
        <v>-14.2</v>
      </c>
      <c r="E12" s="505">
        <v>47</v>
      </c>
      <c r="F12" s="505">
        <v>46</v>
      </c>
      <c r="G12" s="498">
        <v>-2.5</v>
      </c>
    </row>
    <row r="13" spans="1:7" ht="12.95" customHeight="1">
      <c r="A13" s="427" t="s">
        <v>466</v>
      </c>
      <c r="B13" s="482">
        <v>223</v>
      </c>
      <c r="C13" s="482">
        <v>200</v>
      </c>
      <c r="D13" s="492">
        <v>-10.6</v>
      </c>
      <c r="E13" s="508">
        <v>34</v>
      </c>
      <c r="F13" s="508">
        <v>35</v>
      </c>
      <c r="G13" s="500">
        <v>2.1</v>
      </c>
    </row>
    <row r="14" spans="1:7" ht="12.95" customHeight="1">
      <c r="A14" s="427" t="s">
        <v>467</v>
      </c>
      <c r="B14" s="482">
        <v>72</v>
      </c>
      <c r="C14" s="482">
        <v>54</v>
      </c>
      <c r="D14" s="492">
        <v>-25.2</v>
      </c>
      <c r="E14" s="508">
        <v>13</v>
      </c>
      <c r="F14" s="508">
        <v>11</v>
      </c>
      <c r="G14" s="500">
        <v>-14.7</v>
      </c>
    </row>
    <row r="15" spans="1:7" ht="8.1" customHeight="1">
      <c r="A15" s="428"/>
      <c r="B15" s="482"/>
      <c r="C15" s="482"/>
      <c r="D15" s="492"/>
      <c r="E15" s="508"/>
      <c r="F15" s="508"/>
      <c r="G15" s="500"/>
    </row>
    <row r="16" spans="1:7" ht="14.1" customHeight="1">
      <c r="A16" s="479" t="s">
        <v>468</v>
      </c>
      <c r="B16" s="485">
        <v>2171</v>
      </c>
      <c r="C16" s="485">
        <v>2201</v>
      </c>
      <c r="D16" s="491">
        <v>1.4</v>
      </c>
      <c r="E16" s="506">
        <v>328</v>
      </c>
      <c r="F16" s="506">
        <v>309</v>
      </c>
      <c r="G16" s="499">
        <v>-5.7</v>
      </c>
    </row>
    <row r="17" spans="1:7" ht="12.95" customHeight="1">
      <c r="A17" s="427" t="s">
        <v>469</v>
      </c>
      <c r="B17" s="482">
        <v>1266</v>
      </c>
      <c r="C17" s="482">
        <v>1269</v>
      </c>
      <c r="D17" s="492">
        <v>0.3</v>
      </c>
      <c r="E17" s="508">
        <v>188</v>
      </c>
      <c r="F17" s="508">
        <v>161</v>
      </c>
      <c r="G17" s="500">
        <v>-14.5</v>
      </c>
    </row>
    <row r="18" spans="1:7" ht="12.95" customHeight="1">
      <c r="A18" s="427" t="s">
        <v>470</v>
      </c>
      <c r="B18" s="482">
        <v>465</v>
      </c>
      <c r="C18" s="482">
        <v>493</v>
      </c>
      <c r="D18" s="492">
        <v>6</v>
      </c>
      <c r="E18" s="508">
        <v>71</v>
      </c>
      <c r="F18" s="508">
        <v>88</v>
      </c>
      <c r="G18" s="500">
        <v>23.3</v>
      </c>
    </row>
    <row r="19" spans="1:7" ht="12.95" customHeight="1">
      <c r="A19" s="427" t="s">
        <v>471</v>
      </c>
      <c r="B19" s="482">
        <v>131</v>
      </c>
      <c r="C19" s="482">
        <v>159</v>
      </c>
      <c r="D19" s="492">
        <v>21</v>
      </c>
      <c r="E19" s="508">
        <v>21</v>
      </c>
      <c r="F19" s="508">
        <v>23</v>
      </c>
      <c r="G19" s="500">
        <v>10.199999999999999</v>
      </c>
    </row>
    <row r="20" spans="1:7" ht="12.95" customHeight="1">
      <c r="A20" s="427" t="s">
        <v>472</v>
      </c>
      <c r="B20" s="482">
        <v>40</v>
      </c>
      <c r="C20" s="482">
        <v>38</v>
      </c>
      <c r="D20" s="492">
        <v>-4.2</v>
      </c>
      <c r="E20" s="508">
        <v>6</v>
      </c>
      <c r="F20" s="508">
        <v>4</v>
      </c>
      <c r="G20" s="500">
        <v>-26.1</v>
      </c>
    </row>
    <row r="21" spans="1:7" ht="12.95" customHeight="1">
      <c r="A21" s="427" t="s">
        <v>473</v>
      </c>
      <c r="B21" s="482">
        <v>43</v>
      </c>
      <c r="C21" s="482">
        <v>40</v>
      </c>
      <c r="D21" s="492">
        <v>-7.1</v>
      </c>
      <c r="E21" s="508">
        <v>8</v>
      </c>
      <c r="F21" s="508">
        <v>3</v>
      </c>
      <c r="G21" s="500">
        <v>-61.8</v>
      </c>
    </row>
    <row r="22" spans="1:7" ht="12.95" customHeight="1">
      <c r="A22" s="427" t="s">
        <v>474</v>
      </c>
      <c r="B22" s="482">
        <v>226</v>
      </c>
      <c r="C22" s="482">
        <v>202</v>
      </c>
      <c r="D22" s="492">
        <v>-10.5</v>
      </c>
      <c r="E22" s="508">
        <v>33</v>
      </c>
      <c r="F22" s="508">
        <v>29</v>
      </c>
      <c r="G22" s="500">
        <v>-11.8</v>
      </c>
    </row>
    <row r="23" spans="1:7" ht="6" customHeight="1">
      <c r="A23" s="428"/>
      <c r="B23" s="482"/>
      <c r="C23" s="482"/>
      <c r="D23" s="492"/>
      <c r="E23" s="508"/>
      <c r="F23" s="508"/>
      <c r="G23" s="500"/>
    </row>
    <row r="24" spans="1:7" ht="14.1" customHeight="1">
      <c r="A24" s="479" t="s">
        <v>440</v>
      </c>
      <c r="B24" s="485">
        <v>93</v>
      </c>
      <c r="C24" s="485">
        <v>61</v>
      </c>
      <c r="D24" s="491">
        <v>-34.4</v>
      </c>
      <c r="E24" s="506">
        <v>14</v>
      </c>
      <c r="F24" s="506">
        <v>11</v>
      </c>
      <c r="G24" s="499">
        <v>-19.899999999999999</v>
      </c>
    </row>
    <row r="25" spans="1:7" ht="6.95" customHeight="1">
      <c r="A25" s="426"/>
      <c r="B25" s="484"/>
      <c r="C25" s="484"/>
      <c r="D25" s="490"/>
      <c r="E25" s="505"/>
      <c r="F25" s="505"/>
      <c r="G25" s="498"/>
    </row>
    <row r="26" spans="1:7" ht="14.1" customHeight="1">
      <c r="A26" s="479" t="s">
        <v>441</v>
      </c>
      <c r="B26" s="486">
        <v>782</v>
      </c>
      <c r="C26" s="486">
        <v>728</v>
      </c>
      <c r="D26" s="493">
        <v>-6.8</v>
      </c>
      <c r="E26" s="509">
        <v>148</v>
      </c>
      <c r="F26" s="509">
        <v>102</v>
      </c>
      <c r="G26" s="501">
        <v>-31.1</v>
      </c>
    </row>
    <row r="27" spans="1:7" ht="12.95" customHeight="1">
      <c r="A27" s="428" t="s">
        <v>475</v>
      </c>
      <c r="B27" s="487">
        <v>782</v>
      </c>
      <c r="C27" s="487">
        <v>728</v>
      </c>
      <c r="D27" s="494">
        <v>-6.8</v>
      </c>
      <c r="E27" s="510">
        <v>148</v>
      </c>
      <c r="F27" s="510">
        <v>102</v>
      </c>
      <c r="G27" s="502">
        <v>-31.1</v>
      </c>
    </row>
    <row r="28" spans="1:7" ht="6.95" customHeight="1">
      <c r="A28" s="426"/>
      <c r="B28" s="484"/>
      <c r="C28" s="484"/>
      <c r="D28" s="495"/>
      <c r="E28" s="505"/>
      <c r="F28" s="505"/>
      <c r="G28" s="498"/>
    </row>
    <row r="29" spans="1:7" ht="14.1" customHeight="1">
      <c r="A29" s="480" t="s">
        <v>476</v>
      </c>
      <c r="B29" s="486">
        <v>252</v>
      </c>
      <c r="C29" s="486">
        <v>217</v>
      </c>
      <c r="D29" s="493">
        <v>-13.8</v>
      </c>
      <c r="E29" s="506">
        <v>37</v>
      </c>
      <c r="F29" s="506">
        <v>33</v>
      </c>
      <c r="G29" s="499">
        <v>-10.9</v>
      </c>
    </row>
    <row r="30" spans="1:7" ht="12.95" customHeight="1">
      <c r="A30" s="428" t="s">
        <v>478</v>
      </c>
      <c r="B30" s="482">
        <v>9</v>
      </c>
      <c r="C30" s="482">
        <v>8</v>
      </c>
      <c r="D30" s="492">
        <v>-19.399999999999999</v>
      </c>
      <c r="E30" s="508">
        <v>1</v>
      </c>
      <c r="F30" s="508">
        <v>1</v>
      </c>
      <c r="G30" s="500">
        <v>-24.1</v>
      </c>
    </row>
    <row r="31" spans="1:7" ht="12.95" customHeight="1">
      <c r="A31" s="428" t="s">
        <v>479</v>
      </c>
      <c r="B31" s="482">
        <v>43</v>
      </c>
      <c r="C31" s="482">
        <v>36</v>
      </c>
      <c r="D31" s="492">
        <v>-15</v>
      </c>
      <c r="E31" s="508">
        <v>7</v>
      </c>
      <c r="F31" s="508">
        <v>6</v>
      </c>
      <c r="G31" s="500">
        <v>-11.2</v>
      </c>
    </row>
    <row r="32" spans="1:7" ht="12.95" customHeight="1">
      <c r="A32" s="428" t="s">
        <v>480</v>
      </c>
      <c r="B32" s="482">
        <v>101</v>
      </c>
      <c r="C32" s="482">
        <v>91</v>
      </c>
      <c r="D32" s="492">
        <v>-10</v>
      </c>
      <c r="E32" s="508">
        <v>16</v>
      </c>
      <c r="F32" s="508">
        <v>13</v>
      </c>
      <c r="G32" s="500">
        <v>-17</v>
      </c>
    </row>
    <row r="33" spans="1:7" ht="12.95" customHeight="1">
      <c r="A33" s="428" t="s">
        <v>481</v>
      </c>
      <c r="B33" s="482">
        <v>41</v>
      </c>
      <c r="C33" s="482">
        <v>34</v>
      </c>
      <c r="D33" s="492">
        <v>-15.5</v>
      </c>
      <c r="E33" s="508">
        <v>6</v>
      </c>
      <c r="F33" s="508">
        <v>6</v>
      </c>
      <c r="G33" s="500">
        <v>-7.1</v>
      </c>
    </row>
    <row r="34" spans="1:7" ht="12.95" customHeight="1">
      <c r="A34" s="428" t="s">
        <v>482</v>
      </c>
      <c r="B34" s="482">
        <v>47</v>
      </c>
      <c r="C34" s="482">
        <v>36</v>
      </c>
      <c r="D34" s="492">
        <v>-22.9</v>
      </c>
      <c r="E34" s="508">
        <v>6</v>
      </c>
      <c r="F34" s="508">
        <v>6</v>
      </c>
      <c r="G34" s="500">
        <v>1.1000000000000001</v>
      </c>
    </row>
    <row r="35" spans="1:7" ht="12.95" customHeight="1">
      <c r="A35" s="428" t="s">
        <v>483</v>
      </c>
      <c r="B35" s="482">
        <v>7</v>
      </c>
      <c r="C35" s="482">
        <v>8</v>
      </c>
      <c r="D35" s="492">
        <v>13.5</v>
      </c>
      <c r="E35" s="508">
        <v>1</v>
      </c>
      <c r="F35" s="508">
        <v>1</v>
      </c>
      <c r="G35" s="500">
        <v>8.4</v>
      </c>
    </row>
    <row r="36" spans="1:7" ht="12.95" customHeight="1">
      <c r="A36" s="428" t="s">
        <v>484</v>
      </c>
      <c r="B36" s="482">
        <v>0</v>
      </c>
      <c r="C36" s="482">
        <v>0</v>
      </c>
      <c r="D36" s="495">
        <v>-24.9</v>
      </c>
      <c r="E36" s="508">
        <v>0</v>
      </c>
      <c r="F36" s="508">
        <v>0</v>
      </c>
      <c r="G36" s="500">
        <v>7.7</v>
      </c>
    </row>
    <row r="37" spans="1:7" ht="12.95" customHeight="1">
      <c r="A37" s="428" t="s">
        <v>485</v>
      </c>
      <c r="B37" s="482">
        <v>4</v>
      </c>
      <c r="C37" s="482">
        <v>4</v>
      </c>
      <c r="D37" s="492">
        <v>-4.3</v>
      </c>
      <c r="E37" s="508">
        <v>1</v>
      </c>
      <c r="F37" s="508">
        <v>1</v>
      </c>
      <c r="G37" s="500">
        <v>-2.6</v>
      </c>
    </row>
    <row r="38" spans="1:7" ht="6.95" customHeight="1">
      <c r="A38" s="428"/>
      <c r="B38" s="482"/>
      <c r="C38" s="482"/>
      <c r="D38" s="492"/>
      <c r="E38" s="508"/>
      <c r="F38" s="508"/>
      <c r="G38" s="500"/>
    </row>
    <row r="39" spans="1:7" ht="14.1" customHeight="1">
      <c r="A39" s="480" t="s">
        <v>443</v>
      </c>
      <c r="B39" s="485">
        <v>154</v>
      </c>
      <c r="C39" s="485">
        <v>113</v>
      </c>
      <c r="D39" s="491">
        <v>-26.8</v>
      </c>
      <c r="E39" s="506">
        <v>21</v>
      </c>
      <c r="F39" s="506">
        <v>7</v>
      </c>
      <c r="G39" s="499">
        <v>-68.599999999999994</v>
      </c>
    </row>
    <row r="40" spans="1:7" ht="12.95" customHeight="1">
      <c r="A40" s="428" t="s">
        <v>486</v>
      </c>
      <c r="B40" s="482">
        <v>109</v>
      </c>
      <c r="C40" s="482">
        <v>82</v>
      </c>
      <c r="D40" s="492">
        <v>-24.5</v>
      </c>
      <c r="E40" s="508">
        <v>18</v>
      </c>
      <c r="F40" s="508">
        <v>6</v>
      </c>
      <c r="G40" s="500">
        <v>-65.400000000000006</v>
      </c>
    </row>
    <row r="41" spans="1:7" ht="12.95" customHeight="1">
      <c r="A41" s="428" t="s">
        <v>487</v>
      </c>
      <c r="B41" s="482">
        <v>45</v>
      </c>
      <c r="C41" s="482">
        <v>30</v>
      </c>
      <c r="D41" s="492">
        <v>-32.299999999999997</v>
      </c>
      <c r="E41" s="508">
        <v>3</v>
      </c>
      <c r="F41" s="508">
        <v>0</v>
      </c>
      <c r="G41" s="500">
        <v>-86.6</v>
      </c>
    </row>
    <row r="42" spans="1:7" ht="8.1" customHeight="1">
      <c r="A42" s="428"/>
      <c r="B42" s="482"/>
      <c r="C42" s="482"/>
      <c r="D42" s="492"/>
      <c r="E42" s="508"/>
      <c r="F42" s="508"/>
      <c r="G42" s="500"/>
    </row>
    <row r="43" spans="1:7" ht="14.1" customHeight="1">
      <c r="A43" s="479" t="s">
        <v>444</v>
      </c>
      <c r="B43" s="485">
        <v>498</v>
      </c>
      <c r="C43" s="485">
        <v>481</v>
      </c>
      <c r="D43" s="491">
        <v>-3.5</v>
      </c>
      <c r="E43" s="506">
        <v>74</v>
      </c>
      <c r="F43" s="506">
        <v>73</v>
      </c>
      <c r="G43" s="499">
        <v>-1.6</v>
      </c>
    </row>
    <row r="44" spans="1:7" ht="12.95" customHeight="1">
      <c r="A44" s="427" t="s">
        <v>488</v>
      </c>
      <c r="B44" s="482">
        <v>34</v>
      </c>
      <c r="C44" s="482">
        <v>30</v>
      </c>
      <c r="D44" s="492">
        <v>-11.6</v>
      </c>
      <c r="E44" s="508">
        <v>4</v>
      </c>
      <c r="F44" s="508">
        <v>4</v>
      </c>
      <c r="G44" s="500">
        <v>-1.7</v>
      </c>
    </row>
    <row r="45" spans="1:7" ht="12.95" customHeight="1">
      <c r="A45" s="427" t="s">
        <v>489</v>
      </c>
      <c r="B45" s="482">
        <v>464</v>
      </c>
      <c r="C45" s="482">
        <v>451</v>
      </c>
      <c r="D45" s="492">
        <v>-2.9</v>
      </c>
      <c r="E45" s="508">
        <v>69</v>
      </c>
      <c r="F45" s="508">
        <v>68</v>
      </c>
      <c r="G45" s="500">
        <v>-1.6</v>
      </c>
    </row>
    <row r="46" spans="1:7" ht="6.95" customHeight="1">
      <c r="A46" s="427"/>
      <c r="B46" s="482"/>
      <c r="C46" s="482"/>
      <c r="D46" s="492"/>
      <c r="E46" s="508"/>
      <c r="F46" s="508"/>
      <c r="G46" s="500"/>
    </row>
    <row r="47" spans="1:7" ht="14.1" customHeight="1">
      <c r="A47" s="479" t="s">
        <v>490</v>
      </c>
      <c r="B47" s="485">
        <v>1172</v>
      </c>
      <c r="C47" s="485">
        <v>1169</v>
      </c>
      <c r="D47" s="491">
        <v>-0.2</v>
      </c>
      <c r="E47" s="506">
        <v>195</v>
      </c>
      <c r="F47" s="506">
        <v>174</v>
      </c>
      <c r="G47" s="499">
        <v>-10.9</v>
      </c>
    </row>
    <row r="48" spans="1:7" ht="12.95" customHeight="1">
      <c r="A48" s="427" t="s">
        <v>491</v>
      </c>
      <c r="B48" s="482">
        <v>1126</v>
      </c>
      <c r="C48" s="482">
        <v>1132</v>
      </c>
      <c r="D48" s="492">
        <v>0.6</v>
      </c>
      <c r="E48" s="508">
        <v>188</v>
      </c>
      <c r="F48" s="508">
        <v>168</v>
      </c>
      <c r="G48" s="500">
        <v>-10.7</v>
      </c>
    </row>
    <row r="49" spans="1:7" ht="12.95" customHeight="1">
      <c r="A49" s="427" t="s">
        <v>492</v>
      </c>
      <c r="B49" s="482">
        <v>3</v>
      </c>
      <c r="C49" s="482">
        <v>4</v>
      </c>
      <c r="D49" s="492">
        <v>17.3</v>
      </c>
      <c r="E49" s="508">
        <v>1</v>
      </c>
      <c r="F49" s="508">
        <v>1</v>
      </c>
      <c r="G49" s="500">
        <v>-2.4</v>
      </c>
    </row>
    <row r="50" spans="1:7" ht="12.95" customHeight="1">
      <c r="A50" s="427" t="s">
        <v>493</v>
      </c>
      <c r="B50" s="482">
        <v>43</v>
      </c>
      <c r="C50" s="482">
        <v>33</v>
      </c>
      <c r="D50" s="492">
        <v>-22.9</v>
      </c>
      <c r="E50" s="508">
        <v>6</v>
      </c>
      <c r="F50" s="508">
        <v>5</v>
      </c>
      <c r="G50" s="500">
        <v>-16.7</v>
      </c>
    </row>
    <row r="51" spans="1:7" ht="8.1" customHeight="1">
      <c r="A51" s="427"/>
      <c r="B51" s="482"/>
      <c r="C51" s="482"/>
      <c r="D51" s="492"/>
      <c r="E51" s="508"/>
      <c r="F51" s="508"/>
      <c r="G51" s="500"/>
    </row>
    <row r="52" spans="1:7" ht="14.1" customHeight="1">
      <c r="A52" s="479" t="s">
        <v>494</v>
      </c>
      <c r="B52" s="485">
        <v>1277</v>
      </c>
      <c r="C52" s="485">
        <v>1194</v>
      </c>
      <c r="D52" s="491">
        <v>-6.5</v>
      </c>
      <c r="E52" s="506">
        <v>195</v>
      </c>
      <c r="F52" s="506">
        <v>208</v>
      </c>
      <c r="G52" s="499">
        <v>6.7</v>
      </c>
    </row>
    <row r="53" spans="1:7" ht="12.95" customHeight="1">
      <c r="A53" s="427" t="s">
        <v>495</v>
      </c>
      <c r="B53" s="482">
        <v>1056</v>
      </c>
      <c r="C53" s="482">
        <v>999</v>
      </c>
      <c r="D53" s="492">
        <v>-5.5</v>
      </c>
      <c r="E53" s="508">
        <v>162</v>
      </c>
      <c r="F53" s="508">
        <v>183</v>
      </c>
      <c r="G53" s="500">
        <v>13.4</v>
      </c>
    </row>
    <row r="54" spans="1:7" ht="12.95" customHeight="1">
      <c r="A54" s="429" t="s">
        <v>496</v>
      </c>
      <c r="B54" s="488">
        <v>221</v>
      </c>
      <c r="C54" s="488">
        <v>195</v>
      </c>
      <c r="D54" s="496">
        <v>-11.7</v>
      </c>
      <c r="E54" s="511">
        <v>34</v>
      </c>
      <c r="F54" s="511">
        <v>25</v>
      </c>
      <c r="G54" s="503">
        <v>-25.9</v>
      </c>
    </row>
    <row r="55" spans="1:7" ht="9.9499999999999993" customHeight="1">
      <c r="A55" s="430" t="s">
        <v>111</v>
      </c>
      <c r="B55" s="431"/>
      <c r="C55" s="431"/>
      <c r="D55" s="432"/>
      <c r="E55" s="431"/>
      <c r="F55" s="431"/>
      <c r="G55" s="433"/>
    </row>
    <row r="56" spans="1:7" ht="9.9499999999999993" customHeight="1">
      <c r="A56" s="430" t="s">
        <v>497</v>
      </c>
      <c r="B56" s="431"/>
      <c r="C56" s="431"/>
      <c r="D56" s="432"/>
      <c r="E56" s="431"/>
      <c r="F56" s="431"/>
      <c r="G56" s="433"/>
    </row>
    <row r="57" spans="1:7" ht="9.9499999999999993" customHeight="1">
      <c r="A57" s="584" t="s">
        <v>294</v>
      </c>
      <c r="B57" s="584"/>
      <c r="C57" s="584"/>
      <c r="D57" s="584"/>
      <c r="E57" s="584"/>
      <c r="F57" s="584"/>
      <c r="G57" s="584"/>
    </row>
  </sheetData>
  <mergeCells count="6">
    <mergeCell ref="A57:G57"/>
    <mergeCell ref="A2:G2"/>
    <mergeCell ref="A3:G3"/>
    <mergeCell ref="A5:A6"/>
    <mergeCell ref="B5:D5"/>
    <mergeCell ref="E5:G5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orientation="portrait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published="0" codeName="Hoja11"/>
  <dimension ref="A1:E269"/>
  <sheetViews>
    <sheetView showGridLines="0" topLeftCell="A16" zoomScale="150" workbookViewId="0">
      <selection activeCell="B18" sqref="B18"/>
    </sheetView>
  </sheetViews>
  <sheetFormatPr baseColWidth="10" defaultColWidth="11.42578125" defaultRowHeight="17.25" customHeight="1"/>
  <cols>
    <col min="1" max="1" width="6.28515625" style="123" customWidth="1"/>
    <col min="2" max="2" width="64.42578125" style="123" customWidth="1"/>
    <col min="3" max="3" width="6.28515625" style="123" customWidth="1"/>
    <col min="4" max="4" width="2" style="123" customWidth="1"/>
    <col min="5" max="5" width="40.85546875" style="123" customWidth="1"/>
    <col min="6" max="16384" width="11.42578125" style="123"/>
  </cols>
  <sheetData>
    <row r="1" spans="1:5" ht="16.5" customHeight="1">
      <c r="A1" s="295" t="s">
        <v>97</v>
      </c>
      <c r="B1" s="257"/>
      <c r="C1" s="258"/>
      <c r="D1" s="258"/>
      <c r="E1" s="122"/>
    </row>
    <row r="2" spans="1:5" ht="17.25" customHeight="1">
      <c r="A2" s="121"/>
      <c r="B2" s="121"/>
      <c r="C2" s="122"/>
      <c r="D2" s="122"/>
      <c r="E2" s="122"/>
    </row>
    <row r="3" spans="1:5" ht="17.25" customHeight="1">
      <c r="A3" s="89"/>
      <c r="B3" s="89"/>
      <c r="C3" s="90"/>
      <c r="D3" s="122"/>
      <c r="E3" s="122"/>
    </row>
    <row r="4" spans="1:5" ht="17.25" customHeight="1">
      <c r="A4" s="122"/>
      <c r="B4" s="122"/>
      <c r="C4" s="122"/>
      <c r="D4" s="122"/>
      <c r="E4" s="122"/>
    </row>
    <row r="5" spans="1:5" ht="17.25" customHeight="1">
      <c r="A5" s="122"/>
      <c r="B5" s="122"/>
      <c r="C5" s="122"/>
      <c r="D5" s="122"/>
      <c r="E5" s="122"/>
    </row>
    <row r="6" spans="1:5" ht="17.25" customHeight="1">
      <c r="A6" s="31" t="s">
        <v>259</v>
      </c>
      <c r="B6" s="294" t="s">
        <v>260</v>
      </c>
      <c r="C6" s="293"/>
      <c r="D6" s="122"/>
      <c r="E6" s="122"/>
    </row>
    <row r="7" spans="1:5" ht="17.25" customHeight="1">
      <c r="A7" s="91"/>
      <c r="B7" s="292"/>
      <c r="C7" s="292"/>
      <c r="D7" s="122"/>
      <c r="E7" s="122"/>
    </row>
    <row r="8" spans="1:5" ht="20.25" customHeight="1">
      <c r="A8" s="92" t="s">
        <v>261</v>
      </c>
      <c r="B8" s="32" t="s">
        <v>498</v>
      </c>
      <c r="C8" s="93"/>
      <c r="D8" s="122"/>
      <c r="E8" s="122"/>
    </row>
    <row r="9" spans="1:5" ht="20.25" customHeight="1">
      <c r="A9" s="92" t="s">
        <v>307</v>
      </c>
      <c r="B9" s="32" t="s">
        <v>499</v>
      </c>
      <c r="C9" s="93"/>
      <c r="D9" s="122"/>
      <c r="E9" s="122"/>
    </row>
    <row r="10" spans="1:5" ht="20.25" customHeight="1">
      <c r="A10" s="92" t="s">
        <v>308</v>
      </c>
      <c r="B10" s="33" t="s">
        <v>500</v>
      </c>
      <c r="C10" s="93"/>
      <c r="D10" s="122"/>
      <c r="E10" s="122"/>
    </row>
    <row r="11" spans="1:5" ht="28.5" customHeight="1">
      <c r="A11" s="92" t="s">
        <v>119</v>
      </c>
      <c r="B11" s="32" t="s">
        <v>501</v>
      </c>
      <c r="C11" s="93"/>
      <c r="D11" s="122"/>
      <c r="E11" s="122"/>
    </row>
    <row r="12" spans="1:5" ht="19.5" customHeight="1">
      <c r="A12" s="92" t="s">
        <v>48</v>
      </c>
      <c r="B12" s="32" t="s">
        <v>396</v>
      </c>
      <c r="C12" s="93"/>
      <c r="D12" s="122"/>
      <c r="E12" s="122"/>
    </row>
    <row r="13" spans="1:5" ht="27.75" customHeight="1">
      <c r="A13" s="92" t="s">
        <v>49</v>
      </c>
      <c r="B13" s="32" t="s">
        <v>397</v>
      </c>
      <c r="C13" s="93"/>
      <c r="D13" s="122"/>
      <c r="E13" s="122"/>
    </row>
    <row r="14" spans="1:5" ht="17.25" customHeight="1">
      <c r="A14" s="92" t="s">
        <v>142</v>
      </c>
      <c r="B14" s="32" t="s">
        <v>502</v>
      </c>
      <c r="C14" s="93"/>
      <c r="D14" s="122"/>
      <c r="E14" s="122"/>
    </row>
    <row r="15" spans="1:5" ht="17.25" customHeight="1">
      <c r="A15" s="92" t="s">
        <v>143</v>
      </c>
      <c r="B15" s="32" t="s">
        <v>503</v>
      </c>
      <c r="C15" s="93"/>
      <c r="D15" s="122"/>
      <c r="E15" s="122"/>
    </row>
    <row r="16" spans="1:5" ht="17.25" customHeight="1">
      <c r="A16" s="92" t="s">
        <v>144</v>
      </c>
      <c r="B16" s="32" t="s">
        <v>504</v>
      </c>
      <c r="C16" s="93"/>
      <c r="D16" s="122"/>
      <c r="E16" s="122"/>
    </row>
    <row r="17" spans="1:5" ht="17.25" customHeight="1">
      <c r="A17" s="92" t="s">
        <v>145</v>
      </c>
      <c r="B17" s="32" t="s">
        <v>505</v>
      </c>
      <c r="C17" s="93"/>
      <c r="D17" s="122"/>
      <c r="E17" s="122"/>
    </row>
    <row r="18" spans="1:5" ht="17.25" customHeight="1">
      <c r="A18" s="92" t="s">
        <v>50</v>
      </c>
      <c r="B18" s="328" t="s">
        <v>506</v>
      </c>
      <c r="C18" s="93"/>
      <c r="D18" s="122"/>
      <c r="E18" s="122"/>
    </row>
    <row r="19" spans="1:5" ht="17.25" customHeight="1">
      <c r="A19" s="122"/>
      <c r="B19" s="30"/>
      <c r="C19" s="122"/>
      <c r="D19" s="122"/>
      <c r="E19" s="122"/>
    </row>
    <row r="20" spans="1:5" ht="17.25" customHeight="1">
      <c r="A20" s="122"/>
      <c r="B20" s="347"/>
      <c r="C20" s="122"/>
      <c r="D20" s="122"/>
      <c r="E20" s="122"/>
    </row>
    <row r="21" spans="1:5" ht="17.25" customHeight="1">
      <c r="A21" s="122"/>
      <c r="B21" s="122"/>
      <c r="C21" s="122"/>
      <c r="D21" s="122"/>
      <c r="E21" s="122"/>
    </row>
    <row r="22" spans="1:5" ht="17.25" customHeight="1">
      <c r="A22" s="122"/>
      <c r="B22" s="122"/>
      <c r="C22" s="122"/>
      <c r="D22" s="122"/>
      <c r="E22" s="122"/>
    </row>
    <row r="23" spans="1:5" ht="17.25" customHeight="1">
      <c r="A23" s="122"/>
      <c r="B23" s="122"/>
      <c r="C23" s="122"/>
      <c r="D23" s="122"/>
      <c r="E23" s="122"/>
    </row>
    <row r="24" spans="1:5" ht="17.25" customHeight="1">
      <c r="A24" s="122"/>
      <c r="B24" s="122"/>
      <c r="C24" s="122"/>
      <c r="D24" s="122"/>
      <c r="E24" s="122"/>
    </row>
    <row r="25" spans="1:5" ht="17.25" customHeight="1">
      <c r="A25" s="122"/>
      <c r="B25" s="122"/>
      <c r="C25" s="122"/>
      <c r="D25" s="122"/>
      <c r="E25" s="122"/>
    </row>
    <row r="26" spans="1:5" ht="17.25" customHeight="1">
      <c r="A26" s="122"/>
      <c r="B26" s="122"/>
      <c r="C26" s="122"/>
      <c r="D26" s="122"/>
      <c r="E26" s="122"/>
    </row>
    <row r="27" spans="1:5" ht="17.25" customHeight="1">
      <c r="A27" s="122"/>
      <c r="B27" s="122"/>
      <c r="C27" s="122"/>
      <c r="D27" s="122"/>
      <c r="E27" s="122"/>
    </row>
    <row r="28" spans="1:5" ht="17.25" customHeight="1">
      <c r="A28" s="122"/>
      <c r="B28" s="122"/>
      <c r="C28" s="122"/>
      <c r="D28" s="122"/>
      <c r="E28" s="122"/>
    </row>
    <row r="29" spans="1:5" ht="17.25" customHeight="1">
      <c r="A29" s="122"/>
      <c r="B29" s="122"/>
      <c r="C29" s="122"/>
      <c r="D29" s="122"/>
      <c r="E29" s="122"/>
    </row>
    <row r="30" spans="1:5" ht="17.25" customHeight="1">
      <c r="A30" s="122"/>
      <c r="B30" s="122"/>
      <c r="C30" s="122"/>
      <c r="D30" s="122"/>
      <c r="E30" s="122"/>
    </row>
    <row r="31" spans="1:5" ht="17.25" customHeight="1">
      <c r="A31" s="122"/>
      <c r="B31" s="122"/>
      <c r="C31" s="122"/>
      <c r="D31" s="122"/>
      <c r="E31" s="122"/>
    </row>
    <row r="32" spans="1:5" ht="17.25" customHeight="1">
      <c r="A32" s="122"/>
      <c r="B32" s="122"/>
      <c r="C32" s="122"/>
      <c r="D32" s="122"/>
      <c r="E32" s="122"/>
    </row>
    <row r="33" spans="1:5" ht="17.25" customHeight="1">
      <c r="A33" s="122"/>
      <c r="B33" s="122"/>
      <c r="C33" s="122"/>
      <c r="D33" s="122"/>
      <c r="E33" s="122"/>
    </row>
    <row r="34" spans="1:5" ht="17.25" customHeight="1">
      <c r="A34" s="122"/>
      <c r="B34" s="122"/>
      <c r="C34" s="122"/>
      <c r="D34" s="122"/>
      <c r="E34" s="122"/>
    </row>
    <row r="35" spans="1:5" ht="17.25" customHeight="1">
      <c r="A35" s="122"/>
      <c r="B35" s="122"/>
      <c r="C35" s="122"/>
      <c r="D35" s="122"/>
      <c r="E35" s="122"/>
    </row>
    <row r="36" spans="1:5" ht="17.25" customHeight="1">
      <c r="A36" s="122"/>
      <c r="B36" s="122"/>
      <c r="C36" s="122"/>
      <c r="D36" s="122"/>
      <c r="E36" s="122"/>
    </row>
    <row r="37" spans="1:5" ht="17.25" customHeight="1">
      <c r="A37" s="122"/>
      <c r="B37" s="122"/>
      <c r="C37" s="122"/>
      <c r="D37" s="122"/>
      <c r="E37" s="122"/>
    </row>
    <row r="38" spans="1:5" ht="17.25" customHeight="1">
      <c r="A38" s="122"/>
      <c r="B38" s="122"/>
      <c r="C38" s="122"/>
      <c r="D38" s="122"/>
      <c r="E38" s="122"/>
    </row>
    <row r="39" spans="1:5" ht="17.25" customHeight="1">
      <c r="A39" s="122"/>
      <c r="B39" s="122"/>
      <c r="C39" s="122"/>
      <c r="D39" s="122"/>
      <c r="E39" s="122"/>
    </row>
    <row r="40" spans="1:5" ht="17.25" customHeight="1">
      <c r="A40" s="122"/>
      <c r="B40" s="122"/>
      <c r="C40" s="122"/>
      <c r="D40" s="122"/>
      <c r="E40" s="122"/>
    </row>
    <row r="41" spans="1:5" ht="17.25" customHeight="1">
      <c r="A41" s="122"/>
      <c r="B41" s="122"/>
      <c r="C41" s="122"/>
      <c r="D41" s="122"/>
      <c r="E41" s="122"/>
    </row>
    <row r="42" spans="1:5" ht="17.25" customHeight="1">
      <c r="A42" s="122"/>
      <c r="B42" s="122"/>
      <c r="C42" s="122"/>
      <c r="D42" s="122"/>
      <c r="E42" s="122"/>
    </row>
    <row r="43" spans="1:5" ht="17.25" customHeight="1">
      <c r="A43" s="122"/>
      <c r="B43" s="122"/>
      <c r="C43" s="122"/>
      <c r="D43" s="122"/>
      <c r="E43" s="122"/>
    </row>
    <row r="44" spans="1:5" ht="17.25" customHeight="1">
      <c r="A44" s="122"/>
      <c r="B44" s="122"/>
      <c r="C44" s="122"/>
      <c r="D44" s="122"/>
      <c r="E44" s="122"/>
    </row>
    <row r="45" spans="1:5" ht="17.25" customHeight="1">
      <c r="A45" s="122"/>
      <c r="B45" s="122"/>
      <c r="C45" s="122"/>
      <c r="D45" s="122"/>
      <c r="E45" s="122"/>
    </row>
    <row r="46" spans="1:5" ht="17.25" customHeight="1">
      <c r="A46" s="122"/>
      <c r="B46" s="122"/>
      <c r="C46" s="122"/>
      <c r="D46" s="122"/>
      <c r="E46" s="122"/>
    </row>
    <row r="47" spans="1:5" ht="17.25" customHeight="1">
      <c r="A47" s="122"/>
      <c r="B47" s="122"/>
      <c r="C47" s="122"/>
      <c r="D47" s="122"/>
      <c r="E47" s="122"/>
    </row>
    <row r="48" spans="1:5" ht="17.25" customHeight="1">
      <c r="A48" s="122"/>
      <c r="B48" s="122"/>
      <c r="C48" s="122"/>
      <c r="D48" s="122"/>
      <c r="E48" s="122"/>
    </row>
    <row r="49" spans="1:5" ht="17.25" customHeight="1">
      <c r="A49" s="122"/>
      <c r="B49" s="122"/>
      <c r="C49" s="122"/>
      <c r="D49" s="122"/>
      <c r="E49" s="122"/>
    </row>
    <row r="50" spans="1:5" ht="17.25" customHeight="1">
      <c r="A50" s="122"/>
      <c r="B50" s="122"/>
      <c r="C50" s="122"/>
      <c r="D50" s="122"/>
      <c r="E50" s="122"/>
    </row>
    <row r="51" spans="1:5" ht="17.25" customHeight="1">
      <c r="A51" s="122"/>
      <c r="B51" s="122"/>
      <c r="C51" s="122"/>
      <c r="D51" s="122"/>
      <c r="E51" s="122"/>
    </row>
    <row r="52" spans="1:5" ht="17.25" customHeight="1">
      <c r="A52" s="122"/>
      <c r="B52" s="122"/>
      <c r="C52" s="122"/>
      <c r="D52" s="122"/>
      <c r="E52" s="122"/>
    </row>
    <row r="53" spans="1:5" ht="17.25" customHeight="1">
      <c r="A53" s="122"/>
      <c r="B53" s="122"/>
      <c r="C53" s="122"/>
      <c r="D53" s="122"/>
      <c r="E53" s="122"/>
    </row>
    <row r="54" spans="1:5" ht="17.25" customHeight="1">
      <c r="A54" s="122"/>
      <c r="B54" s="122"/>
      <c r="C54" s="122"/>
      <c r="D54" s="122"/>
      <c r="E54" s="122"/>
    </row>
    <row r="55" spans="1:5" ht="17.25" customHeight="1">
      <c r="A55" s="122"/>
      <c r="B55" s="122"/>
      <c r="C55" s="122"/>
      <c r="D55" s="122"/>
      <c r="E55" s="122"/>
    </row>
    <row r="56" spans="1:5" ht="17.25" customHeight="1">
      <c r="A56" s="122"/>
      <c r="B56" s="122"/>
      <c r="C56" s="122"/>
      <c r="D56" s="122"/>
      <c r="E56" s="122"/>
    </row>
    <row r="57" spans="1:5" ht="17.25" customHeight="1">
      <c r="A57" s="122"/>
      <c r="B57" s="122"/>
      <c r="C57" s="122"/>
      <c r="D57" s="122"/>
      <c r="E57" s="122"/>
    </row>
    <row r="58" spans="1:5" ht="17.25" customHeight="1">
      <c r="A58" s="122"/>
      <c r="B58" s="122"/>
      <c r="C58" s="122"/>
      <c r="D58" s="122"/>
      <c r="E58" s="122"/>
    </row>
    <row r="59" spans="1:5" ht="17.25" customHeight="1">
      <c r="A59" s="122"/>
      <c r="B59" s="122"/>
      <c r="C59" s="122"/>
      <c r="D59" s="122"/>
      <c r="E59" s="122"/>
    </row>
    <row r="60" spans="1:5" ht="17.25" customHeight="1">
      <c r="A60" s="122"/>
      <c r="B60" s="122"/>
      <c r="C60" s="122"/>
      <c r="D60" s="122"/>
      <c r="E60" s="122"/>
    </row>
    <row r="61" spans="1:5" ht="17.25" customHeight="1">
      <c r="A61" s="122"/>
      <c r="B61" s="122"/>
      <c r="C61" s="122"/>
      <c r="D61" s="122"/>
      <c r="E61" s="122"/>
    </row>
    <row r="62" spans="1:5" ht="17.25" customHeight="1">
      <c r="A62" s="122"/>
      <c r="B62" s="122"/>
      <c r="C62" s="122"/>
      <c r="D62" s="122"/>
      <c r="E62" s="122"/>
    </row>
    <row r="63" spans="1:5" ht="17.25" customHeight="1">
      <c r="A63" s="122"/>
      <c r="B63" s="122"/>
      <c r="C63" s="122"/>
      <c r="D63" s="122"/>
      <c r="E63" s="122"/>
    </row>
    <row r="64" spans="1:5" ht="17.25" customHeight="1">
      <c r="A64" s="122"/>
      <c r="B64" s="122"/>
      <c r="C64" s="122"/>
      <c r="D64" s="122"/>
      <c r="E64" s="122"/>
    </row>
    <row r="65" spans="1:5" ht="17.25" customHeight="1">
      <c r="A65" s="122"/>
      <c r="B65" s="122"/>
      <c r="C65" s="122"/>
      <c r="D65" s="122"/>
      <c r="E65" s="122"/>
    </row>
    <row r="66" spans="1:5" ht="17.25" customHeight="1">
      <c r="A66" s="122"/>
      <c r="B66" s="122"/>
      <c r="C66" s="122"/>
      <c r="D66" s="122"/>
      <c r="E66" s="122"/>
    </row>
    <row r="67" spans="1:5" ht="17.25" customHeight="1">
      <c r="A67" s="122"/>
      <c r="B67" s="122"/>
      <c r="C67" s="122"/>
      <c r="D67" s="122"/>
      <c r="E67" s="122"/>
    </row>
    <row r="68" spans="1:5" ht="17.25" customHeight="1">
      <c r="A68" s="122"/>
      <c r="B68" s="122"/>
      <c r="C68" s="122"/>
      <c r="D68" s="122"/>
      <c r="E68" s="122"/>
    </row>
    <row r="69" spans="1:5" ht="17.25" customHeight="1">
      <c r="A69" s="122"/>
      <c r="B69" s="122"/>
      <c r="C69" s="122"/>
      <c r="D69" s="122"/>
      <c r="E69" s="122"/>
    </row>
    <row r="70" spans="1:5" ht="17.25" customHeight="1">
      <c r="A70" s="122"/>
      <c r="B70" s="122"/>
      <c r="C70" s="122"/>
      <c r="D70" s="122"/>
      <c r="E70" s="122"/>
    </row>
    <row r="71" spans="1:5" ht="17.25" customHeight="1">
      <c r="A71" s="122"/>
      <c r="B71" s="122"/>
      <c r="C71" s="122"/>
      <c r="D71" s="122"/>
      <c r="E71" s="122"/>
    </row>
    <row r="72" spans="1:5" ht="17.25" customHeight="1">
      <c r="A72" s="122"/>
      <c r="B72" s="122"/>
      <c r="C72" s="122"/>
      <c r="D72" s="122"/>
      <c r="E72" s="122"/>
    </row>
    <row r="73" spans="1:5" ht="17.25" customHeight="1">
      <c r="A73" s="122"/>
      <c r="B73" s="122"/>
      <c r="C73" s="122"/>
      <c r="D73" s="122"/>
      <c r="E73" s="122"/>
    </row>
    <row r="74" spans="1:5" ht="17.25" customHeight="1">
      <c r="A74" s="122"/>
      <c r="B74" s="122"/>
      <c r="C74" s="122"/>
      <c r="D74" s="122"/>
      <c r="E74" s="122"/>
    </row>
    <row r="75" spans="1:5" ht="17.25" customHeight="1">
      <c r="A75" s="122"/>
      <c r="B75" s="122"/>
      <c r="C75" s="122"/>
      <c r="D75" s="122"/>
      <c r="E75" s="122"/>
    </row>
    <row r="76" spans="1:5" ht="17.25" customHeight="1">
      <c r="A76" s="122"/>
      <c r="B76" s="122"/>
      <c r="C76" s="122"/>
      <c r="D76" s="122"/>
      <c r="E76" s="122"/>
    </row>
    <row r="77" spans="1:5" ht="17.25" customHeight="1">
      <c r="A77" s="122"/>
      <c r="B77" s="122"/>
      <c r="C77" s="122"/>
      <c r="D77" s="122"/>
      <c r="E77" s="122"/>
    </row>
    <row r="78" spans="1:5" ht="17.25" customHeight="1">
      <c r="A78" s="122"/>
      <c r="B78" s="122"/>
      <c r="C78" s="122"/>
      <c r="D78" s="122"/>
      <c r="E78" s="122"/>
    </row>
    <row r="79" spans="1:5" ht="17.25" customHeight="1">
      <c r="A79" s="122"/>
      <c r="B79" s="122"/>
      <c r="C79" s="122"/>
      <c r="D79" s="122"/>
      <c r="E79" s="122"/>
    </row>
    <row r="80" spans="1:5" ht="17.25" customHeight="1">
      <c r="A80" s="122"/>
      <c r="B80" s="122"/>
      <c r="C80" s="122"/>
      <c r="D80" s="122"/>
      <c r="E80" s="122"/>
    </row>
    <row r="81" spans="1:5" ht="17.25" customHeight="1">
      <c r="A81" s="122"/>
      <c r="B81" s="122"/>
      <c r="C81" s="122"/>
      <c r="D81" s="122"/>
      <c r="E81" s="122"/>
    </row>
    <row r="82" spans="1:5" ht="17.25" customHeight="1">
      <c r="A82" s="122"/>
      <c r="B82" s="122"/>
      <c r="C82" s="122"/>
      <c r="D82" s="122"/>
      <c r="E82" s="122"/>
    </row>
    <row r="83" spans="1:5" ht="17.25" customHeight="1">
      <c r="A83" s="122"/>
      <c r="B83" s="122"/>
      <c r="C83" s="122"/>
      <c r="D83" s="122"/>
      <c r="E83" s="122"/>
    </row>
    <row r="84" spans="1:5" ht="17.25" customHeight="1">
      <c r="A84" s="122"/>
      <c r="B84" s="122"/>
      <c r="C84" s="122"/>
      <c r="D84" s="122"/>
      <c r="E84" s="122"/>
    </row>
    <row r="85" spans="1:5" ht="17.25" customHeight="1">
      <c r="A85" s="122"/>
      <c r="B85" s="122"/>
      <c r="C85" s="122"/>
      <c r="D85" s="122"/>
      <c r="E85" s="122"/>
    </row>
    <row r="86" spans="1:5" ht="17.25" customHeight="1">
      <c r="A86" s="122"/>
      <c r="B86" s="122"/>
      <c r="C86" s="122"/>
      <c r="D86" s="122"/>
      <c r="E86" s="122"/>
    </row>
    <row r="87" spans="1:5" ht="17.25" customHeight="1">
      <c r="A87" s="122"/>
      <c r="B87" s="122"/>
      <c r="C87" s="122"/>
      <c r="D87" s="122"/>
      <c r="E87" s="122"/>
    </row>
    <row r="88" spans="1:5" ht="17.25" customHeight="1">
      <c r="A88" s="122"/>
      <c r="B88" s="122"/>
      <c r="C88" s="122"/>
      <c r="D88" s="122"/>
      <c r="E88" s="122"/>
    </row>
    <row r="89" spans="1:5" ht="17.25" customHeight="1">
      <c r="A89" s="122"/>
      <c r="B89" s="122"/>
      <c r="C89" s="122"/>
      <c r="D89" s="122"/>
      <c r="E89" s="122"/>
    </row>
    <row r="90" spans="1:5" ht="17.25" customHeight="1">
      <c r="A90" s="122"/>
      <c r="B90" s="122"/>
      <c r="C90" s="122"/>
      <c r="D90" s="122"/>
      <c r="E90" s="122"/>
    </row>
    <row r="91" spans="1:5" ht="17.25" customHeight="1">
      <c r="A91" s="122"/>
      <c r="B91" s="122"/>
      <c r="C91" s="122"/>
      <c r="D91" s="122"/>
      <c r="E91" s="122"/>
    </row>
    <row r="92" spans="1:5" ht="17.25" customHeight="1">
      <c r="A92" s="122"/>
      <c r="B92" s="122"/>
      <c r="C92" s="122"/>
      <c r="D92" s="122"/>
      <c r="E92" s="122"/>
    </row>
    <row r="93" spans="1:5" ht="17.25" customHeight="1">
      <c r="A93" s="122"/>
      <c r="B93" s="122"/>
      <c r="C93" s="122"/>
      <c r="D93" s="122"/>
      <c r="E93" s="122"/>
    </row>
    <row r="94" spans="1:5" ht="17.25" customHeight="1">
      <c r="A94" s="122"/>
      <c r="B94" s="122"/>
      <c r="C94" s="122"/>
      <c r="D94" s="122"/>
      <c r="E94" s="122"/>
    </row>
    <row r="95" spans="1:5" ht="17.25" customHeight="1">
      <c r="A95" s="122"/>
      <c r="B95" s="122"/>
      <c r="C95" s="122"/>
      <c r="D95" s="122"/>
      <c r="E95" s="122"/>
    </row>
    <row r="96" spans="1:5" ht="17.25" customHeight="1">
      <c r="A96" s="122"/>
      <c r="B96" s="122"/>
      <c r="C96" s="122"/>
      <c r="D96" s="122"/>
      <c r="E96" s="122"/>
    </row>
    <row r="97" spans="1:5" ht="17.25" customHeight="1">
      <c r="A97" s="122"/>
      <c r="B97" s="122"/>
      <c r="C97" s="122"/>
      <c r="D97" s="122"/>
      <c r="E97" s="122"/>
    </row>
    <row r="98" spans="1:5" ht="17.25" customHeight="1">
      <c r="A98" s="122"/>
      <c r="B98" s="122"/>
      <c r="C98" s="122"/>
      <c r="D98" s="122"/>
      <c r="E98" s="122"/>
    </row>
    <row r="99" spans="1:5" ht="17.25" customHeight="1">
      <c r="A99" s="122"/>
      <c r="B99" s="122"/>
      <c r="C99" s="122"/>
      <c r="D99" s="122"/>
      <c r="E99" s="122"/>
    </row>
    <row r="100" spans="1:5" ht="17.25" customHeight="1">
      <c r="A100" s="122"/>
      <c r="B100" s="122"/>
      <c r="C100" s="122"/>
      <c r="D100" s="122"/>
      <c r="E100" s="122"/>
    </row>
    <row r="101" spans="1:5" ht="17.25" customHeight="1">
      <c r="A101" s="122"/>
      <c r="B101" s="122"/>
      <c r="C101" s="122"/>
      <c r="D101" s="122"/>
      <c r="E101" s="122"/>
    </row>
    <row r="102" spans="1:5" ht="17.25" customHeight="1">
      <c r="A102" s="122"/>
      <c r="B102" s="122"/>
      <c r="C102" s="122"/>
      <c r="D102" s="122"/>
      <c r="E102" s="122"/>
    </row>
    <row r="103" spans="1:5" ht="17.25" customHeight="1">
      <c r="A103" s="122"/>
      <c r="B103" s="122"/>
      <c r="C103" s="122"/>
      <c r="D103" s="122"/>
      <c r="E103" s="122"/>
    </row>
    <row r="104" spans="1:5" ht="17.25" customHeight="1">
      <c r="A104" s="122"/>
      <c r="B104" s="122"/>
      <c r="C104" s="122"/>
      <c r="D104" s="122"/>
      <c r="E104" s="122"/>
    </row>
    <row r="105" spans="1:5" ht="17.25" customHeight="1">
      <c r="A105" s="122"/>
      <c r="B105" s="122"/>
      <c r="C105" s="122"/>
      <c r="D105" s="122"/>
      <c r="E105" s="122"/>
    </row>
    <row r="106" spans="1:5" ht="17.25" customHeight="1">
      <c r="A106" s="122"/>
      <c r="B106" s="122"/>
      <c r="C106" s="122"/>
      <c r="D106" s="122"/>
      <c r="E106" s="122"/>
    </row>
    <row r="107" spans="1:5" ht="17.25" customHeight="1">
      <c r="A107" s="122"/>
      <c r="B107" s="122"/>
      <c r="C107" s="122"/>
      <c r="D107" s="122"/>
      <c r="E107" s="122"/>
    </row>
    <row r="108" spans="1:5" ht="17.25" customHeight="1">
      <c r="A108" s="122"/>
      <c r="B108" s="122"/>
      <c r="C108" s="122"/>
      <c r="D108" s="122"/>
      <c r="E108" s="122"/>
    </row>
    <row r="109" spans="1:5" ht="17.25" customHeight="1">
      <c r="A109" s="122"/>
      <c r="B109" s="122"/>
      <c r="C109" s="122"/>
      <c r="D109" s="122"/>
      <c r="E109" s="122"/>
    </row>
    <row r="110" spans="1:5" ht="17.25" customHeight="1">
      <c r="A110" s="122"/>
      <c r="B110" s="122"/>
      <c r="C110" s="122"/>
      <c r="D110" s="122"/>
      <c r="E110" s="122"/>
    </row>
    <row r="111" spans="1:5" ht="17.25" customHeight="1">
      <c r="A111" s="122"/>
      <c r="B111" s="122"/>
      <c r="C111" s="122"/>
      <c r="D111" s="122"/>
      <c r="E111" s="122"/>
    </row>
    <row r="112" spans="1:5" ht="17.25" customHeight="1">
      <c r="A112" s="122"/>
      <c r="B112" s="122"/>
      <c r="C112" s="122"/>
      <c r="D112" s="122"/>
      <c r="E112" s="122"/>
    </row>
    <row r="113" spans="1:5" ht="17.25" customHeight="1">
      <c r="A113" s="122"/>
      <c r="B113" s="122"/>
      <c r="C113" s="122"/>
      <c r="D113" s="122"/>
      <c r="E113" s="122"/>
    </row>
    <row r="114" spans="1:5" ht="17.25" customHeight="1">
      <c r="A114" s="122"/>
      <c r="B114" s="122"/>
      <c r="C114" s="122"/>
      <c r="D114" s="122"/>
      <c r="E114" s="122"/>
    </row>
    <row r="115" spans="1:5" ht="17.25" customHeight="1">
      <c r="A115" s="122"/>
      <c r="B115" s="122"/>
      <c r="C115" s="122"/>
      <c r="D115" s="122"/>
      <c r="E115" s="122"/>
    </row>
    <row r="116" spans="1:5" ht="17.25" customHeight="1">
      <c r="A116" s="122"/>
      <c r="B116" s="122"/>
      <c r="C116" s="122"/>
      <c r="D116" s="122"/>
      <c r="E116" s="122"/>
    </row>
    <row r="117" spans="1:5" ht="17.25" customHeight="1">
      <c r="A117" s="122"/>
      <c r="B117" s="122"/>
      <c r="C117" s="122"/>
      <c r="D117" s="122"/>
      <c r="E117" s="122"/>
    </row>
    <row r="118" spans="1:5" ht="17.25" customHeight="1">
      <c r="A118" s="122"/>
      <c r="B118" s="122"/>
      <c r="C118" s="122"/>
      <c r="D118" s="122"/>
      <c r="E118" s="122"/>
    </row>
    <row r="119" spans="1:5" ht="17.25" customHeight="1">
      <c r="A119" s="122"/>
      <c r="B119" s="122"/>
      <c r="C119" s="122"/>
      <c r="D119" s="122"/>
      <c r="E119" s="122"/>
    </row>
    <row r="120" spans="1:5" ht="17.25" customHeight="1">
      <c r="A120" s="122"/>
      <c r="B120" s="122"/>
      <c r="C120" s="122"/>
      <c r="D120" s="122"/>
      <c r="E120" s="122"/>
    </row>
    <row r="121" spans="1:5" ht="17.25" customHeight="1">
      <c r="A121" s="122"/>
      <c r="B121" s="122"/>
      <c r="C121" s="122"/>
      <c r="D121" s="122"/>
      <c r="E121" s="122"/>
    </row>
    <row r="122" spans="1:5" ht="17.25" customHeight="1">
      <c r="A122" s="122"/>
      <c r="B122" s="122"/>
      <c r="C122" s="122"/>
      <c r="D122" s="122"/>
      <c r="E122" s="122"/>
    </row>
    <row r="123" spans="1:5" ht="17.25" customHeight="1">
      <c r="A123" s="122"/>
      <c r="B123" s="122"/>
      <c r="C123" s="122"/>
      <c r="D123" s="122"/>
      <c r="E123" s="122"/>
    </row>
    <row r="124" spans="1:5" ht="17.25" customHeight="1">
      <c r="A124" s="122"/>
      <c r="B124" s="122"/>
      <c r="C124" s="122"/>
      <c r="D124" s="122"/>
      <c r="E124" s="122"/>
    </row>
    <row r="125" spans="1:5" ht="17.25" customHeight="1">
      <c r="A125" s="122"/>
      <c r="B125" s="122"/>
      <c r="C125" s="122"/>
      <c r="D125" s="122"/>
      <c r="E125" s="122"/>
    </row>
    <row r="126" spans="1:5" ht="17.25" customHeight="1">
      <c r="A126" s="122"/>
      <c r="B126" s="122"/>
      <c r="C126" s="122"/>
      <c r="D126" s="122"/>
      <c r="E126" s="122"/>
    </row>
    <row r="127" spans="1:5" ht="17.25" customHeight="1">
      <c r="A127" s="122"/>
      <c r="B127" s="122"/>
      <c r="C127" s="122"/>
      <c r="D127" s="122"/>
      <c r="E127" s="122"/>
    </row>
    <row r="128" spans="1:5" ht="17.25" customHeight="1">
      <c r="A128" s="122"/>
      <c r="B128" s="122"/>
      <c r="C128" s="122"/>
      <c r="D128" s="122"/>
      <c r="E128" s="122"/>
    </row>
    <row r="129" spans="1:5" ht="17.25" customHeight="1">
      <c r="A129" s="122"/>
      <c r="B129" s="122"/>
      <c r="C129" s="122"/>
      <c r="D129" s="122"/>
      <c r="E129" s="122"/>
    </row>
    <row r="130" spans="1:5" ht="17.25" customHeight="1">
      <c r="A130" s="122"/>
      <c r="B130" s="122"/>
      <c r="C130" s="122"/>
      <c r="D130" s="122"/>
      <c r="E130" s="122"/>
    </row>
    <row r="131" spans="1:5" ht="17.25" customHeight="1">
      <c r="A131" s="122"/>
      <c r="B131" s="122"/>
      <c r="C131" s="122"/>
      <c r="D131" s="122"/>
      <c r="E131" s="122"/>
    </row>
    <row r="132" spans="1:5" ht="17.25" customHeight="1">
      <c r="A132" s="122"/>
      <c r="B132" s="122"/>
      <c r="C132" s="122"/>
      <c r="D132" s="122"/>
      <c r="E132" s="122"/>
    </row>
    <row r="133" spans="1:5" ht="17.25" customHeight="1">
      <c r="A133" s="122"/>
      <c r="B133" s="122"/>
      <c r="C133" s="122"/>
      <c r="D133" s="122"/>
      <c r="E133" s="122"/>
    </row>
    <row r="134" spans="1:5" ht="17.25" customHeight="1">
      <c r="A134" s="122"/>
      <c r="B134" s="122"/>
      <c r="C134" s="122"/>
      <c r="D134" s="122"/>
      <c r="E134" s="122"/>
    </row>
    <row r="135" spans="1:5" ht="17.25" customHeight="1">
      <c r="A135" s="122"/>
      <c r="B135" s="122"/>
      <c r="C135" s="122"/>
      <c r="D135" s="122"/>
      <c r="E135" s="122"/>
    </row>
    <row r="136" spans="1:5" ht="17.25" customHeight="1">
      <c r="A136" s="122"/>
      <c r="B136" s="122"/>
      <c r="C136" s="122"/>
      <c r="D136" s="122"/>
      <c r="E136" s="122"/>
    </row>
    <row r="137" spans="1:5" ht="17.25" customHeight="1">
      <c r="A137" s="122"/>
      <c r="B137" s="122"/>
      <c r="C137" s="122"/>
      <c r="D137" s="122"/>
      <c r="E137" s="122"/>
    </row>
    <row r="138" spans="1:5" ht="17.25" customHeight="1">
      <c r="A138" s="122"/>
      <c r="B138" s="122"/>
      <c r="C138" s="122"/>
      <c r="D138" s="122"/>
      <c r="E138" s="122"/>
    </row>
    <row r="139" spans="1:5" ht="17.25" customHeight="1">
      <c r="A139" s="122"/>
      <c r="B139" s="122"/>
      <c r="C139" s="122"/>
      <c r="D139" s="122"/>
      <c r="E139" s="122"/>
    </row>
    <row r="140" spans="1:5" ht="17.25" customHeight="1">
      <c r="A140" s="122"/>
      <c r="B140" s="122"/>
      <c r="C140" s="122"/>
      <c r="D140" s="122"/>
      <c r="E140" s="122"/>
    </row>
    <row r="141" spans="1:5" ht="17.25" customHeight="1">
      <c r="A141" s="122"/>
      <c r="B141" s="122"/>
      <c r="C141" s="122"/>
      <c r="D141" s="122"/>
      <c r="E141" s="122"/>
    </row>
    <row r="142" spans="1:5" ht="17.25" customHeight="1">
      <c r="A142" s="122"/>
      <c r="B142" s="122"/>
      <c r="C142" s="122"/>
      <c r="D142" s="122"/>
      <c r="E142" s="122"/>
    </row>
    <row r="143" spans="1:5" ht="17.25" customHeight="1">
      <c r="A143" s="122"/>
      <c r="B143" s="122"/>
      <c r="C143" s="122"/>
      <c r="D143" s="122"/>
      <c r="E143" s="122"/>
    </row>
    <row r="144" spans="1:5" ht="17.25" customHeight="1">
      <c r="A144" s="122"/>
      <c r="B144" s="122"/>
      <c r="C144" s="122"/>
      <c r="D144" s="122"/>
      <c r="E144" s="122"/>
    </row>
    <row r="145" spans="1:5" ht="17.25" customHeight="1">
      <c r="A145" s="122"/>
      <c r="B145" s="122"/>
      <c r="C145" s="122"/>
      <c r="D145" s="122"/>
      <c r="E145" s="122"/>
    </row>
    <row r="146" spans="1:5" ht="17.25" customHeight="1">
      <c r="A146" s="122"/>
      <c r="B146" s="122"/>
      <c r="C146" s="122"/>
      <c r="D146" s="122"/>
      <c r="E146" s="122"/>
    </row>
    <row r="147" spans="1:5" ht="17.25" customHeight="1">
      <c r="A147" s="122"/>
      <c r="B147" s="122"/>
      <c r="C147" s="122"/>
      <c r="D147" s="122"/>
      <c r="E147" s="122"/>
    </row>
    <row r="148" spans="1:5" ht="17.25" customHeight="1">
      <c r="A148" s="122"/>
      <c r="B148" s="122"/>
      <c r="C148" s="122"/>
      <c r="D148" s="122"/>
      <c r="E148" s="122"/>
    </row>
    <row r="149" spans="1:5" ht="17.25" customHeight="1">
      <c r="A149" s="122"/>
      <c r="B149" s="122"/>
      <c r="C149" s="122"/>
      <c r="D149" s="122"/>
      <c r="E149" s="122"/>
    </row>
    <row r="150" spans="1:5" ht="17.25" customHeight="1">
      <c r="A150" s="122"/>
      <c r="B150" s="122"/>
      <c r="C150" s="122"/>
      <c r="D150" s="122"/>
      <c r="E150" s="122"/>
    </row>
    <row r="151" spans="1:5" ht="17.25" customHeight="1">
      <c r="A151" s="122"/>
      <c r="B151" s="122"/>
      <c r="C151" s="122"/>
      <c r="D151" s="122"/>
      <c r="E151" s="122"/>
    </row>
    <row r="152" spans="1:5" ht="17.25" customHeight="1">
      <c r="A152" s="122"/>
      <c r="B152" s="122"/>
      <c r="C152" s="122"/>
      <c r="D152" s="122"/>
      <c r="E152" s="122"/>
    </row>
    <row r="153" spans="1:5" ht="17.25" customHeight="1">
      <c r="A153" s="122"/>
      <c r="B153" s="122"/>
      <c r="C153" s="122"/>
      <c r="D153" s="122"/>
      <c r="E153" s="122"/>
    </row>
    <row r="154" spans="1:5" ht="17.25" customHeight="1">
      <c r="A154" s="122"/>
      <c r="B154" s="122"/>
      <c r="C154" s="122"/>
      <c r="D154" s="122"/>
      <c r="E154" s="122"/>
    </row>
    <row r="155" spans="1:5" ht="17.25" customHeight="1">
      <c r="A155" s="122"/>
      <c r="B155" s="122"/>
      <c r="C155" s="122"/>
      <c r="D155" s="122"/>
      <c r="E155" s="122"/>
    </row>
    <row r="156" spans="1:5" ht="17.25" customHeight="1">
      <c r="A156" s="122"/>
      <c r="B156" s="122"/>
      <c r="C156" s="122"/>
      <c r="D156" s="122"/>
      <c r="E156" s="122"/>
    </row>
    <row r="157" spans="1:5" ht="17.25" customHeight="1">
      <c r="A157" s="122"/>
      <c r="B157" s="122"/>
      <c r="C157" s="122"/>
      <c r="D157" s="122"/>
      <c r="E157" s="122"/>
    </row>
    <row r="158" spans="1:5" ht="17.25" customHeight="1">
      <c r="A158" s="122"/>
      <c r="B158" s="122"/>
      <c r="C158" s="122"/>
      <c r="D158" s="122"/>
      <c r="E158" s="122"/>
    </row>
    <row r="159" spans="1:5" ht="17.25" customHeight="1">
      <c r="A159" s="122"/>
      <c r="B159" s="122"/>
      <c r="C159" s="122"/>
      <c r="D159" s="122"/>
      <c r="E159" s="122"/>
    </row>
    <row r="160" spans="1:5" ht="17.25" customHeight="1">
      <c r="A160" s="122"/>
      <c r="B160" s="122"/>
      <c r="C160" s="122"/>
      <c r="D160" s="122"/>
      <c r="E160" s="122"/>
    </row>
    <row r="161" spans="1:5" ht="17.25" customHeight="1">
      <c r="A161" s="122"/>
      <c r="B161" s="122"/>
      <c r="C161" s="122"/>
      <c r="D161" s="122"/>
      <c r="E161" s="122"/>
    </row>
    <row r="162" spans="1:5" ht="17.25" customHeight="1">
      <c r="A162" s="122"/>
      <c r="B162" s="122"/>
      <c r="C162" s="122"/>
      <c r="D162" s="122"/>
      <c r="E162" s="122"/>
    </row>
    <row r="163" spans="1:5" ht="17.25" customHeight="1">
      <c r="A163" s="122"/>
      <c r="B163" s="122"/>
      <c r="C163" s="122"/>
      <c r="D163" s="122"/>
      <c r="E163" s="122"/>
    </row>
    <row r="164" spans="1:5" ht="17.25" customHeight="1">
      <c r="A164" s="122"/>
      <c r="B164" s="122"/>
      <c r="C164" s="122"/>
      <c r="D164" s="122"/>
      <c r="E164" s="122"/>
    </row>
    <row r="165" spans="1:5" ht="17.25" customHeight="1">
      <c r="A165" s="122"/>
      <c r="B165" s="122"/>
      <c r="C165" s="122"/>
      <c r="D165" s="122"/>
      <c r="E165" s="122"/>
    </row>
    <row r="166" spans="1:5" ht="17.25" customHeight="1">
      <c r="A166" s="122"/>
      <c r="B166" s="122"/>
      <c r="C166" s="122"/>
      <c r="D166" s="122"/>
      <c r="E166" s="122"/>
    </row>
    <row r="167" spans="1:5" ht="17.25" customHeight="1">
      <c r="A167" s="122"/>
      <c r="B167" s="122"/>
      <c r="C167" s="122"/>
      <c r="D167" s="122"/>
      <c r="E167" s="122"/>
    </row>
    <row r="168" spans="1:5" ht="17.25" customHeight="1">
      <c r="A168" s="122"/>
      <c r="B168" s="122"/>
      <c r="C168" s="122"/>
      <c r="D168" s="122"/>
      <c r="E168" s="122"/>
    </row>
    <row r="169" spans="1:5" ht="17.25" customHeight="1">
      <c r="A169" s="122"/>
      <c r="B169" s="122"/>
      <c r="C169" s="122"/>
      <c r="D169" s="122"/>
      <c r="E169" s="122"/>
    </row>
    <row r="170" spans="1:5" ht="17.25" customHeight="1">
      <c r="A170" s="122"/>
      <c r="B170" s="122"/>
      <c r="C170" s="122"/>
      <c r="D170" s="122"/>
      <c r="E170" s="122"/>
    </row>
    <row r="171" spans="1:5" ht="17.25" customHeight="1">
      <c r="A171" s="122"/>
      <c r="B171" s="122"/>
      <c r="C171" s="122"/>
      <c r="D171" s="122"/>
      <c r="E171" s="122"/>
    </row>
    <row r="172" spans="1:5" ht="17.25" customHeight="1">
      <c r="A172" s="122"/>
      <c r="B172" s="122"/>
      <c r="C172" s="122"/>
      <c r="D172" s="122"/>
      <c r="E172" s="122"/>
    </row>
    <row r="173" spans="1:5" ht="17.25" customHeight="1">
      <c r="A173" s="122"/>
      <c r="B173" s="122"/>
      <c r="C173" s="122"/>
      <c r="D173" s="122"/>
      <c r="E173" s="122"/>
    </row>
    <row r="174" spans="1:5" ht="17.25" customHeight="1">
      <c r="A174" s="122"/>
      <c r="B174" s="122"/>
      <c r="C174" s="122"/>
      <c r="D174" s="122"/>
      <c r="E174" s="122"/>
    </row>
    <row r="175" spans="1:5" ht="17.25" customHeight="1">
      <c r="A175" s="122"/>
      <c r="B175" s="122"/>
      <c r="C175" s="122"/>
      <c r="D175" s="122"/>
      <c r="E175" s="122"/>
    </row>
    <row r="176" spans="1:5" ht="17.25" customHeight="1">
      <c r="A176" s="122"/>
      <c r="B176" s="122"/>
      <c r="C176" s="122"/>
      <c r="D176" s="122"/>
      <c r="E176" s="122"/>
    </row>
    <row r="177" spans="1:5" ht="17.25" customHeight="1">
      <c r="A177" s="122"/>
      <c r="B177" s="122"/>
      <c r="C177" s="122"/>
      <c r="D177" s="122"/>
      <c r="E177" s="122"/>
    </row>
    <row r="178" spans="1:5" ht="17.25" customHeight="1">
      <c r="A178" s="122"/>
      <c r="B178" s="122"/>
      <c r="C178" s="122"/>
      <c r="D178" s="122"/>
      <c r="E178" s="122"/>
    </row>
    <row r="179" spans="1:5" ht="17.25" customHeight="1">
      <c r="A179" s="122"/>
      <c r="B179" s="122"/>
      <c r="C179" s="122"/>
      <c r="D179" s="122"/>
      <c r="E179" s="122"/>
    </row>
    <row r="180" spans="1:5" ht="17.25" customHeight="1">
      <c r="A180" s="122"/>
      <c r="B180" s="122"/>
      <c r="C180" s="122"/>
      <c r="D180" s="122"/>
      <c r="E180" s="122"/>
    </row>
    <row r="181" spans="1:5" ht="17.25" customHeight="1">
      <c r="A181" s="122"/>
      <c r="B181" s="122"/>
      <c r="C181" s="122"/>
      <c r="D181" s="122"/>
      <c r="E181" s="122"/>
    </row>
    <row r="182" spans="1:5" ht="17.25" customHeight="1">
      <c r="A182" s="122"/>
      <c r="B182" s="122"/>
      <c r="C182" s="122"/>
      <c r="D182" s="122"/>
      <c r="E182" s="122"/>
    </row>
    <row r="183" spans="1:5" ht="17.25" customHeight="1">
      <c r="A183" s="122"/>
      <c r="B183" s="122"/>
      <c r="C183" s="122"/>
      <c r="D183" s="122"/>
      <c r="E183" s="122"/>
    </row>
    <row r="184" spans="1:5" ht="17.25" customHeight="1">
      <c r="A184" s="122"/>
      <c r="B184" s="122"/>
      <c r="C184" s="122"/>
      <c r="D184" s="122"/>
      <c r="E184" s="122"/>
    </row>
    <row r="185" spans="1:5" ht="17.25" customHeight="1">
      <c r="A185" s="122"/>
      <c r="B185" s="122"/>
      <c r="C185" s="122"/>
      <c r="D185" s="122"/>
      <c r="E185" s="122"/>
    </row>
    <row r="186" spans="1:5" ht="17.25" customHeight="1">
      <c r="A186" s="122"/>
      <c r="B186" s="122"/>
      <c r="C186" s="122"/>
      <c r="D186" s="122"/>
      <c r="E186" s="122"/>
    </row>
    <row r="187" spans="1:5" ht="17.25" customHeight="1">
      <c r="A187" s="122"/>
      <c r="B187" s="122"/>
      <c r="C187" s="122"/>
      <c r="D187" s="122"/>
      <c r="E187" s="122"/>
    </row>
    <row r="188" spans="1:5" ht="17.25" customHeight="1">
      <c r="A188" s="122"/>
      <c r="B188" s="122"/>
      <c r="C188" s="122"/>
      <c r="D188" s="122"/>
      <c r="E188" s="122"/>
    </row>
    <row r="189" spans="1:5" ht="17.25" customHeight="1">
      <c r="A189" s="122"/>
      <c r="B189" s="122"/>
      <c r="C189" s="122"/>
      <c r="D189" s="122"/>
      <c r="E189" s="122"/>
    </row>
    <row r="190" spans="1:5" ht="17.25" customHeight="1">
      <c r="A190" s="122"/>
      <c r="B190" s="122"/>
      <c r="C190" s="122"/>
      <c r="D190" s="122"/>
      <c r="E190" s="122"/>
    </row>
    <row r="191" spans="1:5" ht="17.25" customHeight="1">
      <c r="A191" s="122"/>
      <c r="B191" s="122"/>
      <c r="C191" s="122"/>
      <c r="D191" s="122"/>
      <c r="E191" s="122"/>
    </row>
    <row r="192" spans="1:5" ht="17.25" customHeight="1">
      <c r="A192" s="122"/>
      <c r="B192" s="122"/>
      <c r="C192" s="122"/>
      <c r="D192" s="122"/>
      <c r="E192" s="122"/>
    </row>
    <row r="193" spans="1:5" ht="17.25" customHeight="1">
      <c r="A193" s="122"/>
      <c r="B193" s="122"/>
      <c r="C193" s="122"/>
      <c r="D193" s="122"/>
      <c r="E193" s="122"/>
    </row>
    <row r="194" spans="1:5" ht="17.25" customHeight="1">
      <c r="A194" s="122"/>
      <c r="B194" s="122"/>
      <c r="C194" s="122"/>
      <c r="D194" s="122"/>
      <c r="E194" s="122"/>
    </row>
    <row r="195" spans="1:5" ht="17.25" customHeight="1">
      <c r="A195" s="122"/>
      <c r="B195" s="122"/>
      <c r="C195" s="122"/>
      <c r="D195" s="122"/>
      <c r="E195" s="122"/>
    </row>
    <row r="196" spans="1:5" ht="17.25" customHeight="1">
      <c r="A196" s="122"/>
      <c r="B196" s="122"/>
      <c r="C196" s="122"/>
      <c r="D196" s="122"/>
      <c r="E196" s="122"/>
    </row>
    <row r="197" spans="1:5" ht="17.25" customHeight="1">
      <c r="A197" s="122"/>
      <c r="B197" s="122"/>
      <c r="C197" s="122"/>
      <c r="D197" s="122"/>
      <c r="E197" s="122"/>
    </row>
    <row r="198" spans="1:5" ht="17.25" customHeight="1">
      <c r="A198" s="122"/>
      <c r="B198" s="122"/>
      <c r="C198" s="122"/>
      <c r="D198" s="122"/>
      <c r="E198" s="122"/>
    </row>
    <row r="199" spans="1:5" ht="17.25" customHeight="1">
      <c r="A199" s="122"/>
      <c r="B199" s="122"/>
      <c r="C199" s="122"/>
      <c r="D199" s="122"/>
      <c r="E199" s="122"/>
    </row>
    <row r="200" spans="1:5" ht="17.25" customHeight="1">
      <c r="A200" s="122"/>
      <c r="B200" s="122"/>
      <c r="C200" s="122"/>
      <c r="D200" s="122"/>
      <c r="E200" s="122"/>
    </row>
    <row r="201" spans="1:5" ht="17.25" customHeight="1">
      <c r="A201" s="122"/>
      <c r="B201" s="122"/>
      <c r="C201" s="122"/>
      <c r="D201" s="122"/>
      <c r="E201" s="122"/>
    </row>
    <row r="202" spans="1:5" ht="17.25" customHeight="1">
      <c r="A202" s="122"/>
      <c r="B202" s="122"/>
      <c r="C202" s="122"/>
      <c r="D202" s="122"/>
      <c r="E202" s="122"/>
    </row>
    <row r="203" spans="1:5" ht="17.25" customHeight="1">
      <c r="A203" s="122"/>
      <c r="B203" s="122"/>
      <c r="C203" s="122"/>
      <c r="D203" s="122"/>
      <c r="E203" s="122"/>
    </row>
    <row r="204" spans="1:5" ht="17.25" customHeight="1">
      <c r="A204" s="122"/>
      <c r="B204" s="122"/>
      <c r="C204" s="122"/>
      <c r="D204" s="122"/>
      <c r="E204" s="122"/>
    </row>
    <row r="205" spans="1:5" ht="17.25" customHeight="1">
      <c r="A205" s="122"/>
      <c r="B205" s="122"/>
      <c r="C205" s="122"/>
      <c r="D205" s="122"/>
      <c r="E205" s="122"/>
    </row>
    <row r="206" spans="1:5" ht="17.25" customHeight="1">
      <c r="A206" s="122"/>
      <c r="B206" s="122"/>
      <c r="C206" s="122"/>
      <c r="D206" s="122"/>
      <c r="E206" s="122"/>
    </row>
    <row r="207" spans="1:5" ht="17.25" customHeight="1">
      <c r="A207" s="122"/>
      <c r="B207" s="122"/>
      <c r="C207" s="122"/>
      <c r="D207" s="122"/>
      <c r="E207" s="122"/>
    </row>
    <row r="208" spans="1:5" ht="17.25" customHeight="1">
      <c r="A208" s="122"/>
      <c r="B208" s="122"/>
      <c r="C208" s="122"/>
      <c r="D208" s="122"/>
      <c r="E208" s="122"/>
    </row>
    <row r="209" spans="1:5" ht="17.25" customHeight="1">
      <c r="A209" s="122"/>
      <c r="B209" s="122"/>
      <c r="C209" s="122"/>
      <c r="D209" s="122"/>
      <c r="E209" s="122"/>
    </row>
    <row r="210" spans="1:5" ht="17.25" customHeight="1">
      <c r="A210" s="122"/>
      <c r="B210" s="122"/>
      <c r="C210" s="122"/>
      <c r="D210" s="122"/>
      <c r="E210" s="122"/>
    </row>
    <row r="211" spans="1:5" ht="17.25" customHeight="1">
      <c r="A211" s="122"/>
      <c r="B211" s="122"/>
      <c r="C211" s="122"/>
      <c r="D211" s="122"/>
      <c r="E211" s="122"/>
    </row>
    <row r="212" spans="1:5" ht="17.25" customHeight="1">
      <c r="A212" s="122"/>
      <c r="B212" s="122"/>
      <c r="C212" s="122"/>
      <c r="D212" s="122"/>
      <c r="E212" s="122"/>
    </row>
    <row r="213" spans="1:5" ht="17.25" customHeight="1">
      <c r="A213" s="122"/>
      <c r="B213" s="122"/>
      <c r="C213" s="122"/>
      <c r="D213" s="122"/>
      <c r="E213" s="122"/>
    </row>
    <row r="214" spans="1:5" ht="17.25" customHeight="1">
      <c r="A214" s="122"/>
      <c r="B214" s="122"/>
      <c r="C214" s="122"/>
      <c r="D214" s="122"/>
      <c r="E214" s="122"/>
    </row>
    <row r="215" spans="1:5" ht="17.25" customHeight="1">
      <c r="A215" s="122"/>
      <c r="B215" s="122"/>
      <c r="C215" s="122"/>
      <c r="D215" s="122"/>
      <c r="E215" s="122"/>
    </row>
    <row r="216" spans="1:5" ht="17.25" customHeight="1">
      <c r="A216" s="122"/>
      <c r="B216" s="122"/>
      <c r="C216" s="122"/>
      <c r="D216" s="122"/>
      <c r="E216" s="122"/>
    </row>
    <row r="217" spans="1:5" ht="17.25" customHeight="1">
      <c r="A217" s="122"/>
      <c r="B217" s="122"/>
      <c r="C217" s="122"/>
      <c r="D217" s="122"/>
      <c r="E217" s="122"/>
    </row>
    <row r="218" spans="1:5" ht="17.25" customHeight="1">
      <c r="A218" s="122"/>
      <c r="B218" s="122"/>
      <c r="C218" s="122"/>
      <c r="D218" s="122"/>
      <c r="E218" s="122"/>
    </row>
    <row r="219" spans="1:5" ht="17.25" customHeight="1">
      <c r="A219" s="122"/>
      <c r="B219" s="122"/>
      <c r="C219" s="122"/>
      <c r="D219" s="122"/>
      <c r="E219" s="122"/>
    </row>
    <row r="220" spans="1:5" ht="17.25" customHeight="1">
      <c r="A220" s="122"/>
      <c r="B220" s="122"/>
      <c r="C220" s="122"/>
      <c r="D220" s="122"/>
      <c r="E220" s="122"/>
    </row>
    <row r="221" spans="1:5" ht="17.25" customHeight="1">
      <c r="A221" s="122"/>
      <c r="B221" s="122"/>
      <c r="C221" s="122"/>
      <c r="D221" s="122"/>
      <c r="E221" s="122"/>
    </row>
    <row r="222" spans="1:5" ht="17.25" customHeight="1">
      <c r="A222" s="122"/>
      <c r="B222" s="122"/>
      <c r="C222" s="122"/>
      <c r="D222" s="122"/>
      <c r="E222" s="122"/>
    </row>
    <row r="223" spans="1:5" ht="17.25" customHeight="1">
      <c r="A223" s="122"/>
      <c r="B223" s="122"/>
      <c r="C223" s="122"/>
      <c r="D223" s="122"/>
      <c r="E223" s="122"/>
    </row>
    <row r="224" spans="1:5" ht="17.25" customHeight="1">
      <c r="A224" s="122"/>
      <c r="B224" s="122"/>
      <c r="C224" s="122"/>
      <c r="D224" s="122"/>
      <c r="E224" s="122"/>
    </row>
    <row r="225" spans="1:5" ht="17.25" customHeight="1">
      <c r="A225" s="122"/>
      <c r="B225" s="122"/>
      <c r="C225" s="122"/>
      <c r="D225" s="122"/>
      <c r="E225" s="122"/>
    </row>
    <row r="226" spans="1:5" ht="17.25" customHeight="1">
      <c r="A226" s="122"/>
      <c r="B226" s="122"/>
      <c r="C226" s="122"/>
      <c r="D226" s="122"/>
      <c r="E226" s="122"/>
    </row>
    <row r="227" spans="1:5" ht="17.25" customHeight="1">
      <c r="A227" s="122"/>
      <c r="B227" s="122"/>
      <c r="C227" s="122"/>
      <c r="D227" s="122"/>
      <c r="E227" s="122"/>
    </row>
    <row r="228" spans="1:5" ht="17.25" customHeight="1">
      <c r="A228" s="122"/>
      <c r="B228" s="122"/>
      <c r="C228" s="122"/>
      <c r="D228" s="122"/>
      <c r="E228" s="122"/>
    </row>
    <row r="229" spans="1:5" ht="17.25" customHeight="1">
      <c r="A229" s="122"/>
      <c r="B229" s="122"/>
      <c r="C229" s="122"/>
      <c r="D229" s="122"/>
      <c r="E229" s="122"/>
    </row>
    <row r="230" spans="1:5" ht="17.25" customHeight="1">
      <c r="A230" s="122"/>
      <c r="B230" s="122"/>
      <c r="C230" s="122"/>
      <c r="D230" s="122"/>
      <c r="E230" s="122"/>
    </row>
    <row r="231" spans="1:5" ht="17.25" customHeight="1">
      <c r="A231" s="122"/>
      <c r="B231" s="122"/>
      <c r="C231" s="122"/>
      <c r="D231" s="122"/>
      <c r="E231" s="122"/>
    </row>
    <row r="232" spans="1:5" ht="17.25" customHeight="1">
      <c r="A232" s="122"/>
      <c r="B232" s="122"/>
      <c r="C232" s="122"/>
      <c r="D232" s="122"/>
      <c r="E232" s="122"/>
    </row>
    <row r="233" spans="1:5" ht="17.25" customHeight="1">
      <c r="A233" s="122"/>
      <c r="B233" s="122"/>
      <c r="C233" s="122"/>
      <c r="D233" s="122"/>
      <c r="E233" s="122"/>
    </row>
    <row r="234" spans="1:5" ht="17.25" customHeight="1">
      <c r="A234" s="122"/>
      <c r="B234" s="122"/>
      <c r="C234" s="122"/>
      <c r="D234" s="122"/>
      <c r="E234" s="122"/>
    </row>
    <row r="235" spans="1:5" ht="17.25" customHeight="1">
      <c r="A235" s="122"/>
      <c r="B235" s="122"/>
      <c r="C235" s="122"/>
      <c r="D235" s="122"/>
      <c r="E235" s="122"/>
    </row>
    <row r="236" spans="1:5" ht="17.25" customHeight="1">
      <c r="A236" s="122"/>
      <c r="B236" s="122"/>
      <c r="C236" s="122"/>
      <c r="D236" s="122"/>
      <c r="E236" s="122"/>
    </row>
    <row r="237" spans="1:5" ht="17.25" customHeight="1">
      <c r="A237" s="122"/>
      <c r="B237" s="122"/>
      <c r="C237" s="122"/>
      <c r="D237" s="122"/>
      <c r="E237" s="122"/>
    </row>
    <row r="238" spans="1:5" ht="17.25" customHeight="1">
      <c r="A238" s="122"/>
      <c r="B238" s="122"/>
      <c r="C238" s="122"/>
      <c r="D238" s="122"/>
      <c r="E238" s="122"/>
    </row>
    <row r="239" spans="1:5" ht="17.25" customHeight="1">
      <c r="A239" s="122"/>
      <c r="B239" s="122"/>
      <c r="C239" s="122"/>
      <c r="D239" s="122"/>
      <c r="E239" s="122"/>
    </row>
    <row r="240" spans="1:5" ht="17.25" customHeight="1">
      <c r="A240" s="122"/>
      <c r="B240" s="122"/>
      <c r="C240" s="122"/>
      <c r="D240" s="122"/>
      <c r="E240" s="122"/>
    </row>
    <row r="241" spans="1:5" ht="17.25" customHeight="1">
      <c r="A241" s="122"/>
      <c r="B241" s="122"/>
      <c r="C241" s="122"/>
      <c r="D241" s="122"/>
      <c r="E241" s="122"/>
    </row>
    <row r="242" spans="1:5" ht="17.25" customHeight="1">
      <c r="A242" s="122"/>
      <c r="B242" s="122"/>
      <c r="C242" s="122"/>
      <c r="D242" s="122"/>
      <c r="E242" s="122"/>
    </row>
    <row r="243" spans="1:5" ht="17.25" customHeight="1">
      <c r="A243" s="122"/>
      <c r="B243" s="122"/>
      <c r="C243" s="122"/>
      <c r="D243" s="122"/>
      <c r="E243" s="122"/>
    </row>
    <row r="244" spans="1:5" ht="17.25" customHeight="1">
      <c r="A244" s="122"/>
      <c r="B244" s="122"/>
      <c r="C244" s="122"/>
      <c r="D244" s="122"/>
      <c r="E244" s="122"/>
    </row>
    <row r="245" spans="1:5" ht="17.25" customHeight="1">
      <c r="A245" s="122"/>
      <c r="B245" s="122"/>
      <c r="C245" s="122"/>
      <c r="D245" s="122"/>
      <c r="E245" s="122"/>
    </row>
    <row r="246" spans="1:5" ht="17.25" customHeight="1">
      <c r="A246" s="122"/>
      <c r="B246" s="122"/>
      <c r="C246" s="122"/>
      <c r="D246" s="122"/>
      <c r="E246" s="122"/>
    </row>
    <row r="247" spans="1:5" ht="17.25" customHeight="1">
      <c r="A247" s="122"/>
      <c r="B247" s="122"/>
      <c r="C247" s="122"/>
      <c r="D247" s="122"/>
      <c r="E247" s="122"/>
    </row>
    <row r="248" spans="1:5" ht="17.25" customHeight="1">
      <c r="A248" s="122"/>
      <c r="B248" s="122"/>
      <c r="C248" s="122"/>
      <c r="D248" s="122"/>
      <c r="E248" s="122"/>
    </row>
    <row r="249" spans="1:5" ht="17.25" customHeight="1">
      <c r="A249" s="122"/>
      <c r="B249" s="122"/>
      <c r="C249" s="122"/>
      <c r="D249" s="122"/>
      <c r="E249" s="122"/>
    </row>
    <row r="250" spans="1:5" ht="17.25" customHeight="1">
      <c r="A250" s="122"/>
      <c r="B250" s="122"/>
      <c r="C250" s="122"/>
      <c r="D250" s="122"/>
      <c r="E250" s="122"/>
    </row>
    <row r="251" spans="1:5" ht="17.25" customHeight="1">
      <c r="A251" s="122"/>
      <c r="B251" s="122"/>
      <c r="C251" s="122"/>
      <c r="D251" s="122"/>
      <c r="E251" s="122"/>
    </row>
    <row r="252" spans="1:5" ht="17.25" customHeight="1">
      <c r="A252" s="122"/>
      <c r="B252" s="122"/>
      <c r="C252" s="122"/>
      <c r="D252" s="122"/>
      <c r="E252" s="122"/>
    </row>
    <row r="253" spans="1:5" ht="17.25" customHeight="1">
      <c r="A253" s="122"/>
      <c r="B253" s="122"/>
      <c r="C253" s="122"/>
      <c r="D253" s="122"/>
      <c r="E253" s="122"/>
    </row>
    <row r="254" spans="1:5" ht="17.25" customHeight="1">
      <c r="A254" s="122"/>
      <c r="B254" s="122"/>
      <c r="C254" s="122"/>
      <c r="D254" s="122"/>
      <c r="E254" s="122"/>
    </row>
    <row r="255" spans="1:5" ht="17.25" customHeight="1">
      <c r="A255" s="122"/>
      <c r="B255" s="122"/>
      <c r="C255" s="122"/>
      <c r="D255" s="122"/>
      <c r="E255" s="122"/>
    </row>
    <row r="256" spans="1:5" ht="17.25" customHeight="1">
      <c r="A256" s="122"/>
      <c r="B256" s="122"/>
      <c r="C256" s="122"/>
      <c r="D256" s="122"/>
      <c r="E256" s="122"/>
    </row>
    <row r="257" spans="1:5" ht="17.25" customHeight="1">
      <c r="A257" s="122"/>
      <c r="B257" s="122"/>
      <c r="C257" s="122"/>
      <c r="D257" s="122"/>
      <c r="E257" s="122"/>
    </row>
    <row r="258" spans="1:5" ht="17.25" customHeight="1">
      <c r="A258" s="122"/>
      <c r="B258" s="122"/>
      <c r="C258" s="122"/>
      <c r="D258" s="122"/>
      <c r="E258" s="122"/>
    </row>
    <row r="259" spans="1:5" ht="17.25" customHeight="1">
      <c r="A259" s="122"/>
      <c r="B259" s="122"/>
      <c r="C259" s="122"/>
      <c r="D259" s="122"/>
      <c r="E259" s="122"/>
    </row>
    <row r="260" spans="1:5" ht="17.25" customHeight="1">
      <c r="A260" s="122"/>
      <c r="B260" s="122"/>
      <c r="C260" s="122"/>
      <c r="D260" s="122"/>
      <c r="E260" s="122"/>
    </row>
    <row r="261" spans="1:5" ht="17.25" customHeight="1">
      <c r="A261" s="122"/>
      <c r="B261" s="122"/>
      <c r="C261" s="122"/>
      <c r="D261" s="122"/>
      <c r="E261" s="122"/>
    </row>
    <row r="262" spans="1:5" ht="17.25" customHeight="1">
      <c r="A262" s="122"/>
      <c r="B262" s="122"/>
      <c r="C262" s="122"/>
      <c r="D262" s="122"/>
      <c r="E262" s="122"/>
    </row>
    <row r="263" spans="1:5" ht="17.25" customHeight="1">
      <c r="A263" s="122"/>
      <c r="B263" s="122"/>
      <c r="C263" s="122"/>
      <c r="D263" s="122"/>
      <c r="E263" s="122"/>
    </row>
    <row r="264" spans="1:5" ht="17.25" customHeight="1">
      <c r="A264" s="122"/>
      <c r="B264" s="122"/>
      <c r="C264" s="122"/>
      <c r="D264" s="122"/>
      <c r="E264" s="122"/>
    </row>
    <row r="265" spans="1:5" ht="17.25" customHeight="1">
      <c r="A265" s="122"/>
      <c r="B265" s="122"/>
      <c r="C265" s="122"/>
      <c r="D265" s="122"/>
      <c r="E265" s="122"/>
    </row>
    <row r="266" spans="1:5" ht="17.25" customHeight="1">
      <c r="A266" s="122"/>
      <c r="B266" s="122"/>
      <c r="C266" s="122"/>
      <c r="D266" s="122"/>
      <c r="E266" s="122"/>
    </row>
    <row r="267" spans="1:5" ht="17.25" customHeight="1">
      <c r="A267" s="122"/>
      <c r="B267" s="122"/>
      <c r="C267" s="122"/>
      <c r="D267" s="122"/>
      <c r="E267" s="122"/>
    </row>
    <row r="268" spans="1:5" ht="17.25" customHeight="1">
      <c r="A268" s="122"/>
      <c r="B268" s="122"/>
      <c r="C268" s="122"/>
      <c r="D268" s="122"/>
      <c r="E268" s="122"/>
    </row>
    <row r="269" spans="1:5" ht="17.25" customHeight="1">
      <c r="A269" s="122"/>
      <c r="B269" s="122"/>
      <c r="C269" s="122"/>
      <c r="D269" s="122"/>
      <c r="E269" s="122"/>
    </row>
  </sheetData>
  <phoneticPr fontId="1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published="0" codeName="Hoja12"/>
  <dimension ref="A1:J259"/>
  <sheetViews>
    <sheetView showGridLines="0" zoomScale="130" zoomScaleNormal="130" workbookViewId="0">
      <selection activeCell="J11" sqref="J11"/>
    </sheetView>
  </sheetViews>
  <sheetFormatPr baseColWidth="10" defaultColWidth="10.85546875" defaultRowHeight="17.25" customHeight="1"/>
  <cols>
    <col min="1" max="1" width="13.85546875" style="237" customWidth="1"/>
    <col min="2" max="8" width="8" style="237" customWidth="1"/>
    <col min="9" max="10" width="10.85546875" style="237" customWidth="1"/>
    <col min="11" max="16384" width="10.85546875" style="237"/>
  </cols>
  <sheetData>
    <row r="1" spans="1:8" ht="16.5" customHeight="1">
      <c r="A1" s="593" t="s">
        <v>362</v>
      </c>
      <c r="B1" s="593"/>
      <c r="C1" s="593"/>
      <c r="D1" s="593"/>
      <c r="E1" s="593"/>
      <c r="F1" s="593"/>
      <c r="G1" s="593"/>
      <c r="H1" s="593"/>
    </row>
    <row r="2" spans="1:8" ht="11.25" customHeight="1">
      <c r="A2" s="434" t="s">
        <v>418</v>
      </c>
      <c r="B2" s="347"/>
      <c r="C2" s="347"/>
      <c r="D2" s="347"/>
      <c r="E2" s="347"/>
      <c r="F2" s="347"/>
      <c r="G2" s="347"/>
      <c r="H2" s="435"/>
    </row>
    <row r="3" spans="1:8" ht="11.25" customHeight="1">
      <c r="A3" s="436" t="s">
        <v>156</v>
      </c>
      <c r="B3" s="437"/>
      <c r="C3" s="437"/>
      <c r="D3" s="437"/>
      <c r="E3" s="437"/>
      <c r="F3" s="437"/>
      <c r="G3" s="437"/>
      <c r="H3" s="435"/>
    </row>
    <row r="4" spans="1:8" ht="5.25" customHeight="1">
      <c r="A4" s="25"/>
      <c r="B4" s="25"/>
      <c r="C4" s="25"/>
      <c r="D4" s="25"/>
      <c r="E4" s="25"/>
      <c r="F4" s="25"/>
      <c r="G4" s="25"/>
    </row>
    <row r="5" spans="1:8" ht="16.5" customHeight="1">
      <c r="A5" s="371" t="s">
        <v>288</v>
      </c>
      <c r="B5" s="371" t="s">
        <v>327</v>
      </c>
      <c r="C5" s="371" t="s">
        <v>251</v>
      </c>
      <c r="D5" s="371" t="s">
        <v>252</v>
      </c>
      <c r="E5" s="371" t="s">
        <v>219</v>
      </c>
      <c r="F5" s="371" t="s">
        <v>220</v>
      </c>
      <c r="G5" s="371" t="s">
        <v>166</v>
      </c>
      <c r="H5" s="371" t="s">
        <v>386</v>
      </c>
    </row>
    <row r="6" spans="1:8" ht="16.5" customHeight="1">
      <c r="A6" s="282" t="s">
        <v>176</v>
      </c>
      <c r="B6" s="188">
        <v>2260466.0619999999</v>
      </c>
      <c r="C6" s="188">
        <v>2296299.682</v>
      </c>
      <c r="D6" s="188">
        <v>2209277.568</v>
      </c>
      <c r="E6" s="188">
        <v>2214247.7600000002</v>
      </c>
      <c r="F6" s="188">
        <v>2274690.219</v>
      </c>
      <c r="G6" s="188">
        <v>2233970.1510000001</v>
      </c>
      <c r="H6" s="188">
        <v>2161485.929</v>
      </c>
    </row>
    <row r="7" spans="1:8" ht="16.5" customHeight="1">
      <c r="A7" s="136" t="s">
        <v>181</v>
      </c>
      <c r="B7" s="190">
        <v>734519.85400000005</v>
      </c>
      <c r="C7" s="190">
        <v>776691.26199999999</v>
      </c>
      <c r="D7" s="190">
        <v>730432</v>
      </c>
      <c r="E7" s="190">
        <v>707870.70799999998</v>
      </c>
      <c r="F7" s="190">
        <v>727847.25899999996</v>
      </c>
      <c r="G7" s="190">
        <v>719069.58100000001</v>
      </c>
      <c r="H7" s="190">
        <v>678233.59999999998</v>
      </c>
    </row>
    <row r="8" spans="1:8" ht="13.5" customHeight="1">
      <c r="A8" s="30" t="s">
        <v>177</v>
      </c>
      <c r="B8" s="189">
        <v>93385.150000000023</v>
      </c>
      <c r="C8" s="189">
        <v>98609.161999999997</v>
      </c>
      <c r="D8" s="189">
        <v>88706.949999999983</v>
      </c>
      <c r="E8" s="189">
        <v>90160.3</v>
      </c>
      <c r="F8" s="189">
        <v>94693.099999999991</v>
      </c>
      <c r="G8" s="189">
        <v>101369.60400000001</v>
      </c>
      <c r="H8" s="189">
        <v>93852.900000000009</v>
      </c>
    </row>
    <row r="9" spans="1:8" ht="13.5" customHeight="1">
      <c r="A9" s="30" t="s">
        <v>16</v>
      </c>
      <c r="B9" s="189">
        <v>247119.5</v>
      </c>
      <c r="C9" s="189">
        <v>238044.65</v>
      </c>
      <c r="D9" s="189">
        <v>228328</v>
      </c>
      <c r="E9" s="189">
        <v>216064.63999999998</v>
      </c>
      <c r="F9" s="189">
        <v>220490.3</v>
      </c>
      <c r="G9" s="189">
        <v>224033.95</v>
      </c>
      <c r="H9" s="189">
        <v>210037.65000000002</v>
      </c>
    </row>
    <row r="10" spans="1:8" ht="13.5" customHeight="1">
      <c r="A10" s="30" t="s">
        <v>17</v>
      </c>
      <c r="B10" s="189">
        <v>190308.45</v>
      </c>
      <c r="C10" s="189">
        <v>191847.8</v>
      </c>
      <c r="D10" s="189">
        <v>177469</v>
      </c>
      <c r="E10" s="189">
        <v>172664.2</v>
      </c>
      <c r="F10" s="189">
        <v>174577</v>
      </c>
      <c r="G10" s="189">
        <v>177895.3</v>
      </c>
      <c r="H10" s="189">
        <v>170817.2</v>
      </c>
    </row>
    <row r="11" spans="1:8" ht="13.5" customHeight="1">
      <c r="A11" s="30" t="s">
        <v>18</v>
      </c>
      <c r="B11" s="189">
        <v>81569.004000000001</v>
      </c>
      <c r="C11" s="189">
        <v>103341</v>
      </c>
      <c r="D11" s="189">
        <v>96263</v>
      </c>
      <c r="E11" s="189">
        <v>89500</v>
      </c>
      <c r="F11" s="189">
        <v>94446</v>
      </c>
      <c r="G11" s="189">
        <v>91202</v>
      </c>
      <c r="H11" s="189">
        <v>82066</v>
      </c>
    </row>
    <row r="12" spans="1:8" ht="13.5" customHeight="1">
      <c r="A12" s="30" t="s">
        <v>19</v>
      </c>
      <c r="B12" s="189">
        <v>105036</v>
      </c>
      <c r="C12" s="189">
        <v>126686</v>
      </c>
      <c r="D12" s="189">
        <v>124225</v>
      </c>
      <c r="E12" s="189">
        <v>122460</v>
      </c>
      <c r="F12" s="189">
        <v>126994</v>
      </c>
      <c r="G12" s="189">
        <v>108247.007</v>
      </c>
      <c r="H12" s="189">
        <v>108612</v>
      </c>
    </row>
    <row r="13" spans="1:8" ht="13.5" customHeight="1">
      <c r="A13" s="30" t="s">
        <v>20</v>
      </c>
      <c r="B13" s="189">
        <v>17101.749999999996</v>
      </c>
      <c r="C13" s="189">
        <v>18162.650000000005</v>
      </c>
      <c r="D13" s="189">
        <v>15440.05</v>
      </c>
      <c r="E13" s="189">
        <v>17021.567999999999</v>
      </c>
      <c r="F13" s="189">
        <v>16646.859000000004</v>
      </c>
      <c r="G13" s="189">
        <v>16321.720000000001</v>
      </c>
      <c r="H13" s="189">
        <v>12847.85</v>
      </c>
    </row>
    <row r="14" spans="1:8" ht="16.5" customHeight="1">
      <c r="A14" s="136" t="s">
        <v>182</v>
      </c>
      <c r="B14" s="190">
        <v>563948.73</v>
      </c>
      <c r="C14" s="190">
        <v>555084.72</v>
      </c>
      <c r="D14" s="190">
        <v>514612.61</v>
      </c>
      <c r="E14" s="190">
        <v>520106.77100000001</v>
      </c>
      <c r="F14" s="190">
        <v>535481.64</v>
      </c>
      <c r="G14" s="190">
        <v>508294.97000000003</v>
      </c>
      <c r="H14" s="190">
        <v>479060.55</v>
      </c>
    </row>
    <row r="15" spans="1:8" ht="13.5" customHeight="1">
      <c r="A15" s="30" t="s">
        <v>21</v>
      </c>
      <c r="B15" s="189">
        <v>89967</v>
      </c>
      <c r="C15" s="189">
        <v>87444.5</v>
      </c>
      <c r="D15" s="189">
        <v>78175</v>
      </c>
      <c r="E15" s="189">
        <v>69979</v>
      </c>
      <c r="F15" s="189">
        <v>75563</v>
      </c>
      <c r="G15" s="189">
        <v>70952</v>
      </c>
      <c r="H15" s="189">
        <v>61554</v>
      </c>
    </row>
    <row r="16" spans="1:8" ht="13.5" customHeight="1">
      <c r="A16" s="30" t="s">
        <v>22</v>
      </c>
      <c r="B16" s="189">
        <v>0</v>
      </c>
      <c r="C16" s="189">
        <v>0</v>
      </c>
      <c r="D16" s="189">
        <v>0</v>
      </c>
      <c r="E16" s="189">
        <v>0</v>
      </c>
      <c r="F16" s="189">
        <v>0</v>
      </c>
      <c r="G16" s="189">
        <v>0</v>
      </c>
      <c r="H16" s="189">
        <v>0</v>
      </c>
    </row>
    <row r="17" spans="1:8" ht="13.5" customHeight="1">
      <c r="A17" s="30" t="s">
        <v>23</v>
      </c>
      <c r="B17" s="189">
        <v>94252.45</v>
      </c>
      <c r="C17" s="189">
        <v>92095.5</v>
      </c>
      <c r="D17" s="189">
        <v>91849.700000000012</v>
      </c>
      <c r="E17" s="189">
        <v>94500.25</v>
      </c>
      <c r="F17" s="189">
        <v>118073.25</v>
      </c>
      <c r="G17" s="189">
        <v>101466</v>
      </c>
      <c r="H17" s="189">
        <v>98782</v>
      </c>
    </row>
    <row r="18" spans="1:8" ht="13.5" customHeight="1">
      <c r="A18" s="30" t="s">
        <v>24</v>
      </c>
      <c r="B18" s="189">
        <v>121763</v>
      </c>
      <c r="C18" s="189">
        <v>121617.5</v>
      </c>
      <c r="D18" s="189">
        <v>107386.75</v>
      </c>
      <c r="E18" s="189">
        <v>116841.25</v>
      </c>
      <c r="F18" s="189">
        <v>112629.25</v>
      </c>
      <c r="G18" s="189">
        <v>110911.75</v>
      </c>
      <c r="H18" s="189">
        <v>114556</v>
      </c>
    </row>
    <row r="19" spans="1:8" ht="13.5" customHeight="1">
      <c r="A19" s="30" t="s">
        <v>25</v>
      </c>
      <c r="B19" s="189">
        <v>52062.28</v>
      </c>
      <c r="C19" s="189">
        <v>54543.719999999994</v>
      </c>
      <c r="D19" s="189">
        <v>43445.159999999996</v>
      </c>
      <c r="E19" s="189">
        <v>48434.499999999993</v>
      </c>
      <c r="F19" s="189">
        <v>46231.289999999994</v>
      </c>
      <c r="G19" s="189">
        <v>45562.200000000004</v>
      </c>
      <c r="H19" s="189">
        <v>32096.75</v>
      </c>
    </row>
    <row r="20" spans="1:8" ht="13.5" customHeight="1">
      <c r="A20" s="30" t="s">
        <v>364</v>
      </c>
      <c r="B20" s="189">
        <v>99018</v>
      </c>
      <c r="C20" s="189">
        <v>97278</v>
      </c>
      <c r="D20" s="189">
        <v>93800</v>
      </c>
      <c r="E20" s="189">
        <v>97842.77</v>
      </c>
      <c r="F20" s="189">
        <v>98455.1</v>
      </c>
      <c r="G20" s="189">
        <v>97515</v>
      </c>
      <c r="H20" s="189">
        <v>96112</v>
      </c>
    </row>
    <row r="21" spans="1:8" ht="13.5" customHeight="1">
      <c r="A21" s="30" t="s">
        <v>26</v>
      </c>
      <c r="B21" s="189">
        <v>74160</v>
      </c>
      <c r="C21" s="189">
        <v>69884</v>
      </c>
      <c r="D21" s="189">
        <v>69386</v>
      </c>
      <c r="E21" s="189">
        <v>59069</v>
      </c>
      <c r="F21" s="189">
        <v>54200.25</v>
      </c>
      <c r="G21" s="189">
        <v>52135.02</v>
      </c>
      <c r="H21" s="189">
        <v>49335.8</v>
      </c>
    </row>
    <row r="22" spans="1:8" ht="13.5" customHeight="1">
      <c r="A22" s="30" t="s">
        <v>27</v>
      </c>
      <c r="B22" s="189">
        <v>4090</v>
      </c>
      <c r="C22" s="189">
        <v>3561</v>
      </c>
      <c r="D22" s="189">
        <v>3168</v>
      </c>
      <c r="E22" s="189">
        <v>2685</v>
      </c>
      <c r="F22" s="189">
        <v>2802</v>
      </c>
      <c r="G22" s="189">
        <v>2827</v>
      </c>
      <c r="H22" s="189">
        <v>2128</v>
      </c>
    </row>
    <row r="23" spans="1:8" ht="13.5" customHeight="1">
      <c r="A23" s="30" t="s">
        <v>28</v>
      </c>
      <c r="B23" s="189">
        <v>28636</v>
      </c>
      <c r="C23" s="189">
        <v>28660.5</v>
      </c>
      <c r="D23" s="189">
        <v>27402</v>
      </c>
      <c r="E23" s="189">
        <v>30755.001</v>
      </c>
      <c r="F23" s="189">
        <v>27527.5</v>
      </c>
      <c r="G23" s="189">
        <v>26926</v>
      </c>
      <c r="H23" s="189">
        <v>24496</v>
      </c>
    </row>
    <row r="24" spans="1:8" ht="16.5" customHeight="1">
      <c r="A24" s="136" t="s">
        <v>183</v>
      </c>
      <c r="B24" s="190">
        <v>638957.09899999993</v>
      </c>
      <c r="C24" s="190">
        <v>641915.19999999995</v>
      </c>
      <c r="D24" s="190">
        <v>637480.28</v>
      </c>
      <c r="E24" s="190">
        <v>641159.36100000003</v>
      </c>
      <c r="F24" s="190">
        <v>662573.4</v>
      </c>
      <c r="G24" s="190">
        <v>673991.89999999991</v>
      </c>
      <c r="H24" s="190">
        <v>662205.26</v>
      </c>
    </row>
    <row r="25" spans="1:8" ht="13.5" customHeight="1">
      <c r="A25" s="30" t="s">
        <v>29</v>
      </c>
      <c r="B25" s="189">
        <v>80894.099000000002</v>
      </c>
      <c r="C25" s="189">
        <v>80788.700000000026</v>
      </c>
      <c r="D25" s="189">
        <v>85065.38</v>
      </c>
      <c r="E25" s="189">
        <v>81443.86</v>
      </c>
      <c r="F25" s="189">
        <v>86215.7</v>
      </c>
      <c r="G25" s="189">
        <v>92215.1</v>
      </c>
      <c r="H25" s="189">
        <v>87731.25</v>
      </c>
    </row>
    <row r="26" spans="1:8" ht="13.5" customHeight="1">
      <c r="A26" s="30" t="s">
        <v>30</v>
      </c>
      <c r="B26" s="189">
        <v>80585</v>
      </c>
      <c r="C26" s="189">
        <v>80009</v>
      </c>
      <c r="D26" s="189">
        <v>78056</v>
      </c>
      <c r="E26" s="189">
        <v>79433</v>
      </c>
      <c r="F26" s="189">
        <v>80713</v>
      </c>
      <c r="G26" s="189">
        <v>80715</v>
      </c>
      <c r="H26" s="189">
        <v>83104</v>
      </c>
    </row>
    <row r="27" spans="1:8" ht="13.5" customHeight="1">
      <c r="A27" s="30" t="s">
        <v>31</v>
      </c>
      <c r="B27" s="189">
        <v>108625</v>
      </c>
      <c r="C27" s="189">
        <v>110838</v>
      </c>
      <c r="D27" s="189">
        <v>104842</v>
      </c>
      <c r="E27" s="189">
        <v>110222</v>
      </c>
      <c r="F27" s="189">
        <v>113038</v>
      </c>
      <c r="G27" s="189">
        <v>118984</v>
      </c>
      <c r="H27" s="189">
        <v>113693</v>
      </c>
    </row>
    <row r="28" spans="1:8" ht="13.5" customHeight="1">
      <c r="A28" s="30" t="s">
        <v>153</v>
      </c>
      <c r="B28" s="189">
        <v>134907</v>
      </c>
      <c r="C28" s="189">
        <v>130984.5</v>
      </c>
      <c r="D28" s="189">
        <v>123732.9</v>
      </c>
      <c r="E28" s="189">
        <v>124522.501</v>
      </c>
      <c r="F28" s="189">
        <v>131117.70000000001</v>
      </c>
      <c r="G28" s="189">
        <v>130684.8</v>
      </c>
      <c r="H28" s="189">
        <v>123909.01</v>
      </c>
    </row>
    <row r="29" spans="1:8" ht="13.5" customHeight="1">
      <c r="A29" s="30" t="s">
        <v>131</v>
      </c>
      <c r="B29" s="189">
        <v>2008</v>
      </c>
      <c r="C29" s="189">
        <v>2219</v>
      </c>
      <c r="D29" s="189">
        <v>2111</v>
      </c>
      <c r="E29" s="189">
        <v>2268</v>
      </c>
      <c r="F29" s="189">
        <v>2127</v>
      </c>
      <c r="G29" s="189">
        <v>2109</v>
      </c>
      <c r="H29" s="189">
        <v>1882</v>
      </c>
    </row>
    <row r="30" spans="1:8" ht="13.5" customHeight="1">
      <c r="A30" s="30" t="s">
        <v>132</v>
      </c>
      <c r="B30" s="189">
        <v>224974</v>
      </c>
      <c r="C30" s="189">
        <v>231372</v>
      </c>
      <c r="D30" s="189">
        <v>237226</v>
      </c>
      <c r="E30" s="189">
        <v>236366</v>
      </c>
      <c r="F30" s="189">
        <v>242542</v>
      </c>
      <c r="G30" s="189">
        <v>242478</v>
      </c>
      <c r="H30" s="189">
        <v>245385</v>
      </c>
    </row>
    <row r="31" spans="1:8" ht="13.5" customHeight="1">
      <c r="A31" s="30" t="s">
        <v>133</v>
      </c>
      <c r="B31" s="189">
        <v>6964</v>
      </c>
      <c r="C31" s="189">
        <v>5704</v>
      </c>
      <c r="D31" s="189">
        <v>6447</v>
      </c>
      <c r="E31" s="189">
        <v>6904</v>
      </c>
      <c r="F31" s="189">
        <v>6820</v>
      </c>
      <c r="G31" s="189">
        <v>6806</v>
      </c>
      <c r="H31" s="189">
        <v>6501</v>
      </c>
    </row>
    <row r="32" spans="1:8" ht="16.5" customHeight="1">
      <c r="A32" s="136" t="s">
        <v>184</v>
      </c>
      <c r="B32" s="190">
        <v>323040.37900000002</v>
      </c>
      <c r="C32" s="190">
        <v>322608.5</v>
      </c>
      <c r="D32" s="190">
        <v>326752.67800000001</v>
      </c>
      <c r="E32" s="190">
        <v>345110.92</v>
      </c>
      <c r="F32" s="190">
        <v>348787.92</v>
      </c>
      <c r="G32" s="190">
        <v>332613.7</v>
      </c>
      <c r="H32" s="190">
        <v>341986.51899999997</v>
      </c>
    </row>
    <row r="33" spans="1:8" ht="13.5" customHeight="1">
      <c r="A33" s="30" t="s">
        <v>214</v>
      </c>
      <c r="B33" s="189">
        <v>118776</v>
      </c>
      <c r="C33" s="189">
        <v>122930.5</v>
      </c>
      <c r="D33" s="189">
        <v>125244</v>
      </c>
      <c r="E33" s="189">
        <v>127777</v>
      </c>
      <c r="F33" s="189">
        <v>136066</v>
      </c>
      <c r="G33" s="189">
        <v>130317</v>
      </c>
      <c r="H33" s="189">
        <v>128991</v>
      </c>
    </row>
    <row r="34" spans="1:8" ht="13.5" customHeight="1">
      <c r="A34" s="28" t="s">
        <v>215</v>
      </c>
      <c r="B34" s="189">
        <v>9606.25</v>
      </c>
      <c r="C34" s="189">
        <v>9095</v>
      </c>
      <c r="D34" s="189">
        <v>7795</v>
      </c>
      <c r="E34" s="189">
        <v>10113.5</v>
      </c>
      <c r="F34" s="189">
        <v>9881.25</v>
      </c>
      <c r="G34" s="189">
        <v>10107</v>
      </c>
      <c r="H34" s="189">
        <v>10191</v>
      </c>
    </row>
    <row r="35" spans="1:8" ht="13.5" customHeight="1">
      <c r="A35" s="30" t="s">
        <v>287</v>
      </c>
      <c r="B35" s="386">
        <v>158917.19899999999</v>
      </c>
      <c r="C35" s="386">
        <v>155448</v>
      </c>
      <c r="D35" s="386">
        <v>161014</v>
      </c>
      <c r="E35" s="386">
        <v>165734.5</v>
      </c>
      <c r="F35" s="386">
        <v>167537</v>
      </c>
      <c r="G35" s="189">
        <v>154432.5</v>
      </c>
      <c r="H35" s="189">
        <v>168545</v>
      </c>
    </row>
    <row r="36" spans="1:8" ht="13.5" customHeight="1">
      <c r="A36" s="29" t="s">
        <v>216</v>
      </c>
      <c r="B36" s="338">
        <v>35740.93</v>
      </c>
      <c r="C36" s="338">
        <v>35135</v>
      </c>
      <c r="D36" s="338">
        <v>32699.678</v>
      </c>
      <c r="E36" s="338">
        <v>41485.919999999998</v>
      </c>
      <c r="F36" s="338">
        <v>35303.67</v>
      </c>
      <c r="G36" s="338">
        <v>37757.199999999997</v>
      </c>
      <c r="H36" s="338">
        <v>34259.519</v>
      </c>
    </row>
    <row r="37" spans="1:8" ht="10.5" customHeight="1">
      <c r="A37" s="240" t="s">
        <v>111</v>
      </c>
      <c r="B37" s="191"/>
      <c r="C37" s="191"/>
      <c r="D37" s="191"/>
      <c r="E37" s="191"/>
      <c r="F37" s="191"/>
      <c r="G37" s="191"/>
      <c r="H37" s="191"/>
    </row>
    <row r="38" spans="1:8" ht="10.5" customHeight="1">
      <c r="A38" s="240" t="s">
        <v>118</v>
      </c>
      <c r="B38" s="187"/>
      <c r="C38" s="187"/>
      <c r="D38" s="187"/>
      <c r="E38" s="187"/>
    </row>
    <row r="39" spans="1:8" ht="10.5" customHeight="1">
      <c r="A39" s="592" t="s">
        <v>294</v>
      </c>
      <c r="B39" s="592"/>
      <c r="C39" s="592"/>
      <c r="D39" s="592"/>
      <c r="E39" s="592"/>
      <c r="F39" s="592"/>
      <c r="G39" s="346"/>
    </row>
    <row r="61" spans="2:7" ht="17.25" customHeight="1">
      <c r="B61" s="189">
        <v>0</v>
      </c>
      <c r="C61" s="189">
        <v>0</v>
      </c>
      <c r="D61" s="189">
        <v>0</v>
      </c>
      <c r="E61" s="189">
        <v>0</v>
      </c>
      <c r="F61" s="189">
        <v>0</v>
      </c>
      <c r="G61" s="189"/>
    </row>
    <row r="241" spans="2:10" ht="17.25" customHeight="1">
      <c r="B241" s="189"/>
      <c r="C241" s="189"/>
      <c r="D241" s="189"/>
      <c r="E241" s="189"/>
      <c r="F241" s="189"/>
      <c r="G241" s="189"/>
    </row>
    <row r="242" spans="2:10" ht="17.25" customHeight="1">
      <c r="B242" s="189">
        <v>1427211.2829999998</v>
      </c>
      <c r="C242" s="189">
        <v>1423961.2319999998</v>
      </c>
      <c r="D242" s="189">
        <v>1399053.7</v>
      </c>
      <c r="E242" s="189">
        <v>1291808.392</v>
      </c>
      <c r="F242" s="189">
        <v>1409935.32</v>
      </c>
      <c r="G242" s="189"/>
      <c r="J242" s="237">
        <v>94780.55</v>
      </c>
    </row>
    <row r="250" spans="2:10" ht="17.25" customHeight="1">
      <c r="B250" s="189"/>
      <c r="C250" s="189"/>
      <c r="D250" s="189"/>
      <c r="E250" s="189"/>
      <c r="F250" s="189"/>
      <c r="G250" s="189"/>
    </row>
    <row r="259" spans="2:7" ht="17.25" customHeight="1">
      <c r="B259" s="189"/>
      <c r="C259" s="189"/>
      <c r="D259" s="189"/>
      <c r="E259" s="189"/>
      <c r="F259" s="189"/>
      <c r="G259" s="189"/>
    </row>
  </sheetData>
  <mergeCells count="2">
    <mergeCell ref="A39:F39"/>
    <mergeCell ref="A1:H1"/>
  </mergeCells>
  <phoneticPr fontId="10" type="noConversion"/>
  <pageMargins left="0" right="0" top="0" bottom="0" header="0" footer="0"/>
  <pageSetup paperSize="9" orientation="portrait" horizontalDpi="0" verticalDpi="0"/>
  <headerFooter scaleWithDoc="0"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published="0" codeName="Hoja13"/>
  <dimension ref="A1:AW40"/>
  <sheetViews>
    <sheetView showGridLines="0" topLeftCell="A28" zoomScaleNormal="100" workbookViewId="0">
      <selection sqref="A1:H37"/>
    </sheetView>
  </sheetViews>
  <sheetFormatPr baseColWidth="10" defaultColWidth="10.7109375" defaultRowHeight="17.25" customHeight="1"/>
  <cols>
    <col min="1" max="1" width="13.85546875" style="237" customWidth="1"/>
    <col min="2" max="8" width="8.28515625" style="237" customWidth="1"/>
    <col min="9" max="16384" width="10.7109375" style="237"/>
  </cols>
  <sheetData>
    <row r="1" spans="1:49" ht="16.5" customHeight="1">
      <c r="A1" s="256" t="s">
        <v>337</v>
      </c>
      <c r="B1" s="251"/>
      <c r="C1" s="49"/>
      <c r="D1" s="49"/>
    </row>
    <row r="2" spans="1:49" ht="13.5">
      <c r="A2" s="26" t="s">
        <v>418</v>
      </c>
      <c r="B2" s="27"/>
    </row>
    <row r="3" spans="1:49" ht="13.5">
      <c r="A3" s="21" t="s">
        <v>156</v>
      </c>
    </row>
    <row r="4" spans="1:49" ht="3.95" customHeight="1">
      <c r="A4" s="87"/>
    </row>
    <row r="5" spans="1:49" ht="16.5" customHeight="1">
      <c r="A5" s="371" t="s">
        <v>67</v>
      </c>
      <c r="B5" s="371" t="s">
        <v>327</v>
      </c>
      <c r="C5" s="371" t="s">
        <v>251</v>
      </c>
      <c r="D5" s="371" t="s">
        <v>252</v>
      </c>
      <c r="E5" s="371" t="s">
        <v>219</v>
      </c>
      <c r="F5" s="371" t="s">
        <v>220</v>
      </c>
      <c r="G5" s="371" t="s">
        <v>166</v>
      </c>
      <c r="H5" s="371" t="s">
        <v>386</v>
      </c>
    </row>
    <row r="6" spans="1:49" ht="16.5" customHeight="1">
      <c r="A6" s="192" t="s">
        <v>205</v>
      </c>
      <c r="B6" s="512">
        <v>2260466.0619999999</v>
      </c>
      <c r="C6" s="512">
        <v>2296299.6819999996</v>
      </c>
      <c r="D6" s="512">
        <v>2209277.5679999995</v>
      </c>
      <c r="E6" s="512">
        <v>2214247.7600000002</v>
      </c>
      <c r="F6" s="512">
        <v>2274690.2189999996</v>
      </c>
      <c r="G6" s="512">
        <v>2233970.1510000005</v>
      </c>
      <c r="H6" s="512">
        <v>2161485.929</v>
      </c>
      <c r="P6" s="327"/>
      <c r="Q6" s="327"/>
      <c r="AB6" s="327"/>
      <c r="AC6" s="327"/>
      <c r="AM6" s="327"/>
      <c r="AN6" s="327"/>
      <c r="AO6" s="327"/>
      <c r="AP6" s="327"/>
      <c r="AQ6" s="327"/>
      <c r="AR6" s="327"/>
      <c r="AS6" s="327"/>
      <c r="AT6" s="327"/>
      <c r="AU6" s="327"/>
      <c r="AV6" s="327"/>
      <c r="AW6" s="327"/>
    </row>
    <row r="7" spans="1:49" ht="13.5" customHeight="1">
      <c r="A7" s="28" t="s">
        <v>284</v>
      </c>
      <c r="B7" s="513">
        <v>141580</v>
      </c>
      <c r="C7" s="513">
        <v>138708.5</v>
      </c>
      <c r="D7" s="513">
        <v>127491.75</v>
      </c>
      <c r="E7" s="513">
        <v>130000.5</v>
      </c>
      <c r="F7" s="513">
        <v>126105.25</v>
      </c>
      <c r="G7" s="513">
        <v>123402.3</v>
      </c>
      <c r="H7" s="513">
        <v>112380.8</v>
      </c>
      <c r="J7" s="327"/>
      <c r="K7" s="327"/>
      <c r="L7" s="327"/>
      <c r="M7" s="327"/>
      <c r="N7" s="327"/>
      <c r="O7" s="327"/>
      <c r="P7" s="327"/>
      <c r="Q7" s="327"/>
      <c r="R7" s="327"/>
      <c r="S7" s="327"/>
      <c r="T7" s="327"/>
      <c r="U7" s="327"/>
      <c r="V7" s="327"/>
      <c r="W7" s="327"/>
      <c r="X7" s="327"/>
      <c r="Y7" s="327"/>
      <c r="Z7" s="327"/>
      <c r="AA7" s="327"/>
      <c r="AB7" s="327"/>
      <c r="AC7" s="327"/>
      <c r="AD7" s="327"/>
      <c r="AE7" s="327"/>
      <c r="AF7" s="327"/>
      <c r="AG7" s="327"/>
      <c r="AH7" s="327"/>
      <c r="AI7" s="327"/>
      <c r="AJ7" s="327"/>
      <c r="AK7" s="327"/>
      <c r="AL7" s="327"/>
      <c r="AM7" s="327"/>
      <c r="AN7" s="327"/>
      <c r="AO7" s="327"/>
      <c r="AP7" s="327"/>
      <c r="AQ7" s="327"/>
      <c r="AR7" s="327"/>
      <c r="AS7" s="327"/>
      <c r="AT7" s="327"/>
      <c r="AU7" s="327"/>
      <c r="AV7" s="327"/>
      <c r="AW7" s="327"/>
    </row>
    <row r="8" spans="1:49" ht="13.5" customHeight="1">
      <c r="A8" s="28" t="s">
        <v>253</v>
      </c>
      <c r="B8" s="513">
        <v>286389.05000000005</v>
      </c>
      <c r="C8" s="513">
        <v>300053.23</v>
      </c>
      <c r="D8" s="513">
        <v>277566.64</v>
      </c>
      <c r="E8" s="513">
        <v>278945.2</v>
      </c>
      <c r="F8" s="513">
        <v>263378.40000000002</v>
      </c>
      <c r="G8" s="513">
        <v>260904.65700000004</v>
      </c>
      <c r="H8" s="513">
        <v>237280.75</v>
      </c>
      <c r="J8" s="327"/>
      <c r="K8" s="327"/>
      <c r="L8" s="327"/>
    </row>
    <row r="9" spans="1:49" ht="13.5" customHeight="1">
      <c r="A9" s="28" t="s">
        <v>221</v>
      </c>
      <c r="B9" s="513">
        <v>258323.18900000001</v>
      </c>
      <c r="C9" s="513">
        <v>262252.78999999998</v>
      </c>
      <c r="D9" s="513">
        <v>249443.79999999996</v>
      </c>
      <c r="E9" s="513">
        <v>234777.95</v>
      </c>
      <c r="F9" s="513">
        <v>250234.2</v>
      </c>
      <c r="G9" s="513">
        <v>250630</v>
      </c>
      <c r="H9" s="513">
        <v>243233.8</v>
      </c>
      <c r="J9" s="327"/>
      <c r="K9" s="327"/>
      <c r="L9" s="341"/>
    </row>
    <row r="10" spans="1:49" ht="13.5" customHeight="1">
      <c r="A10" s="28" t="s">
        <v>312</v>
      </c>
      <c r="B10" s="513">
        <v>383103.20900000003</v>
      </c>
      <c r="C10" s="513">
        <v>407025.75199999998</v>
      </c>
      <c r="D10" s="513">
        <v>417084.25</v>
      </c>
      <c r="E10" s="513">
        <v>437099.27799999999</v>
      </c>
      <c r="F10" s="513">
        <v>448032.859</v>
      </c>
      <c r="G10" s="513">
        <v>416085.28</v>
      </c>
      <c r="H10" s="513">
        <v>428047.1</v>
      </c>
      <c r="J10" s="327"/>
      <c r="K10" s="327"/>
      <c r="L10" s="341"/>
    </row>
    <row r="11" spans="1:49" ht="13.5" customHeight="1">
      <c r="A11" s="28" t="s">
        <v>170</v>
      </c>
      <c r="B11" s="513">
        <v>152465.75</v>
      </c>
      <c r="C11" s="513">
        <v>146454.25</v>
      </c>
      <c r="D11" s="513">
        <v>137479.25</v>
      </c>
      <c r="E11" s="513">
        <v>134479</v>
      </c>
      <c r="F11" s="513">
        <v>135673.5</v>
      </c>
      <c r="G11" s="513">
        <v>132290.75</v>
      </c>
      <c r="H11" s="513">
        <v>126004.5</v>
      </c>
      <c r="J11" s="327"/>
      <c r="K11" s="327"/>
      <c r="L11" s="341"/>
    </row>
    <row r="12" spans="1:49" ht="13.5" customHeight="1">
      <c r="A12" s="28" t="s">
        <v>72</v>
      </c>
      <c r="B12" s="513">
        <v>69419.049999999988</v>
      </c>
      <c r="C12" s="513">
        <v>72691.649999999994</v>
      </c>
      <c r="D12" s="513">
        <v>66625.75</v>
      </c>
      <c r="E12" s="513">
        <v>63329.24</v>
      </c>
      <c r="F12" s="513">
        <v>65759.75</v>
      </c>
      <c r="G12" s="513">
        <v>68407.5</v>
      </c>
      <c r="H12" s="513">
        <v>67486.100000000006</v>
      </c>
      <c r="J12" s="327"/>
      <c r="K12" s="327"/>
      <c r="L12" s="341"/>
    </row>
    <row r="13" spans="1:49" ht="13.5" customHeight="1">
      <c r="A13" s="28" t="s">
        <v>239</v>
      </c>
      <c r="B13" s="513">
        <v>4364.3</v>
      </c>
      <c r="C13" s="513">
        <v>3776.2</v>
      </c>
      <c r="D13" s="513">
        <v>4068.25</v>
      </c>
      <c r="E13" s="513">
        <v>4354.7000000000007</v>
      </c>
      <c r="F13" s="513">
        <v>4933.6000000000004</v>
      </c>
      <c r="G13" s="513">
        <v>4297.24</v>
      </c>
      <c r="H13" s="513">
        <v>3951.5</v>
      </c>
      <c r="J13" s="327"/>
      <c r="K13" s="327"/>
      <c r="L13" s="341"/>
    </row>
    <row r="14" spans="1:49" ht="13.5" customHeight="1">
      <c r="A14" s="28" t="s">
        <v>300</v>
      </c>
      <c r="B14" s="513">
        <v>819.00400000000002</v>
      </c>
      <c r="C14" s="513">
        <v>748</v>
      </c>
      <c r="D14" s="513">
        <v>965</v>
      </c>
      <c r="E14" s="513">
        <v>646</v>
      </c>
      <c r="F14" s="513">
        <v>1004</v>
      </c>
      <c r="G14" s="513">
        <v>1338</v>
      </c>
      <c r="H14" s="513">
        <v>513</v>
      </c>
      <c r="J14" s="327"/>
      <c r="K14" s="327"/>
      <c r="L14" s="341"/>
    </row>
    <row r="15" spans="1:49" ht="13.5" customHeight="1">
      <c r="A15" s="28" t="s">
        <v>240</v>
      </c>
      <c r="B15" s="513">
        <v>1465.35</v>
      </c>
      <c r="C15" s="513">
        <v>2148.3500000000004</v>
      </c>
      <c r="D15" s="513">
        <v>1981.25</v>
      </c>
      <c r="E15" s="513">
        <v>1728.65</v>
      </c>
      <c r="F15" s="513">
        <v>1779.5</v>
      </c>
      <c r="G15" s="513">
        <v>1661.8500000000001</v>
      </c>
      <c r="H15" s="513">
        <v>1038.5999999999999</v>
      </c>
      <c r="J15" s="327"/>
      <c r="K15" s="327"/>
      <c r="L15" s="341"/>
    </row>
    <row r="16" spans="1:49" ht="13.5" customHeight="1">
      <c r="A16" s="28" t="s">
        <v>168</v>
      </c>
      <c r="B16" s="513">
        <v>6052.5500000000011</v>
      </c>
      <c r="C16" s="513">
        <v>5945.66</v>
      </c>
      <c r="D16" s="513">
        <v>6237</v>
      </c>
      <c r="E16" s="513">
        <v>5940.8999999999987</v>
      </c>
      <c r="F16" s="513">
        <v>5444.55</v>
      </c>
      <c r="G16" s="513">
        <v>4855.8999999999996</v>
      </c>
      <c r="H16" s="513">
        <v>4823.3500000000004</v>
      </c>
      <c r="J16" s="327"/>
      <c r="K16" s="327"/>
      <c r="L16" s="341"/>
    </row>
    <row r="17" spans="1:12" ht="13.5" customHeight="1">
      <c r="A17" s="28" t="s">
        <v>298</v>
      </c>
      <c r="B17" s="513">
        <v>8058</v>
      </c>
      <c r="C17" s="513">
        <v>8714.35</v>
      </c>
      <c r="D17" s="513">
        <v>7760.7999999999993</v>
      </c>
      <c r="E17" s="513">
        <v>6985.65</v>
      </c>
      <c r="F17" s="513">
        <v>7938.9999999999991</v>
      </c>
      <c r="G17" s="513">
        <v>8089.2</v>
      </c>
      <c r="H17" s="513">
        <v>6926.1</v>
      </c>
      <c r="J17" s="327"/>
      <c r="K17" s="327"/>
      <c r="L17" s="341"/>
    </row>
    <row r="18" spans="1:12" ht="13.5" customHeight="1">
      <c r="A18" s="28" t="s">
        <v>297</v>
      </c>
      <c r="B18" s="513">
        <v>7579</v>
      </c>
      <c r="C18" s="513">
        <v>7487.2000000000007</v>
      </c>
      <c r="D18" s="513">
        <v>7827.05</v>
      </c>
      <c r="E18" s="513">
        <v>7726.8000000000011</v>
      </c>
      <c r="F18" s="513">
        <v>7037.7499999999991</v>
      </c>
      <c r="G18" s="513">
        <v>7770.05</v>
      </c>
      <c r="H18" s="513">
        <v>7602.1</v>
      </c>
      <c r="J18" s="327"/>
      <c r="K18" s="327"/>
      <c r="L18" s="341"/>
    </row>
    <row r="19" spans="1:12" ht="13.5" customHeight="1">
      <c r="A19" s="28" t="s">
        <v>290</v>
      </c>
      <c r="B19" s="513">
        <v>7710.45</v>
      </c>
      <c r="C19" s="513">
        <v>8409.75</v>
      </c>
      <c r="D19" s="513">
        <v>7978.25</v>
      </c>
      <c r="E19" s="513">
        <v>8737.5</v>
      </c>
      <c r="F19" s="513">
        <v>9929</v>
      </c>
      <c r="G19" s="513">
        <v>7677.22</v>
      </c>
      <c r="H19" s="513">
        <v>9257.6</v>
      </c>
      <c r="J19" s="327"/>
      <c r="K19" s="327"/>
      <c r="L19" s="341"/>
    </row>
    <row r="20" spans="1:12" ht="13.5" customHeight="1">
      <c r="A20" s="28" t="s">
        <v>320</v>
      </c>
      <c r="B20" s="513">
        <v>18123.419999999998</v>
      </c>
      <c r="C20" s="513">
        <v>18781.239999999998</v>
      </c>
      <c r="D20" s="513">
        <v>18435.599999999999</v>
      </c>
      <c r="E20" s="513">
        <v>18107.95</v>
      </c>
      <c r="F20" s="513">
        <v>16366.7</v>
      </c>
      <c r="G20" s="513">
        <v>15720.8</v>
      </c>
      <c r="H20" s="513">
        <v>14955.250000000002</v>
      </c>
      <c r="J20" s="327"/>
      <c r="K20" s="327"/>
      <c r="L20" s="341"/>
    </row>
    <row r="21" spans="1:12" ht="13.5" customHeight="1">
      <c r="A21" s="28" t="s">
        <v>313</v>
      </c>
      <c r="B21" s="513">
        <v>322658.19</v>
      </c>
      <c r="C21" s="513">
        <v>319855</v>
      </c>
      <c r="D21" s="513">
        <v>318138.64999999997</v>
      </c>
      <c r="E21" s="513">
        <v>319711.55</v>
      </c>
      <c r="F21" s="513">
        <v>331576.09999999998</v>
      </c>
      <c r="G21" s="513">
        <v>339646.3</v>
      </c>
      <c r="H21" s="513">
        <v>336332.64999999997</v>
      </c>
      <c r="J21" s="327"/>
      <c r="K21" s="327"/>
      <c r="L21" s="341"/>
    </row>
    <row r="22" spans="1:12" ht="13.5" customHeight="1">
      <c r="A22" s="28" t="s">
        <v>319</v>
      </c>
      <c r="B22" s="513">
        <v>103489.19</v>
      </c>
      <c r="C22" s="513">
        <v>106384.59999999999</v>
      </c>
      <c r="D22" s="513">
        <v>103354.2</v>
      </c>
      <c r="E22" s="513">
        <v>105964.351</v>
      </c>
      <c r="F22" s="513">
        <v>109676.15000000001</v>
      </c>
      <c r="G22" s="513">
        <v>111268.45</v>
      </c>
      <c r="H22" s="513">
        <v>110706.2</v>
      </c>
      <c r="J22" s="327"/>
      <c r="K22" s="327"/>
      <c r="L22" s="341"/>
    </row>
    <row r="23" spans="1:12" ht="13.5" customHeight="1">
      <c r="A23" s="28" t="s">
        <v>230</v>
      </c>
      <c r="B23" s="513">
        <v>17055.099999999999</v>
      </c>
      <c r="C23" s="513">
        <v>15772.7</v>
      </c>
      <c r="D23" s="513">
        <v>16314.2</v>
      </c>
      <c r="E23" s="513">
        <v>14707.1</v>
      </c>
      <c r="F23" s="513">
        <v>16443.650000000001</v>
      </c>
      <c r="G23" s="513">
        <v>16301.7</v>
      </c>
      <c r="H23" s="513">
        <v>14176.15</v>
      </c>
      <c r="J23" s="327"/>
      <c r="K23" s="327"/>
      <c r="L23" s="341"/>
    </row>
    <row r="24" spans="1:12" ht="13.5" customHeight="1">
      <c r="A24" s="28" t="s">
        <v>299</v>
      </c>
      <c r="B24" s="513">
        <v>14054.25</v>
      </c>
      <c r="C24" s="513">
        <v>14414.8</v>
      </c>
      <c r="D24" s="513">
        <v>13946.25</v>
      </c>
      <c r="E24" s="513">
        <v>14718.751</v>
      </c>
      <c r="F24" s="513">
        <v>15286.5</v>
      </c>
      <c r="G24" s="513">
        <v>14268.85</v>
      </c>
      <c r="H24" s="513">
        <v>13772</v>
      </c>
      <c r="J24" s="327"/>
      <c r="K24" s="327"/>
      <c r="L24" s="341"/>
    </row>
    <row r="25" spans="1:12" ht="13.5" customHeight="1">
      <c r="A25" s="28" t="s">
        <v>332</v>
      </c>
      <c r="B25" s="513">
        <v>29522.75</v>
      </c>
      <c r="C25" s="513">
        <v>28832.799999999999</v>
      </c>
      <c r="D25" s="513">
        <v>27853.43</v>
      </c>
      <c r="E25" s="513">
        <v>27316.75</v>
      </c>
      <c r="F25" s="513">
        <v>29477.5</v>
      </c>
      <c r="G25" s="513">
        <v>27624.1</v>
      </c>
      <c r="H25" s="513">
        <v>25642.550000000003</v>
      </c>
      <c r="J25" s="327"/>
      <c r="K25" s="327"/>
      <c r="L25" s="341"/>
    </row>
    <row r="26" spans="1:12" ht="13.5" customHeight="1">
      <c r="A26" s="28" t="s">
        <v>54</v>
      </c>
      <c r="B26" s="513">
        <v>4773.5</v>
      </c>
      <c r="C26" s="513">
        <v>6157.8</v>
      </c>
      <c r="D26" s="513">
        <v>5616.3</v>
      </c>
      <c r="E26" s="513">
        <v>3819.5</v>
      </c>
      <c r="F26" s="513">
        <v>4222</v>
      </c>
      <c r="G26" s="513">
        <v>4178</v>
      </c>
      <c r="H26" s="513">
        <v>4683</v>
      </c>
      <c r="J26" s="327"/>
      <c r="K26" s="327"/>
      <c r="L26" s="341"/>
    </row>
    <row r="27" spans="1:12" ht="13.5" customHeight="1">
      <c r="A27" s="28" t="s">
        <v>281</v>
      </c>
      <c r="B27" s="513">
        <v>84195.25</v>
      </c>
      <c r="C27" s="513">
        <v>84806.799999999988</v>
      </c>
      <c r="D27" s="513">
        <v>76538.5</v>
      </c>
      <c r="E27" s="513">
        <v>73801.599999999991</v>
      </c>
      <c r="F27" s="513">
        <v>79246.25</v>
      </c>
      <c r="G27" s="513">
        <v>77253.254000000001</v>
      </c>
      <c r="H27" s="513">
        <v>73429.5</v>
      </c>
      <c r="J27" s="327"/>
      <c r="K27" s="327"/>
      <c r="L27" s="341"/>
    </row>
    <row r="28" spans="1:12" ht="13.5" customHeight="1">
      <c r="A28" s="28" t="s">
        <v>137</v>
      </c>
      <c r="B28" s="513">
        <v>7882.7</v>
      </c>
      <c r="C28" s="513">
        <v>9023.09</v>
      </c>
      <c r="D28" s="513">
        <v>8194.9500000000007</v>
      </c>
      <c r="E28" s="513">
        <v>8055.5999999999995</v>
      </c>
      <c r="F28" s="513">
        <v>7017.5</v>
      </c>
      <c r="G28" s="513">
        <v>6092.55</v>
      </c>
      <c r="H28" s="513">
        <v>7042.5</v>
      </c>
      <c r="J28" s="327"/>
      <c r="K28" s="327"/>
      <c r="L28" s="341"/>
    </row>
    <row r="29" spans="1:12" ht="13.5" customHeight="1">
      <c r="A29" s="28" t="s">
        <v>295</v>
      </c>
      <c r="B29" s="513">
        <v>73981.8</v>
      </c>
      <c r="C29" s="513">
        <v>74167.5</v>
      </c>
      <c r="D29" s="513">
        <v>69461.5</v>
      </c>
      <c r="E29" s="513">
        <v>67937.95</v>
      </c>
      <c r="F29" s="513">
        <v>72428.25</v>
      </c>
      <c r="G29" s="513">
        <v>70906.75</v>
      </c>
      <c r="H29" s="513">
        <v>68049.350000000006</v>
      </c>
      <c r="J29" s="327"/>
      <c r="K29" s="327"/>
      <c r="L29" s="341"/>
    </row>
    <row r="30" spans="1:12" ht="13.5" customHeight="1">
      <c r="A30" s="28" t="s">
        <v>296</v>
      </c>
      <c r="B30" s="513">
        <v>86046.2</v>
      </c>
      <c r="C30" s="513">
        <v>86271.75</v>
      </c>
      <c r="D30" s="513">
        <v>82223.7</v>
      </c>
      <c r="E30" s="513">
        <v>83428.02</v>
      </c>
      <c r="F30" s="513">
        <v>84541.5</v>
      </c>
      <c r="G30" s="513">
        <v>80378.850000000006</v>
      </c>
      <c r="H30" s="513">
        <v>77634.95</v>
      </c>
      <c r="J30" s="327"/>
      <c r="K30" s="327"/>
      <c r="L30" s="341"/>
    </row>
    <row r="31" spans="1:12" ht="13.5" customHeight="1">
      <c r="A31" s="28" t="s">
        <v>55</v>
      </c>
      <c r="B31" s="513">
        <v>36169.800000000003</v>
      </c>
      <c r="C31" s="513">
        <v>34487</v>
      </c>
      <c r="D31" s="513">
        <v>35600.75</v>
      </c>
      <c r="E31" s="513">
        <v>37319.75</v>
      </c>
      <c r="F31" s="513">
        <v>36709</v>
      </c>
      <c r="G31" s="513">
        <v>36774.5</v>
      </c>
      <c r="H31" s="513">
        <v>35568</v>
      </c>
      <c r="J31" s="327"/>
      <c r="K31" s="327"/>
      <c r="L31" s="341"/>
    </row>
    <row r="32" spans="1:12" ht="13.5" customHeight="1">
      <c r="A32" s="28" t="s">
        <v>56</v>
      </c>
      <c r="B32" s="513">
        <v>22175.760000000002</v>
      </c>
      <c r="C32" s="513">
        <v>22201.82</v>
      </c>
      <c r="D32" s="513">
        <v>21501.75</v>
      </c>
      <c r="E32" s="513">
        <v>22137</v>
      </c>
      <c r="F32" s="513">
        <v>20823</v>
      </c>
      <c r="G32" s="513">
        <v>19122</v>
      </c>
      <c r="H32" s="513">
        <v>19312.5</v>
      </c>
      <c r="J32" s="327"/>
      <c r="K32" s="327"/>
      <c r="L32" s="341"/>
    </row>
    <row r="33" spans="1:12" ht="13.5" customHeight="1">
      <c r="A33" s="28" t="s">
        <v>57</v>
      </c>
      <c r="B33" s="513">
        <v>82845.38</v>
      </c>
      <c r="C33" s="513">
        <v>84016.28</v>
      </c>
      <c r="D33" s="513">
        <v>82364.3</v>
      </c>
      <c r="E33" s="513">
        <v>92871.2</v>
      </c>
      <c r="F33" s="513">
        <v>108439.90000000001</v>
      </c>
      <c r="G33" s="513">
        <v>107687.5</v>
      </c>
      <c r="H33" s="513">
        <v>106005.51</v>
      </c>
      <c r="J33" s="327"/>
      <c r="K33" s="327"/>
      <c r="L33" s="327"/>
    </row>
    <row r="34" spans="1:12" ht="13.5" customHeight="1">
      <c r="A34" s="29" t="s">
        <v>317</v>
      </c>
      <c r="B34" s="514">
        <v>30163.87</v>
      </c>
      <c r="C34" s="514">
        <v>26710.82</v>
      </c>
      <c r="D34" s="514">
        <v>17224.448</v>
      </c>
      <c r="E34" s="514">
        <v>9599.32</v>
      </c>
      <c r="F34" s="514">
        <v>15184.86</v>
      </c>
      <c r="G34" s="514">
        <v>19336.600000000002</v>
      </c>
      <c r="H34" s="514">
        <v>5630.5190000000002</v>
      </c>
      <c r="J34" s="327"/>
      <c r="K34" s="327"/>
      <c r="L34" s="327"/>
    </row>
    <row r="35" spans="1:12" ht="10.5" customHeight="1">
      <c r="A35" s="240" t="s">
        <v>111</v>
      </c>
      <c r="B35" s="265"/>
      <c r="C35" s="187"/>
      <c r="D35" s="187"/>
      <c r="E35" s="187"/>
      <c r="F35" s="187"/>
      <c r="G35" s="187"/>
      <c r="H35" s="187"/>
      <c r="J35" s="327"/>
    </row>
    <row r="36" spans="1:12" ht="10.5" customHeight="1">
      <c r="A36" s="240" t="s">
        <v>118</v>
      </c>
      <c r="B36" s="187"/>
      <c r="C36" s="187"/>
      <c r="D36" s="187"/>
      <c r="E36" s="187"/>
      <c r="F36" s="187"/>
      <c r="G36" s="187"/>
      <c r="H36" s="187"/>
      <c r="J36" s="327"/>
    </row>
    <row r="37" spans="1:12" ht="10.5" customHeight="1">
      <c r="A37" s="592" t="s">
        <v>294</v>
      </c>
      <c r="B37" s="592"/>
      <c r="C37" s="592"/>
      <c r="D37" s="592"/>
      <c r="E37" s="592"/>
      <c r="F37" s="592"/>
      <c r="G37" s="592"/>
      <c r="H37" s="592"/>
      <c r="J37" s="327"/>
    </row>
    <row r="38" spans="1:12" ht="17.25" customHeight="1">
      <c r="J38" s="327"/>
    </row>
    <row r="39" spans="1:12" ht="17.25" customHeight="1">
      <c r="J39" s="327"/>
      <c r="K39" s="327"/>
      <c r="L39" s="327"/>
    </row>
    <row r="40" spans="1:12" ht="17.25" customHeight="1">
      <c r="J40" s="327"/>
      <c r="K40" s="327"/>
      <c r="L40" s="327"/>
    </row>
  </sheetData>
  <mergeCells count="1">
    <mergeCell ref="A37:H37"/>
  </mergeCells>
  <phoneticPr fontId="1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published="0" codeName="Hoja14"/>
  <dimension ref="A1:I36"/>
  <sheetViews>
    <sheetView showGridLines="0" topLeftCell="A25" zoomScaleNormal="100" workbookViewId="0">
      <selection activeCell="H14" sqref="H14"/>
    </sheetView>
  </sheetViews>
  <sheetFormatPr baseColWidth="10" defaultColWidth="10.7109375" defaultRowHeight="17.25" customHeight="1"/>
  <cols>
    <col min="1" max="1" width="14.85546875" style="237" customWidth="1"/>
    <col min="2" max="7" width="12.7109375" style="237" customWidth="1"/>
    <col min="8" max="16384" width="10.7109375" style="237"/>
  </cols>
  <sheetData>
    <row r="1" spans="1:9" ht="16.5" customHeight="1">
      <c r="A1" s="256" t="s">
        <v>363</v>
      </c>
      <c r="B1" s="251"/>
      <c r="C1" s="49"/>
      <c r="D1" s="49"/>
    </row>
    <row r="2" spans="1:9" ht="13.5">
      <c r="A2" s="26" t="s">
        <v>510</v>
      </c>
      <c r="B2" s="27"/>
    </row>
    <row r="3" spans="1:9" ht="3.95" customHeight="1">
      <c r="A3" s="87"/>
    </row>
    <row r="4" spans="1:9" ht="30" customHeight="1">
      <c r="A4" s="371" t="s">
        <v>67</v>
      </c>
      <c r="B4" s="371" t="s">
        <v>217</v>
      </c>
      <c r="C4" s="371" t="s">
        <v>134</v>
      </c>
      <c r="D4" s="371" t="s">
        <v>75</v>
      </c>
      <c r="E4" s="371" t="s">
        <v>218</v>
      </c>
      <c r="F4" s="371" t="s">
        <v>76</v>
      </c>
      <c r="G4" s="371" t="s">
        <v>387</v>
      </c>
    </row>
    <row r="5" spans="1:9" ht="17.25" customHeight="1">
      <c r="A5" s="193" t="s">
        <v>205</v>
      </c>
      <c r="B5" s="194">
        <v>1.5852314972734094</v>
      </c>
      <c r="C5" s="194">
        <v>-3.7896671188930697</v>
      </c>
      <c r="D5" s="194">
        <v>0.22496910628120315</v>
      </c>
      <c r="E5" s="194">
        <v>2.7297062276354866</v>
      </c>
      <c r="F5" s="194">
        <v>-1.7901368573123966</v>
      </c>
      <c r="G5" s="194">
        <v>-3.2446369960473342</v>
      </c>
    </row>
    <row r="6" spans="1:9" ht="13.5" customHeight="1">
      <c r="A6" s="28" t="s">
        <v>284</v>
      </c>
      <c r="B6" s="195">
        <v>-2.0281819466026252</v>
      </c>
      <c r="C6" s="195">
        <v>-8.0865628278007478</v>
      </c>
      <c r="D6" s="195">
        <v>1.9677743854014107</v>
      </c>
      <c r="E6" s="195">
        <v>-2.9963346294821891</v>
      </c>
      <c r="F6" s="195">
        <v>-2.143407986582635</v>
      </c>
      <c r="G6" s="195">
        <v>-8.9313570330536773</v>
      </c>
      <c r="I6" s="237" t="s">
        <v>159</v>
      </c>
    </row>
    <row r="7" spans="1:9" ht="13.5" customHeight="1">
      <c r="A7" s="28" t="s">
        <v>253</v>
      </c>
      <c r="B7" s="195">
        <v>4.7711949880765214</v>
      </c>
      <c r="C7" s="195">
        <v>-7.4942002790638114</v>
      </c>
      <c r="D7" s="195">
        <v>0.49665910860181572</v>
      </c>
      <c r="E7" s="195">
        <v>-5.5805943246200247</v>
      </c>
      <c r="F7" s="195">
        <v>-0.93923533592731312</v>
      </c>
      <c r="G7" s="195">
        <v>-9.0546130037073347</v>
      </c>
    </row>
    <row r="8" spans="1:9" ht="13.5" customHeight="1">
      <c r="A8" s="28" t="s">
        <v>221</v>
      </c>
      <c r="B8" s="195">
        <v>1.5211956058656328</v>
      </c>
      <c r="C8" s="195">
        <v>-2.0889438575876995</v>
      </c>
      <c r="D8" s="195">
        <v>-5.8794205348058126</v>
      </c>
      <c r="E8" s="195">
        <v>6.5833482232892759</v>
      </c>
      <c r="F8" s="195">
        <v>0.1581718246346675</v>
      </c>
      <c r="G8" s="195">
        <v>-2.9510433707058303</v>
      </c>
    </row>
    <row r="9" spans="1:9" ht="13.5" customHeight="1">
      <c r="A9" s="28" t="s">
        <v>312</v>
      </c>
      <c r="B9" s="195">
        <v>6.2444120639041589</v>
      </c>
      <c r="C9" s="195">
        <v>2.4712190692052438</v>
      </c>
      <c r="D9" s="195">
        <v>4.7987973652805049</v>
      </c>
      <c r="E9" s="195">
        <v>2.5013953466196392</v>
      </c>
      <c r="F9" s="195">
        <v>-7.1306330235032966</v>
      </c>
      <c r="G9" s="195">
        <v>2.8748481561279737</v>
      </c>
    </row>
    <row r="10" spans="1:9" ht="13.5" customHeight="1">
      <c r="A10" s="28" t="s">
        <v>170</v>
      </c>
      <c r="B10" s="195">
        <v>-3.9428527390577894</v>
      </c>
      <c r="C10" s="195">
        <v>-6.1281936167779332</v>
      </c>
      <c r="D10" s="195">
        <v>-2.182329333335753</v>
      </c>
      <c r="E10" s="195">
        <v>0.88824277396470919</v>
      </c>
      <c r="F10" s="195">
        <v>-2.493301934423453</v>
      </c>
      <c r="G10" s="195">
        <v>-4.7518439497848508</v>
      </c>
    </row>
    <row r="11" spans="1:9" ht="13.5" customHeight="1">
      <c r="A11" s="28" t="s">
        <v>72</v>
      </c>
      <c r="B11" s="195">
        <v>4.7142679134906107</v>
      </c>
      <c r="C11" s="195">
        <v>-8.3446998382895377</v>
      </c>
      <c r="D11" s="195">
        <v>-4.9478017133015477</v>
      </c>
      <c r="E11" s="195">
        <v>3.8378954176617297</v>
      </c>
      <c r="F11" s="195">
        <v>4.026399127125635</v>
      </c>
      <c r="G11" s="195">
        <v>-1.3469283338815141</v>
      </c>
    </row>
    <row r="12" spans="1:9" ht="13.5" customHeight="1">
      <c r="A12" s="28" t="s">
        <v>239</v>
      </c>
      <c r="B12" s="195">
        <v>-13.475242306899171</v>
      </c>
      <c r="C12" s="195">
        <v>7.7339653620041471</v>
      </c>
      <c r="D12" s="195">
        <v>7.0411110428316936</v>
      </c>
      <c r="E12" s="195">
        <v>13.293682687670771</v>
      </c>
      <c r="F12" s="195">
        <v>-12.898491973406855</v>
      </c>
      <c r="G12" s="195">
        <v>-8.04562928763578</v>
      </c>
    </row>
    <row r="13" spans="1:9" ht="13.5" customHeight="1">
      <c r="A13" s="28" t="s">
        <v>300</v>
      </c>
      <c r="B13" s="281">
        <v>0</v>
      </c>
      <c r="C13" s="195">
        <v>29.010695187165769</v>
      </c>
      <c r="D13" s="195">
        <v>-33.056994818652853</v>
      </c>
      <c r="E13" s="195">
        <v>55.417956656346746</v>
      </c>
      <c r="F13" s="195">
        <v>33.266932270916328</v>
      </c>
      <c r="G13" s="195">
        <v>-61.659192825112108</v>
      </c>
    </row>
    <row r="14" spans="1:9" ht="13.5" customHeight="1">
      <c r="A14" s="28" t="s">
        <v>240</v>
      </c>
      <c r="B14" s="195">
        <v>46.610024908724924</v>
      </c>
      <c r="C14" s="195">
        <v>-7.7780622338073595</v>
      </c>
      <c r="D14" s="195">
        <v>-12.749526813880118</v>
      </c>
      <c r="E14" s="195">
        <v>2.9416018280160827</v>
      </c>
      <c r="F14" s="195">
        <v>-6.6114076987917825</v>
      </c>
      <c r="G14" s="195">
        <v>-37.503384782020042</v>
      </c>
    </row>
    <row r="15" spans="1:9" ht="13.5" customHeight="1">
      <c r="A15" s="28" t="s">
        <v>168</v>
      </c>
      <c r="B15" s="195">
        <v>-1.7660324986989107</v>
      </c>
      <c r="C15" s="195">
        <v>4.9000447385151524</v>
      </c>
      <c r="D15" s="195">
        <v>-4.7474747474747669</v>
      </c>
      <c r="E15" s="195">
        <v>-8.3547947280714787</v>
      </c>
      <c r="F15" s="195">
        <v>-10.811729160353023</v>
      </c>
      <c r="G15" s="195">
        <v>-0.67031858151936907</v>
      </c>
    </row>
    <row r="16" spans="1:9" ht="13.5" customHeight="1">
      <c r="A16" s="28" t="s">
        <v>298</v>
      </c>
      <c r="B16" s="195">
        <v>8.1453214197071198</v>
      </c>
      <c r="C16" s="195">
        <v>-10.942296327322188</v>
      </c>
      <c r="D16" s="195">
        <v>-9.9880166993093429</v>
      </c>
      <c r="E16" s="195">
        <v>13.64726260262108</v>
      </c>
      <c r="F16" s="195">
        <v>1.8919259352563333</v>
      </c>
      <c r="G16" s="195">
        <v>-14.37843049992582</v>
      </c>
    </row>
    <row r="17" spans="1:7" ht="13.5" customHeight="1">
      <c r="A17" s="28" t="s">
        <v>297</v>
      </c>
      <c r="B17" s="195">
        <v>-1.2112415886000649</v>
      </c>
      <c r="C17" s="195">
        <v>4.5390800299177192</v>
      </c>
      <c r="D17" s="195">
        <v>-1.280814610868708</v>
      </c>
      <c r="E17" s="195">
        <v>-8.9176631982192056</v>
      </c>
      <c r="F17" s="195">
        <v>10.405314198429917</v>
      </c>
      <c r="G17" s="195">
        <v>-2.1615047522216657</v>
      </c>
    </row>
    <row r="18" spans="1:7" ht="13.5" customHeight="1">
      <c r="A18" s="28" t="s">
        <v>290</v>
      </c>
      <c r="B18" s="195">
        <v>9.0695095616987409</v>
      </c>
      <c r="C18" s="195">
        <v>-5.1309491958738356</v>
      </c>
      <c r="D18" s="195">
        <v>9.5164979788800785</v>
      </c>
      <c r="E18" s="195">
        <v>13.636623748211729</v>
      </c>
      <c r="F18" s="195">
        <v>-22.678819619297009</v>
      </c>
      <c r="G18" s="195">
        <v>20.585316038878652</v>
      </c>
    </row>
    <row r="19" spans="1:7" ht="13.5" customHeight="1">
      <c r="A19" s="28" t="s">
        <v>320</v>
      </c>
      <c r="B19" s="195">
        <v>3.6296681310701739</v>
      </c>
      <c r="C19" s="195">
        <v>-1.8403470697355373</v>
      </c>
      <c r="D19" s="195">
        <v>-1.7772678947254095</v>
      </c>
      <c r="E19" s="195">
        <v>-9.6159421690472975</v>
      </c>
      <c r="F19" s="195">
        <v>-3.9464278076826842</v>
      </c>
      <c r="G19" s="195">
        <v>-4.8696631214696247</v>
      </c>
    </row>
    <row r="20" spans="1:7" ht="13.5" customHeight="1">
      <c r="A20" s="28" t="s">
        <v>313</v>
      </c>
      <c r="B20" s="195">
        <v>-0.86878005483139731</v>
      </c>
      <c r="C20" s="195">
        <v>-0.53660252301824807</v>
      </c>
      <c r="D20" s="195">
        <v>0.49440707691443819</v>
      </c>
      <c r="E20" s="195">
        <v>3.7110170089256878</v>
      </c>
      <c r="F20" s="195">
        <v>2.4338907418236744</v>
      </c>
      <c r="G20" s="195">
        <v>-0.97561787070844508</v>
      </c>
    </row>
    <row r="21" spans="1:7" ht="13.5" customHeight="1">
      <c r="A21" s="28" t="s">
        <v>319</v>
      </c>
      <c r="B21" s="195">
        <v>2.7977897981421807</v>
      </c>
      <c r="C21" s="195">
        <v>-2.8485325883633505</v>
      </c>
      <c r="D21" s="195">
        <v>2.5254426041708911</v>
      </c>
      <c r="E21" s="195">
        <v>3.5028752264051555</v>
      </c>
      <c r="F21" s="195">
        <v>1.4518197438549763</v>
      </c>
      <c r="G21" s="195">
        <v>-0.50530945654405635</v>
      </c>
    </row>
    <row r="22" spans="1:7" ht="13.5" customHeight="1">
      <c r="A22" s="28" t="s">
        <v>230</v>
      </c>
      <c r="B22" s="195">
        <v>-7.5191584921812105</v>
      </c>
      <c r="C22" s="195">
        <v>3.4331471466521268</v>
      </c>
      <c r="D22" s="195">
        <v>-9.8509274129286126</v>
      </c>
      <c r="E22" s="195">
        <v>11.807562333838773</v>
      </c>
      <c r="F22" s="195">
        <v>-0.86325116382311995</v>
      </c>
      <c r="G22" s="195">
        <v>-13.038824171712161</v>
      </c>
    </row>
    <row r="23" spans="1:7" ht="13.5" customHeight="1">
      <c r="A23" s="28" t="s">
        <v>299</v>
      </c>
      <c r="B23" s="195">
        <v>2.5654161552555177</v>
      </c>
      <c r="C23" s="195">
        <v>-3.250478674695445</v>
      </c>
      <c r="D23" s="195">
        <v>5.5391305906605792</v>
      </c>
      <c r="E23" s="195">
        <v>3.8573177846408235</v>
      </c>
      <c r="F23" s="195">
        <v>-6.6571811729303594</v>
      </c>
      <c r="G23" s="195">
        <v>-3.4820605725058407</v>
      </c>
    </row>
    <row r="24" spans="1:7" ht="13.5" customHeight="1">
      <c r="A24" s="28" t="s">
        <v>332</v>
      </c>
      <c r="B24" s="195">
        <v>-2.3370112879050886</v>
      </c>
      <c r="C24" s="195">
        <v>-3.3967217890735535</v>
      </c>
      <c r="D24" s="195">
        <v>-1.9268003976530057</v>
      </c>
      <c r="E24" s="195">
        <v>7.9099819707688424</v>
      </c>
      <c r="F24" s="195">
        <v>-6.2875074209142623</v>
      </c>
      <c r="G24" s="195">
        <v>-7.1732653733515122</v>
      </c>
    </row>
    <row r="25" spans="1:7" ht="13.5" customHeight="1">
      <c r="A25" s="28" t="s">
        <v>54</v>
      </c>
      <c r="B25" s="195">
        <v>28.999685765161832</v>
      </c>
      <c r="C25" s="195">
        <v>-8.7937250316671545</v>
      </c>
      <c r="D25" s="195">
        <v>-31.992592988266299</v>
      </c>
      <c r="E25" s="195">
        <v>10.538028537766731</v>
      </c>
      <c r="F25" s="195">
        <v>-1.0421601136901937</v>
      </c>
      <c r="G25" s="195">
        <v>12.087123025370982</v>
      </c>
    </row>
    <row r="26" spans="1:7" ht="13.5" customHeight="1">
      <c r="A26" s="28" t="s">
        <v>281</v>
      </c>
      <c r="B26" s="195">
        <v>0.7263473889560057</v>
      </c>
      <c r="C26" s="195">
        <v>-9.7495719682855526</v>
      </c>
      <c r="D26" s="195">
        <v>-3.5758474493228998</v>
      </c>
      <c r="E26" s="195">
        <v>7.3774145817977033</v>
      </c>
      <c r="F26" s="195">
        <v>-2.5149404545956378</v>
      </c>
      <c r="G26" s="195">
        <v>-4.9496348723381933</v>
      </c>
    </row>
    <row r="27" spans="1:7" ht="13.5" customHeight="1">
      <c r="A27" s="28" t="s">
        <v>137</v>
      </c>
      <c r="B27" s="195">
        <v>14.466997348624201</v>
      </c>
      <c r="C27" s="195">
        <v>-9.1780088639257684</v>
      </c>
      <c r="D27" s="195">
        <v>-1.7004374645360976</v>
      </c>
      <c r="E27" s="195">
        <v>-12.886687521724017</v>
      </c>
      <c r="F27" s="195">
        <v>-13.180619878874245</v>
      </c>
      <c r="G27" s="195">
        <v>15.591993500258505</v>
      </c>
    </row>
    <row r="28" spans="1:7" ht="13.5" customHeight="1">
      <c r="A28" s="28" t="s">
        <v>295</v>
      </c>
      <c r="B28" s="195">
        <v>0.25100768026731224</v>
      </c>
      <c r="C28" s="195">
        <v>-6.3450972460983639</v>
      </c>
      <c r="D28" s="195">
        <v>-2.1933733075156781</v>
      </c>
      <c r="E28" s="195">
        <v>6.6094134427076456</v>
      </c>
      <c r="F28" s="195">
        <v>-2.1006996579373327</v>
      </c>
      <c r="G28" s="195">
        <v>-4.0297997017209148</v>
      </c>
    </row>
    <row r="29" spans="1:7" ht="13.5" customHeight="1">
      <c r="A29" s="28" t="s">
        <v>296</v>
      </c>
      <c r="B29" s="195">
        <v>0.26212662499913719</v>
      </c>
      <c r="C29" s="195">
        <v>-4.6922080518825737</v>
      </c>
      <c r="D29" s="195">
        <v>1.4646871887302737</v>
      </c>
      <c r="E29" s="195">
        <v>1.3346595064823497</v>
      </c>
      <c r="F29" s="195">
        <v>-4.9237948226610539</v>
      </c>
      <c r="G29" s="195">
        <v>-3.4137089545322019</v>
      </c>
    </row>
    <row r="30" spans="1:7" ht="13.5" customHeight="1">
      <c r="A30" s="28" t="s">
        <v>55</v>
      </c>
      <c r="B30" s="195">
        <v>-4.6525001520605684</v>
      </c>
      <c r="C30" s="195">
        <v>3.2294777742337688</v>
      </c>
      <c r="D30" s="195">
        <v>4.8285499603238691</v>
      </c>
      <c r="E30" s="195">
        <v>-1.6365329349741109</v>
      </c>
      <c r="F30" s="195">
        <v>0.17843035767795001</v>
      </c>
      <c r="G30" s="195">
        <v>-3.2808059932833866</v>
      </c>
    </row>
    <row r="31" spans="1:7" ht="13.5" customHeight="1">
      <c r="A31" s="28" t="s">
        <v>56</v>
      </c>
      <c r="B31" s="195">
        <v>0.11751570182938487</v>
      </c>
      <c r="C31" s="195">
        <v>-3.1532099620661724</v>
      </c>
      <c r="D31" s="195">
        <v>2.9544106875021736</v>
      </c>
      <c r="E31" s="195">
        <v>-5.9357636536116036</v>
      </c>
      <c r="F31" s="195">
        <v>-8.1688517504682316</v>
      </c>
      <c r="G31" s="195">
        <v>0.99623470348289</v>
      </c>
    </row>
    <row r="32" spans="1:7" ht="13.5" customHeight="1">
      <c r="A32" s="28" t="s">
        <v>57</v>
      </c>
      <c r="B32" s="195">
        <v>1.4133558202038543</v>
      </c>
      <c r="C32" s="195">
        <v>-1.9662617768841928</v>
      </c>
      <c r="D32" s="195">
        <v>12.756619069184083</v>
      </c>
      <c r="E32" s="195">
        <v>16.763754533159926</v>
      </c>
      <c r="F32" s="195">
        <v>-0.69384055130999878</v>
      </c>
      <c r="G32" s="195">
        <v>-1.5619175856065093</v>
      </c>
    </row>
    <row r="33" spans="1:7" ht="13.5" customHeight="1">
      <c r="A33" s="29" t="s">
        <v>317</v>
      </c>
      <c r="B33" s="196">
        <v>-11.447635863700512</v>
      </c>
      <c r="C33" s="196">
        <v>-35.51509088826176</v>
      </c>
      <c r="D33" s="196">
        <v>-44.269215477906755</v>
      </c>
      <c r="E33" s="196">
        <v>58.186829900451301</v>
      </c>
      <c r="F33" s="196">
        <v>27.341312333469013</v>
      </c>
      <c r="G33" s="196">
        <v>-70.881545876731167</v>
      </c>
    </row>
    <row r="34" spans="1:7" ht="9.9499999999999993" customHeight="1">
      <c r="A34" s="240" t="s">
        <v>111</v>
      </c>
      <c r="B34" s="240"/>
      <c r="C34" s="240"/>
      <c r="D34" s="240"/>
      <c r="E34" s="240"/>
      <c r="F34" s="240"/>
      <c r="G34" s="240"/>
    </row>
    <row r="35" spans="1:7" ht="9.9499999999999993" customHeight="1">
      <c r="A35" s="240" t="s">
        <v>118</v>
      </c>
      <c r="B35" s="240"/>
      <c r="C35" s="240"/>
      <c r="D35" s="240"/>
      <c r="E35" s="240"/>
      <c r="F35" s="240"/>
      <c r="G35" s="240"/>
    </row>
    <row r="36" spans="1:7" ht="9.9499999999999993" customHeight="1">
      <c r="A36" s="197" t="s">
        <v>294</v>
      </c>
      <c r="B36" s="197"/>
      <c r="C36" s="197"/>
      <c r="D36" s="197"/>
      <c r="E36" s="197"/>
      <c r="F36" s="197"/>
      <c r="G36" s="197"/>
    </row>
  </sheetData>
  <phoneticPr fontId="10" type="noConversion"/>
  <pageMargins left="0.70866141732283472" right="0.70866141732283472" top="0.74803149606299213" bottom="0.74803149606299213" header="0.31496062992125984" footer="0.31496062992125984"/>
  <pageSetup paperSize="9" orientation="portrait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published="0" codeName="Hoja15"/>
  <dimension ref="A1:AI63"/>
  <sheetViews>
    <sheetView showGridLines="0" topLeftCell="R1" zoomScaleNormal="100" workbookViewId="0">
      <selection activeCell="AL23" sqref="AL23"/>
    </sheetView>
  </sheetViews>
  <sheetFormatPr baseColWidth="10" defaultColWidth="7" defaultRowHeight="17.25" customHeight="1"/>
  <cols>
    <col min="1" max="1" width="9.7109375" style="25" customWidth="1"/>
    <col min="2" max="2" width="6.42578125" style="25" customWidth="1"/>
    <col min="3" max="3" width="7.28515625" style="25" customWidth="1"/>
    <col min="4" max="4" width="6.140625" style="25" customWidth="1"/>
    <col min="5" max="5" width="6.7109375" style="25" customWidth="1"/>
    <col min="6" max="8" width="6.85546875" style="25" customWidth="1"/>
    <col min="9" max="9" width="5.85546875" style="25" customWidth="1"/>
    <col min="10" max="10" width="5.7109375" style="25" customWidth="1"/>
    <col min="11" max="12" width="6.140625" style="25" customWidth="1"/>
    <col min="13" max="13" width="9.85546875" style="25" customWidth="1"/>
    <col min="14" max="14" width="6.42578125" style="25" customWidth="1"/>
    <col min="15" max="15" width="6.7109375" style="25" customWidth="1"/>
    <col min="16" max="17" width="6.85546875" style="25" customWidth="1"/>
    <col min="18" max="24" width="6.7109375" style="25" customWidth="1"/>
    <col min="25" max="25" width="10.28515625" style="25" customWidth="1"/>
    <col min="26" max="26" width="6.42578125" style="25" customWidth="1"/>
    <col min="27" max="27" width="7" style="25" customWidth="1"/>
    <col min="28" max="28" width="7.140625" style="25" customWidth="1"/>
    <col min="29" max="29" width="6.140625" style="25" customWidth="1"/>
    <col min="30" max="30" width="7.42578125" style="25" customWidth="1"/>
    <col min="31" max="31" width="8.42578125" style="25" customWidth="1"/>
    <col min="32" max="32" width="7.7109375" style="25" customWidth="1"/>
    <col min="33" max="33" width="7.42578125" style="25" customWidth="1"/>
    <col min="34" max="34" width="7.140625" style="25" customWidth="1"/>
    <col min="35" max="35" width="7.42578125" style="25" customWidth="1"/>
    <col min="36" max="191" width="7" style="25"/>
    <col min="192" max="192" width="12" style="25" customWidth="1"/>
    <col min="193" max="193" width="6.140625" style="25" customWidth="1"/>
    <col min="194" max="194" width="8.28515625" style="25" customWidth="1"/>
    <col min="195" max="195" width="8.42578125" style="25" customWidth="1"/>
    <col min="196" max="196" width="7.7109375" style="25" customWidth="1"/>
    <col min="197" max="197" width="8.85546875" style="25" customWidth="1"/>
    <col min="198" max="198" width="6.28515625" style="25" customWidth="1"/>
    <col min="199" max="199" width="6.42578125" style="25" customWidth="1"/>
    <col min="200" max="201" width="6" style="25" customWidth="1"/>
    <col min="202" max="202" width="6.28515625" style="25" customWidth="1"/>
    <col min="203" max="203" width="4.85546875" style="25" customWidth="1"/>
    <col min="204" max="204" width="6.28515625" style="25" customWidth="1"/>
    <col min="205" max="205" width="6.85546875" style="25" customWidth="1"/>
    <col min="206" max="207" width="7" style="25" customWidth="1"/>
    <col min="208" max="208" width="6.85546875" style="25" customWidth="1"/>
    <col min="209" max="209" width="6.7109375" style="25" customWidth="1"/>
    <col min="210" max="210" width="5.42578125" style="25" customWidth="1"/>
    <col min="211" max="211" width="7" style="25" customWidth="1"/>
    <col min="212" max="212" width="7.42578125" style="25" customWidth="1"/>
    <col min="213" max="16384" width="7" style="25"/>
  </cols>
  <sheetData>
    <row r="1" spans="1:35" ht="16.5" customHeight="1">
      <c r="A1" s="256" t="s">
        <v>91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35" ht="11.25" customHeight="1">
      <c r="A2" s="21" t="s">
        <v>417</v>
      </c>
      <c r="B2" s="23"/>
    </row>
    <row r="3" spans="1:35" ht="13.5">
      <c r="A3" s="21" t="s">
        <v>64</v>
      </c>
      <c r="B3" s="23"/>
      <c r="M3" s="85" t="s">
        <v>272</v>
      </c>
      <c r="Y3" s="85" t="s">
        <v>272</v>
      </c>
    </row>
    <row r="4" spans="1:35" ht="2.25" customHeight="1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spans="1:35" ht="11.25" customHeight="1">
      <c r="A5" s="596" t="s">
        <v>58</v>
      </c>
      <c r="B5" s="596" t="s">
        <v>223</v>
      </c>
      <c r="C5" s="596" t="s">
        <v>426</v>
      </c>
      <c r="D5" s="596" t="s">
        <v>284</v>
      </c>
      <c r="E5" s="596" t="s">
        <v>85</v>
      </c>
      <c r="F5" s="596" t="s">
        <v>221</v>
      </c>
      <c r="G5" s="596" t="s">
        <v>312</v>
      </c>
      <c r="H5" s="596" t="s">
        <v>170</v>
      </c>
      <c r="I5" s="596" t="s">
        <v>72</v>
      </c>
      <c r="J5" s="596" t="s">
        <v>393</v>
      </c>
      <c r="K5" s="596" t="s">
        <v>300</v>
      </c>
      <c r="L5" s="596" t="s">
        <v>240</v>
      </c>
      <c r="M5" s="596" t="s">
        <v>58</v>
      </c>
      <c r="N5" s="596" t="s">
        <v>223</v>
      </c>
      <c r="O5" s="596" t="s">
        <v>168</v>
      </c>
      <c r="P5" s="596" t="s">
        <v>298</v>
      </c>
      <c r="Q5" s="596" t="s">
        <v>297</v>
      </c>
      <c r="R5" s="596" t="s">
        <v>290</v>
      </c>
      <c r="S5" s="596" t="s">
        <v>320</v>
      </c>
      <c r="T5" s="596" t="s">
        <v>313</v>
      </c>
      <c r="U5" s="596" t="s">
        <v>319</v>
      </c>
      <c r="V5" s="596" t="s">
        <v>230</v>
      </c>
      <c r="W5" s="596" t="s">
        <v>299</v>
      </c>
      <c r="X5" s="596" t="s">
        <v>332</v>
      </c>
      <c r="Y5" s="596" t="s">
        <v>58</v>
      </c>
      <c r="Z5" s="596" t="s">
        <v>223</v>
      </c>
      <c r="AA5" s="596" t="s">
        <v>54</v>
      </c>
      <c r="AB5" s="596" t="s">
        <v>86</v>
      </c>
      <c r="AC5" s="596" t="s">
        <v>87</v>
      </c>
      <c r="AD5" s="596" t="s">
        <v>88</v>
      </c>
      <c r="AE5" s="596" t="s">
        <v>89</v>
      </c>
      <c r="AF5" s="596" t="s">
        <v>55</v>
      </c>
      <c r="AG5" s="596" t="s">
        <v>56</v>
      </c>
      <c r="AH5" s="596" t="s">
        <v>57</v>
      </c>
      <c r="AI5" s="596" t="s">
        <v>317</v>
      </c>
    </row>
    <row r="6" spans="1:35" ht="11.25" customHeight="1">
      <c r="A6" s="596"/>
      <c r="B6" s="597"/>
      <c r="C6" s="597"/>
      <c r="D6" s="597"/>
      <c r="E6" s="597"/>
      <c r="F6" s="597"/>
      <c r="G6" s="597"/>
      <c r="H6" s="597"/>
      <c r="I6" s="597"/>
      <c r="J6" s="597"/>
      <c r="K6" s="597"/>
      <c r="L6" s="597"/>
      <c r="M6" s="597"/>
      <c r="N6" s="597"/>
      <c r="O6" s="597"/>
      <c r="P6" s="597"/>
      <c r="Q6" s="597"/>
      <c r="R6" s="597"/>
      <c r="S6" s="597"/>
      <c r="T6" s="597"/>
      <c r="U6" s="597"/>
      <c r="V6" s="597"/>
      <c r="W6" s="597"/>
      <c r="X6" s="597"/>
      <c r="Y6" s="597"/>
      <c r="Z6" s="597"/>
      <c r="AA6" s="597"/>
      <c r="AB6" s="597"/>
      <c r="AC6" s="597"/>
      <c r="AD6" s="597"/>
      <c r="AE6" s="597"/>
      <c r="AF6" s="597"/>
      <c r="AG6" s="597"/>
      <c r="AH6" s="597"/>
      <c r="AI6" s="597"/>
    </row>
    <row r="7" spans="1:35" ht="12" customHeight="1">
      <c r="A7" s="594" t="s">
        <v>338</v>
      </c>
      <c r="B7" s="351" t="s">
        <v>291</v>
      </c>
      <c r="C7" s="203">
        <v>2233970.1509999996</v>
      </c>
      <c r="D7" s="270">
        <v>123402.3</v>
      </c>
      <c r="E7" s="270">
        <v>260904.65700000004</v>
      </c>
      <c r="F7" s="203">
        <v>250630</v>
      </c>
      <c r="G7" s="203">
        <v>416085.28</v>
      </c>
      <c r="H7" s="203">
        <v>132290.75</v>
      </c>
      <c r="I7" s="270">
        <v>68407.5</v>
      </c>
      <c r="J7" s="270">
        <v>4297.24</v>
      </c>
      <c r="K7" s="203">
        <v>1338</v>
      </c>
      <c r="L7" s="203">
        <v>1661.8500000000001</v>
      </c>
      <c r="M7" s="594" t="s">
        <v>140</v>
      </c>
      <c r="N7" s="202" t="s">
        <v>391</v>
      </c>
      <c r="O7" s="203">
        <v>4855.8999999999996</v>
      </c>
      <c r="P7" s="203">
        <v>8089.2</v>
      </c>
      <c r="Q7" s="203">
        <v>7770.05</v>
      </c>
      <c r="R7" s="203">
        <v>7677.22</v>
      </c>
      <c r="S7" s="270">
        <v>15720.8</v>
      </c>
      <c r="T7" s="270">
        <v>339646.3</v>
      </c>
      <c r="U7" s="270">
        <v>111268.45</v>
      </c>
      <c r="V7" s="270">
        <v>16301.7</v>
      </c>
      <c r="W7" s="270">
        <v>14268.85</v>
      </c>
      <c r="X7" s="270">
        <v>27624.1</v>
      </c>
      <c r="Y7" s="594" t="s">
        <v>140</v>
      </c>
      <c r="Z7" s="202" t="s">
        <v>391</v>
      </c>
      <c r="AA7" s="203">
        <v>4178</v>
      </c>
      <c r="AB7" s="203">
        <v>77253.254000000001</v>
      </c>
      <c r="AC7" s="203">
        <v>6092.55</v>
      </c>
      <c r="AD7" s="203">
        <v>70906.75</v>
      </c>
      <c r="AE7" s="203">
        <v>80378.850000000006</v>
      </c>
      <c r="AF7" s="203">
        <v>36774.5</v>
      </c>
      <c r="AG7" s="203">
        <v>19122</v>
      </c>
      <c r="AH7" s="203">
        <v>107687.5</v>
      </c>
      <c r="AI7" s="203">
        <v>19336.600000000002</v>
      </c>
    </row>
    <row r="8" spans="1:35" ht="12" customHeight="1">
      <c r="A8" s="595"/>
      <c r="B8" s="198" t="s">
        <v>388</v>
      </c>
      <c r="C8" s="339">
        <v>2161485.9290000005</v>
      </c>
      <c r="D8" s="271">
        <v>112380.8</v>
      </c>
      <c r="E8" s="271">
        <v>237280.75</v>
      </c>
      <c r="F8" s="339">
        <v>243233.8</v>
      </c>
      <c r="G8" s="339">
        <v>428047.1</v>
      </c>
      <c r="H8" s="339">
        <v>126004.5</v>
      </c>
      <c r="I8" s="271">
        <v>67486.100000000006</v>
      </c>
      <c r="J8" s="271">
        <v>3951.5</v>
      </c>
      <c r="K8" s="339">
        <v>513</v>
      </c>
      <c r="L8" s="339">
        <v>1038.5999999999999</v>
      </c>
      <c r="M8" s="595"/>
      <c r="N8" s="198" t="s">
        <v>390</v>
      </c>
      <c r="O8" s="339">
        <v>4823.3500000000004</v>
      </c>
      <c r="P8" s="339">
        <v>6926.1</v>
      </c>
      <c r="Q8" s="339">
        <v>7602.1</v>
      </c>
      <c r="R8" s="339">
        <v>9257.6</v>
      </c>
      <c r="S8" s="271">
        <v>14955.250000000002</v>
      </c>
      <c r="T8" s="271">
        <v>336332.64999999997</v>
      </c>
      <c r="U8" s="271">
        <v>110706.2</v>
      </c>
      <c r="V8" s="271">
        <v>14176.15</v>
      </c>
      <c r="W8" s="271">
        <v>13772</v>
      </c>
      <c r="X8" s="271">
        <v>25642.550000000003</v>
      </c>
      <c r="Y8" s="595"/>
      <c r="Z8" s="198" t="s">
        <v>390</v>
      </c>
      <c r="AA8" s="339">
        <v>4683</v>
      </c>
      <c r="AB8" s="339">
        <v>73429.5</v>
      </c>
      <c r="AC8" s="339">
        <v>7042.5</v>
      </c>
      <c r="AD8" s="339">
        <v>68049.350000000006</v>
      </c>
      <c r="AE8" s="339">
        <v>77634.95</v>
      </c>
      <c r="AF8" s="339">
        <v>35568</v>
      </c>
      <c r="AG8" s="339">
        <v>19312.5</v>
      </c>
      <c r="AH8" s="339">
        <v>106005.51</v>
      </c>
      <c r="AI8" s="339">
        <v>5630.5190000000002</v>
      </c>
    </row>
    <row r="9" spans="1:35" ht="11.25" customHeight="1">
      <c r="A9" s="14" t="s">
        <v>32</v>
      </c>
      <c r="B9" s="24" t="s">
        <v>292</v>
      </c>
      <c r="C9" s="515">
        <v>101369.60400000001</v>
      </c>
      <c r="D9" s="228">
        <v>132</v>
      </c>
      <c r="E9" s="228">
        <v>13212</v>
      </c>
      <c r="F9" s="200">
        <v>8790.5</v>
      </c>
      <c r="G9" s="200">
        <v>52850</v>
      </c>
      <c r="H9" s="200">
        <v>29</v>
      </c>
      <c r="I9" s="228">
        <v>0</v>
      </c>
      <c r="J9" s="228">
        <v>50</v>
      </c>
      <c r="K9" s="200">
        <v>0</v>
      </c>
      <c r="L9" s="200">
        <v>0</v>
      </c>
      <c r="M9" s="14" t="s">
        <v>32</v>
      </c>
      <c r="N9" s="24" t="s">
        <v>292</v>
      </c>
      <c r="O9" s="200">
        <v>78</v>
      </c>
      <c r="P9" s="200">
        <v>71.5</v>
      </c>
      <c r="Q9" s="200">
        <v>272.10000000000002</v>
      </c>
      <c r="R9" s="200">
        <v>3.5</v>
      </c>
      <c r="S9" s="228">
        <v>2</v>
      </c>
      <c r="T9" s="228">
        <v>3751.5</v>
      </c>
      <c r="U9" s="228">
        <v>12507</v>
      </c>
      <c r="V9" s="228">
        <v>31</v>
      </c>
      <c r="W9" s="228">
        <v>49</v>
      </c>
      <c r="X9" s="228">
        <v>272</v>
      </c>
      <c r="Y9" s="14" t="s">
        <v>32</v>
      </c>
      <c r="Z9" s="24" t="s">
        <v>292</v>
      </c>
      <c r="AA9" s="200">
        <v>0</v>
      </c>
      <c r="AB9" s="200">
        <v>8309.5040000000008</v>
      </c>
      <c r="AC9" s="200">
        <v>0</v>
      </c>
      <c r="AD9" s="200">
        <v>280.5</v>
      </c>
      <c r="AE9" s="200">
        <v>678.5</v>
      </c>
      <c r="AF9" s="200">
        <v>0</v>
      </c>
      <c r="AG9" s="200">
        <v>0</v>
      </c>
      <c r="AH9" s="200">
        <v>0</v>
      </c>
      <c r="AI9" s="200">
        <v>0</v>
      </c>
    </row>
    <row r="10" spans="1:35" ht="11.25" customHeight="1">
      <c r="A10" s="14"/>
      <c r="B10" s="24" t="s">
        <v>389</v>
      </c>
      <c r="C10" s="515">
        <v>93852.900000000009</v>
      </c>
      <c r="D10" s="228">
        <v>140</v>
      </c>
      <c r="E10" s="228">
        <v>9105</v>
      </c>
      <c r="F10" s="200">
        <v>8444.5</v>
      </c>
      <c r="G10" s="200">
        <v>51209</v>
      </c>
      <c r="H10" s="200">
        <v>23</v>
      </c>
      <c r="I10" s="228">
        <v>0</v>
      </c>
      <c r="J10" s="228">
        <v>36.599999999999994</v>
      </c>
      <c r="K10" s="200">
        <v>0</v>
      </c>
      <c r="L10" s="200">
        <v>0</v>
      </c>
      <c r="M10" s="14"/>
      <c r="N10" s="24" t="s">
        <v>389</v>
      </c>
      <c r="O10" s="200">
        <v>93</v>
      </c>
      <c r="P10" s="200">
        <v>111</v>
      </c>
      <c r="Q10" s="200">
        <v>272.5</v>
      </c>
      <c r="R10" s="200">
        <v>3</v>
      </c>
      <c r="S10" s="228">
        <v>1</v>
      </c>
      <c r="T10" s="228">
        <v>3156.5</v>
      </c>
      <c r="U10" s="228">
        <v>11237.3</v>
      </c>
      <c r="V10" s="228">
        <v>40.5</v>
      </c>
      <c r="W10" s="228">
        <v>40.5</v>
      </c>
      <c r="X10" s="228">
        <v>216</v>
      </c>
      <c r="Y10" s="14"/>
      <c r="Z10" s="24" t="s">
        <v>389</v>
      </c>
      <c r="AA10" s="200">
        <v>0</v>
      </c>
      <c r="AB10" s="200">
        <v>8859</v>
      </c>
      <c r="AC10" s="200">
        <v>0</v>
      </c>
      <c r="AD10" s="200">
        <v>279</v>
      </c>
      <c r="AE10" s="200">
        <v>585.5</v>
      </c>
      <c r="AF10" s="200">
        <v>0</v>
      </c>
      <c r="AG10" s="200">
        <v>0</v>
      </c>
      <c r="AH10" s="200">
        <v>0</v>
      </c>
      <c r="AI10" s="200">
        <v>0</v>
      </c>
    </row>
    <row r="11" spans="1:35" ht="11.25" customHeight="1">
      <c r="A11" s="14" t="s">
        <v>33</v>
      </c>
      <c r="B11" s="24" t="s">
        <v>292</v>
      </c>
      <c r="C11" s="515">
        <v>70952</v>
      </c>
      <c r="D11" s="228">
        <v>11509</v>
      </c>
      <c r="E11" s="228">
        <v>17887</v>
      </c>
      <c r="F11" s="200">
        <v>9795</v>
      </c>
      <c r="G11" s="200">
        <v>5520</v>
      </c>
      <c r="H11" s="200">
        <v>5838</v>
      </c>
      <c r="I11" s="228">
        <v>212</v>
      </c>
      <c r="J11" s="228">
        <v>119</v>
      </c>
      <c r="K11" s="200">
        <v>0</v>
      </c>
      <c r="L11" s="200">
        <v>0</v>
      </c>
      <c r="M11" s="14" t="s">
        <v>33</v>
      </c>
      <c r="N11" s="24" t="s">
        <v>292</v>
      </c>
      <c r="O11" s="200">
        <v>276</v>
      </c>
      <c r="P11" s="200">
        <v>201</v>
      </c>
      <c r="Q11" s="200">
        <v>102</v>
      </c>
      <c r="R11" s="200">
        <v>57</v>
      </c>
      <c r="S11" s="228">
        <v>222</v>
      </c>
      <c r="T11" s="228">
        <v>8980</v>
      </c>
      <c r="U11" s="228">
        <v>232</v>
      </c>
      <c r="V11" s="228">
        <v>1610</v>
      </c>
      <c r="W11" s="228">
        <v>300</v>
      </c>
      <c r="X11" s="228">
        <v>569</v>
      </c>
      <c r="Y11" s="14" t="s">
        <v>33</v>
      </c>
      <c r="Z11" s="24" t="s">
        <v>292</v>
      </c>
      <c r="AA11" s="200">
        <v>52</v>
      </c>
      <c r="AB11" s="200">
        <v>963</v>
      </c>
      <c r="AC11" s="200">
        <v>0</v>
      </c>
      <c r="AD11" s="200">
        <v>1654</v>
      </c>
      <c r="AE11" s="200">
        <v>2100</v>
      </c>
      <c r="AF11" s="200">
        <v>596</v>
      </c>
      <c r="AG11" s="200">
        <v>0</v>
      </c>
      <c r="AH11" s="200">
        <v>0</v>
      </c>
      <c r="AI11" s="200">
        <v>2158</v>
      </c>
    </row>
    <row r="12" spans="1:35" ht="11.25" customHeight="1">
      <c r="A12" s="14"/>
      <c r="B12" s="24" t="s">
        <v>389</v>
      </c>
      <c r="C12" s="515">
        <v>61554</v>
      </c>
      <c r="D12" s="228">
        <v>9401</v>
      </c>
      <c r="E12" s="228">
        <v>14713</v>
      </c>
      <c r="F12" s="200">
        <v>8871</v>
      </c>
      <c r="G12" s="200">
        <v>6090</v>
      </c>
      <c r="H12" s="200">
        <v>4833</v>
      </c>
      <c r="I12" s="228">
        <v>153</v>
      </c>
      <c r="J12" s="228">
        <v>74</v>
      </c>
      <c r="K12" s="200">
        <v>0</v>
      </c>
      <c r="L12" s="200">
        <v>0</v>
      </c>
      <c r="M12" s="14"/>
      <c r="N12" s="24" t="s">
        <v>389</v>
      </c>
      <c r="O12" s="200">
        <v>194</v>
      </c>
      <c r="P12" s="200">
        <v>195</v>
      </c>
      <c r="Q12" s="200">
        <v>182</v>
      </c>
      <c r="R12" s="200">
        <v>61</v>
      </c>
      <c r="S12" s="228">
        <v>223</v>
      </c>
      <c r="T12" s="228">
        <v>8840</v>
      </c>
      <c r="U12" s="228">
        <v>178</v>
      </c>
      <c r="V12" s="228">
        <v>1555</v>
      </c>
      <c r="W12" s="228">
        <v>264</v>
      </c>
      <c r="X12" s="228">
        <v>510</v>
      </c>
      <c r="Y12" s="14"/>
      <c r="Z12" s="24" t="s">
        <v>389</v>
      </c>
      <c r="AA12" s="200">
        <v>427</v>
      </c>
      <c r="AB12" s="200">
        <v>687</v>
      </c>
      <c r="AC12" s="200">
        <v>105</v>
      </c>
      <c r="AD12" s="200">
        <v>1365</v>
      </c>
      <c r="AE12" s="200">
        <v>1648</v>
      </c>
      <c r="AF12" s="200">
        <v>750</v>
      </c>
      <c r="AG12" s="200">
        <v>0</v>
      </c>
      <c r="AH12" s="200">
        <v>0</v>
      </c>
      <c r="AI12" s="200">
        <v>235</v>
      </c>
    </row>
    <row r="13" spans="1:35" ht="11.25" customHeight="1">
      <c r="A13" s="14" t="s">
        <v>34</v>
      </c>
      <c r="B13" s="24" t="s">
        <v>292</v>
      </c>
      <c r="C13" s="515">
        <v>92215.1</v>
      </c>
      <c r="D13" s="228">
        <v>5262</v>
      </c>
      <c r="E13" s="228">
        <v>2162</v>
      </c>
      <c r="F13" s="200">
        <v>27980</v>
      </c>
      <c r="G13" s="200">
        <v>0</v>
      </c>
      <c r="H13" s="200">
        <v>5298</v>
      </c>
      <c r="I13" s="228">
        <v>5429</v>
      </c>
      <c r="J13" s="228">
        <v>21</v>
      </c>
      <c r="K13" s="200">
        <v>0</v>
      </c>
      <c r="L13" s="200">
        <v>0</v>
      </c>
      <c r="M13" s="14" t="s">
        <v>34</v>
      </c>
      <c r="N13" s="24" t="s">
        <v>292</v>
      </c>
      <c r="O13" s="200">
        <v>116.5</v>
      </c>
      <c r="P13" s="200">
        <v>283</v>
      </c>
      <c r="Q13" s="200">
        <v>190.5</v>
      </c>
      <c r="R13" s="200">
        <v>95.5</v>
      </c>
      <c r="S13" s="228">
        <v>171.5</v>
      </c>
      <c r="T13" s="228">
        <v>23587.5</v>
      </c>
      <c r="U13" s="228">
        <v>72</v>
      </c>
      <c r="V13" s="228">
        <v>102</v>
      </c>
      <c r="W13" s="228">
        <v>1624</v>
      </c>
      <c r="X13" s="228">
        <v>2763</v>
      </c>
      <c r="Y13" s="14" t="s">
        <v>34</v>
      </c>
      <c r="Z13" s="24" t="s">
        <v>292</v>
      </c>
      <c r="AA13" s="200">
        <v>0</v>
      </c>
      <c r="AB13" s="200">
        <v>5826</v>
      </c>
      <c r="AC13" s="200">
        <v>4</v>
      </c>
      <c r="AD13" s="200">
        <v>7416.5</v>
      </c>
      <c r="AE13" s="200">
        <v>2500.1</v>
      </c>
      <c r="AF13" s="200">
        <v>0</v>
      </c>
      <c r="AG13" s="200">
        <v>523</v>
      </c>
      <c r="AH13" s="200">
        <v>788</v>
      </c>
      <c r="AI13" s="200">
        <v>0</v>
      </c>
    </row>
    <row r="14" spans="1:35" ht="11.25" customHeight="1">
      <c r="A14" s="14"/>
      <c r="B14" s="24" t="s">
        <v>389</v>
      </c>
      <c r="C14" s="515">
        <v>87731.25</v>
      </c>
      <c r="D14" s="228">
        <v>5254.5</v>
      </c>
      <c r="E14" s="228">
        <v>1861</v>
      </c>
      <c r="F14" s="200">
        <v>28184.5</v>
      </c>
      <c r="G14" s="200">
        <v>0</v>
      </c>
      <c r="H14" s="200">
        <v>4592.5</v>
      </c>
      <c r="I14" s="228">
        <v>5190.1000000000004</v>
      </c>
      <c r="J14" s="228">
        <v>22</v>
      </c>
      <c r="K14" s="200">
        <v>0</v>
      </c>
      <c r="L14" s="200">
        <v>0</v>
      </c>
      <c r="M14" s="14"/>
      <c r="N14" s="24" t="s">
        <v>389</v>
      </c>
      <c r="O14" s="200">
        <v>121.5</v>
      </c>
      <c r="P14" s="200">
        <v>247</v>
      </c>
      <c r="Q14" s="200">
        <v>331.5</v>
      </c>
      <c r="R14" s="200">
        <v>94.3</v>
      </c>
      <c r="S14" s="228">
        <v>160.94999999999999</v>
      </c>
      <c r="T14" s="228">
        <v>23000.3</v>
      </c>
      <c r="U14" s="228">
        <v>63</v>
      </c>
      <c r="V14" s="228">
        <v>86</v>
      </c>
      <c r="W14" s="228">
        <v>1384.1</v>
      </c>
      <c r="X14" s="228">
        <v>2667.7</v>
      </c>
      <c r="Y14" s="14"/>
      <c r="Z14" s="24" t="s">
        <v>389</v>
      </c>
      <c r="AA14" s="200">
        <v>0</v>
      </c>
      <c r="AB14" s="200">
        <v>4489.5</v>
      </c>
      <c r="AC14" s="200">
        <v>5</v>
      </c>
      <c r="AD14" s="200">
        <v>6350.1</v>
      </c>
      <c r="AE14" s="200">
        <v>2311.1999999999998</v>
      </c>
      <c r="AF14" s="200">
        <v>0</v>
      </c>
      <c r="AG14" s="200">
        <v>535.5</v>
      </c>
      <c r="AH14" s="200">
        <v>779</v>
      </c>
      <c r="AI14" s="200">
        <v>0</v>
      </c>
    </row>
    <row r="15" spans="1:35" ht="11.25" customHeight="1">
      <c r="A15" s="14" t="s">
        <v>35</v>
      </c>
      <c r="B15" s="24" t="s">
        <v>292</v>
      </c>
      <c r="C15" s="515">
        <v>80715</v>
      </c>
      <c r="D15" s="228">
        <v>1500</v>
      </c>
      <c r="E15" s="228">
        <v>258</v>
      </c>
      <c r="F15" s="200">
        <v>4304</v>
      </c>
      <c r="G15" s="200">
        <v>20201</v>
      </c>
      <c r="H15" s="200">
        <v>229</v>
      </c>
      <c r="I15" s="228">
        <v>2293</v>
      </c>
      <c r="J15" s="228">
        <v>523</v>
      </c>
      <c r="K15" s="200">
        <v>0</v>
      </c>
      <c r="L15" s="200">
        <v>0</v>
      </c>
      <c r="M15" s="14" t="s">
        <v>35</v>
      </c>
      <c r="N15" s="24" t="s">
        <v>292</v>
      </c>
      <c r="O15" s="200">
        <v>730</v>
      </c>
      <c r="P15" s="200">
        <v>1370</v>
      </c>
      <c r="Q15" s="200">
        <v>1920</v>
      </c>
      <c r="R15" s="200">
        <v>3941</v>
      </c>
      <c r="S15" s="228">
        <v>8769</v>
      </c>
      <c r="T15" s="228">
        <v>9770</v>
      </c>
      <c r="U15" s="228">
        <v>23</v>
      </c>
      <c r="V15" s="228">
        <v>115</v>
      </c>
      <c r="W15" s="228">
        <v>22</v>
      </c>
      <c r="X15" s="228">
        <v>28</v>
      </c>
      <c r="Y15" s="14" t="s">
        <v>35</v>
      </c>
      <c r="Z15" s="24" t="s">
        <v>292</v>
      </c>
      <c r="AA15" s="200">
        <v>1063</v>
      </c>
      <c r="AB15" s="200">
        <v>4052</v>
      </c>
      <c r="AC15" s="200">
        <v>90</v>
      </c>
      <c r="AD15" s="200">
        <v>1373</v>
      </c>
      <c r="AE15" s="200">
        <v>1429</v>
      </c>
      <c r="AF15" s="200">
        <v>15483</v>
      </c>
      <c r="AG15" s="200">
        <v>437</v>
      </c>
      <c r="AH15" s="200">
        <v>349</v>
      </c>
      <c r="AI15" s="200">
        <v>443</v>
      </c>
    </row>
    <row r="16" spans="1:35" ht="11.25" customHeight="1">
      <c r="A16" s="14"/>
      <c r="B16" s="24" t="s">
        <v>389</v>
      </c>
      <c r="C16" s="515">
        <v>83104</v>
      </c>
      <c r="D16" s="228">
        <v>1912</v>
      </c>
      <c r="E16" s="228">
        <v>17</v>
      </c>
      <c r="F16" s="200">
        <v>4255</v>
      </c>
      <c r="G16" s="200">
        <v>21205</v>
      </c>
      <c r="H16" s="200">
        <v>289</v>
      </c>
      <c r="I16" s="228">
        <v>2094</v>
      </c>
      <c r="J16" s="228">
        <v>446</v>
      </c>
      <c r="K16" s="200">
        <v>0</v>
      </c>
      <c r="L16" s="200">
        <v>0</v>
      </c>
      <c r="M16" s="14"/>
      <c r="N16" s="24" t="s">
        <v>389</v>
      </c>
      <c r="O16" s="200">
        <v>726</v>
      </c>
      <c r="P16" s="200">
        <v>1200</v>
      </c>
      <c r="Q16" s="200">
        <v>1903</v>
      </c>
      <c r="R16" s="200">
        <v>5560</v>
      </c>
      <c r="S16" s="228">
        <v>8856</v>
      </c>
      <c r="T16" s="228">
        <v>8655</v>
      </c>
      <c r="U16" s="228">
        <v>25</v>
      </c>
      <c r="V16" s="228">
        <v>96</v>
      </c>
      <c r="W16" s="228">
        <v>19</v>
      </c>
      <c r="X16" s="228">
        <v>31</v>
      </c>
      <c r="Y16" s="14"/>
      <c r="Z16" s="24" t="s">
        <v>389</v>
      </c>
      <c r="AA16" s="200">
        <v>1373</v>
      </c>
      <c r="AB16" s="200">
        <v>3894</v>
      </c>
      <c r="AC16" s="200">
        <v>25</v>
      </c>
      <c r="AD16" s="200">
        <v>1468</v>
      </c>
      <c r="AE16" s="200">
        <v>1667</v>
      </c>
      <c r="AF16" s="200">
        <v>16223</v>
      </c>
      <c r="AG16" s="200">
        <v>521</v>
      </c>
      <c r="AH16" s="200">
        <v>464</v>
      </c>
      <c r="AI16" s="200">
        <v>180</v>
      </c>
    </row>
    <row r="17" spans="1:35" ht="11.25" customHeight="1">
      <c r="A17" s="14" t="s">
        <v>36</v>
      </c>
      <c r="B17" s="24" t="s">
        <v>292</v>
      </c>
      <c r="C17" s="515">
        <v>118984</v>
      </c>
      <c r="D17" s="228">
        <v>9932</v>
      </c>
      <c r="E17" s="228">
        <v>1010</v>
      </c>
      <c r="F17" s="200">
        <v>21640</v>
      </c>
      <c r="G17" s="200">
        <v>38</v>
      </c>
      <c r="H17" s="200">
        <v>13730</v>
      </c>
      <c r="I17" s="228">
        <v>14458</v>
      </c>
      <c r="J17" s="228">
        <v>30</v>
      </c>
      <c r="K17" s="200">
        <v>0</v>
      </c>
      <c r="L17" s="200">
        <v>0</v>
      </c>
      <c r="M17" s="14" t="s">
        <v>36</v>
      </c>
      <c r="N17" s="24" t="s">
        <v>292</v>
      </c>
      <c r="O17" s="200">
        <v>112</v>
      </c>
      <c r="P17" s="200">
        <v>58</v>
      </c>
      <c r="Q17" s="200">
        <v>237</v>
      </c>
      <c r="R17" s="200">
        <v>371</v>
      </c>
      <c r="S17" s="228">
        <v>392</v>
      </c>
      <c r="T17" s="228">
        <v>25913</v>
      </c>
      <c r="U17" s="228">
        <v>751</v>
      </c>
      <c r="V17" s="228">
        <v>50</v>
      </c>
      <c r="W17" s="228">
        <v>1780</v>
      </c>
      <c r="X17" s="228">
        <v>3032</v>
      </c>
      <c r="Y17" s="14" t="s">
        <v>36</v>
      </c>
      <c r="Z17" s="24" t="s">
        <v>292</v>
      </c>
      <c r="AA17" s="200">
        <v>0</v>
      </c>
      <c r="AB17" s="200">
        <v>1704</v>
      </c>
      <c r="AC17" s="200">
        <v>55</v>
      </c>
      <c r="AD17" s="200">
        <v>9129</v>
      </c>
      <c r="AE17" s="200">
        <v>6958</v>
      </c>
      <c r="AF17" s="200">
        <v>0</v>
      </c>
      <c r="AG17" s="200">
        <v>95</v>
      </c>
      <c r="AH17" s="200">
        <v>7509</v>
      </c>
      <c r="AI17" s="200">
        <v>0</v>
      </c>
    </row>
    <row r="18" spans="1:35" ht="11.25" customHeight="1">
      <c r="A18" s="14"/>
      <c r="B18" s="24" t="s">
        <v>389</v>
      </c>
      <c r="C18" s="515">
        <v>113693</v>
      </c>
      <c r="D18" s="228">
        <v>8514</v>
      </c>
      <c r="E18" s="228">
        <v>972</v>
      </c>
      <c r="F18" s="200">
        <v>20992</v>
      </c>
      <c r="G18" s="200">
        <v>19</v>
      </c>
      <c r="H18" s="200">
        <v>12006</v>
      </c>
      <c r="I18" s="228">
        <v>14598</v>
      </c>
      <c r="J18" s="228">
        <v>19</v>
      </c>
      <c r="K18" s="200">
        <v>0</v>
      </c>
      <c r="L18" s="200">
        <v>0</v>
      </c>
      <c r="M18" s="14"/>
      <c r="N18" s="24" t="s">
        <v>389</v>
      </c>
      <c r="O18" s="200">
        <v>74</v>
      </c>
      <c r="P18" s="200">
        <v>45</v>
      </c>
      <c r="Q18" s="200">
        <v>93</v>
      </c>
      <c r="R18" s="200">
        <v>433</v>
      </c>
      <c r="S18" s="228">
        <v>372</v>
      </c>
      <c r="T18" s="228">
        <v>27310</v>
      </c>
      <c r="U18" s="228">
        <v>799</v>
      </c>
      <c r="V18" s="228">
        <v>24</v>
      </c>
      <c r="W18" s="228">
        <v>1756</v>
      </c>
      <c r="X18" s="228">
        <v>2763</v>
      </c>
      <c r="Y18" s="14"/>
      <c r="Z18" s="24" t="s">
        <v>389</v>
      </c>
      <c r="AA18" s="200">
        <v>0</v>
      </c>
      <c r="AB18" s="200">
        <v>1539</v>
      </c>
      <c r="AC18" s="200">
        <v>7</v>
      </c>
      <c r="AD18" s="200">
        <v>8636</v>
      </c>
      <c r="AE18" s="200">
        <v>6373</v>
      </c>
      <c r="AF18" s="200">
        <v>0</v>
      </c>
      <c r="AG18" s="200">
        <v>13</v>
      </c>
      <c r="AH18" s="200">
        <v>6336</v>
      </c>
      <c r="AI18" s="200">
        <v>0</v>
      </c>
    </row>
    <row r="19" spans="1:35" ht="11.25" customHeight="1">
      <c r="A19" s="14" t="s">
        <v>37</v>
      </c>
      <c r="B19" s="24" t="s">
        <v>292</v>
      </c>
      <c r="C19" s="515">
        <v>224033.95</v>
      </c>
      <c r="D19" s="228">
        <v>26196</v>
      </c>
      <c r="E19" s="228">
        <v>18786.5</v>
      </c>
      <c r="F19" s="200">
        <v>46035.5</v>
      </c>
      <c r="G19" s="200">
        <v>23304</v>
      </c>
      <c r="H19" s="200">
        <v>10474.5</v>
      </c>
      <c r="I19" s="228">
        <v>860</v>
      </c>
      <c r="J19" s="228">
        <v>0</v>
      </c>
      <c r="K19" s="200">
        <v>0</v>
      </c>
      <c r="L19" s="200">
        <v>0</v>
      </c>
      <c r="M19" s="14" t="s">
        <v>37</v>
      </c>
      <c r="N19" s="24" t="s">
        <v>292</v>
      </c>
      <c r="O19" s="200">
        <v>128</v>
      </c>
      <c r="P19" s="200">
        <v>966.5</v>
      </c>
      <c r="Q19" s="200">
        <v>464.45</v>
      </c>
      <c r="R19" s="200">
        <v>1084.5</v>
      </c>
      <c r="S19" s="228">
        <v>170</v>
      </c>
      <c r="T19" s="228">
        <v>29405.5</v>
      </c>
      <c r="U19" s="228">
        <v>8116</v>
      </c>
      <c r="V19" s="228">
        <v>1292</v>
      </c>
      <c r="W19" s="228">
        <v>1588</v>
      </c>
      <c r="X19" s="228">
        <v>3342</v>
      </c>
      <c r="Y19" s="14" t="s">
        <v>37</v>
      </c>
      <c r="Z19" s="24" t="s">
        <v>292</v>
      </c>
      <c r="AA19" s="200">
        <v>0</v>
      </c>
      <c r="AB19" s="200">
        <v>19934</v>
      </c>
      <c r="AC19" s="200">
        <v>0</v>
      </c>
      <c r="AD19" s="200">
        <v>5375.5</v>
      </c>
      <c r="AE19" s="200">
        <v>25683</v>
      </c>
      <c r="AF19" s="200">
        <v>131</v>
      </c>
      <c r="AG19" s="200">
        <v>0</v>
      </c>
      <c r="AH19" s="200">
        <v>697</v>
      </c>
      <c r="AI19" s="200">
        <v>0</v>
      </c>
    </row>
    <row r="20" spans="1:35" ht="11.25" customHeight="1">
      <c r="A20" s="14"/>
      <c r="B20" s="24" t="s">
        <v>389</v>
      </c>
      <c r="C20" s="515">
        <v>210037.65000000002</v>
      </c>
      <c r="D20" s="228">
        <v>22302</v>
      </c>
      <c r="E20" s="228">
        <v>16660.5</v>
      </c>
      <c r="F20" s="200">
        <v>46450.5</v>
      </c>
      <c r="G20" s="200">
        <v>21754.6</v>
      </c>
      <c r="H20" s="200">
        <v>9478</v>
      </c>
      <c r="I20" s="228">
        <v>474</v>
      </c>
      <c r="J20" s="228">
        <v>13</v>
      </c>
      <c r="K20" s="200">
        <v>0</v>
      </c>
      <c r="L20" s="200">
        <v>0</v>
      </c>
      <c r="M20" s="14"/>
      <c r="N20" s="24" t="s">
        <v>389</v>
      </c>
      <c r="O20" s="200">
        <v>268.5</v>
      </c>
      <c r="P20" s="200">
        <v>859.74999999999989</v>
      </c>
      <c r="Q20" s="200">
        <v>565.35</v>
      </c>
      <c r="R20" s="200">
        <v>948.5</v>
      </c>
      <c r="S20" s="228">
        <v>183.6</v>
      </c>
      <c r="T20" s="228">
        <v>28288.1</v>
      </c>
      <c r="U20" s="228">
        <v>6652.5</v>
      </c>
      <c r="V20" s="228">
        <v>1097</v>
      </c>
      <c r="W20" s="228">
        <v>1190</v>
      </c>
      <c r="X20" s="228">
        <v>2971</v>
      </c>
      <c r="Y20" s="14"/>
      <c r="Z20" s="24" t="s">
        <v>389</v>
      </c>
      <c r="AA20" s="200">
        <v>4</v>
      </c>
      <c r="AB20" s="200">
        <v>18684</v>
      </c>
      <c r="AC20" s="200">
        <v>0</v>
      </c>
      <c r="AD20" s="200">
        <v>5190.5</v>
      </c>
      <c r="AE20" s="200">
        <v>24967.25</v>
      </c>
      <c r="AF20" s="200">
        <v>260</v>
      </c>
      <c r="AG20" s="200">
        <v>0</v>
      </c>
      <c r="AH20" s="200">
        <v>775</v>
      </c>
      <c r="AI20" s="200">
        <v>0</v>
      </c>
    </row>
    <row r="21" spans="1:35" ht="11.25" customHeight="1">
      <c r="A21" s="14" t="s">
        <v>325</v>
      </c>
      <c r="B21" s="24" t="s">
        <v>292</v>
      </c>
      <c r="C21" s="515">
        <v>0</v>
      </c>
      <c r="D21" s="228">
        <v>0</v>
      </c>
      <c r="E21" s="228">
        <v>0</v>
      </c>
      <c r="F21" s="200">
        <v>0</v>
      </c>
      <c r="G21" s="200">
        <v>0</v>
      </c>
      <c r="H21" s="200">
        <v>0</v>
      </c>
      <c r="I21" s="228">
        <v>0</v>
      </c>
      <c r="J21" s="228">
        <v>0</v>
      </c>
      <c r="K21" s="200">
        <v>0</v>
      </c>
      <c r="L21" s="200">
        <v>0</v>
      </c>
      <c r="M21" s="14" t="s">
        <v>325</v>
      </c>
      <c r="N21" s="24" t="s">
        <v>292</v>
      </c>
      <c r="O21" s="200">
        <v>0</v>
      </c>
      <c r="P21" s="200">
        <v>0</v>
      </c>
      <c r="Q21" s="200">
        <v>0</v>
      </c>
      <c r="R21" s="200">
        <v>0</v>
      </c>
      <c r="S21" s="228">
        <v>0</v>
      </c>
      <c r="T21" s="228">
        <v>0</v>
      </c>
      <c r="U21" s="228">
        <v>0</v>
      </c>
      <c r="V21" s="228">
        <v>0</v>
      </c>
      <c r="W21" s="228">
        <v>0</v>
      </c>
      <c r="X21" s="228">
        <v>0</v>
      </c>
      <c r="Y21" s="14" t="s">
        <v>325</v>
      </c>
      <c r="Z21" s="24" t="s">
        <v>292</v>
      </c>
      <c r="AA21" s="200">
        <v>0</v>
      </c>
      <c r="AB21" s="200">
        <v>0</v>
      </c>
      <c r="AC21" s="200">
        <v>0</v>
      </c>
      <c r="AD21" s="200">
        <v>0</v>
      </c>
      <c r="AE21" s="200">
        <v>0</v>
      </c>
      <c r="AF21" s="200">
        <v>0</v>
      </c>
      <c r="AG21" s="200">
        <v>0</v>
      </c>
      <c r="AH21" s="200">
        <v>0</v>
      </c>
      <c r="AI21" s="200">
        <v>0</v>
      </c>
    </row>
    <row r="22" spans="1:35" ht="11.25" customHeight="1">
      <c r="A22" s="14"/>
      <c r="B22" s="24" t="s">
        <v>389</v>
      </c>
      <c r="C22" s="516">
        <v>0</v>
      </c>
      <c r="D22" s="228">
        <v>0</v>
      </c>
      <c r="E22" s="228">
        <v>0</v>
      </c>
      <c r="F22" s="200">
        <v>0</v>
      </c>
      <c r="G22" s="200">
        <v>0</v>
      </c>
      <c r="H22" s="200">
        <v>0</v>
      </c>
      <c r="I22" s="228">
        <v>0</v>
      </c>
      <c r="J22" s="228">
        <v>0</v>
      </c>
      <c r="K22" s="200">
        <v>0</v>
      </c>
      <c r="L22" s="200">
        <v>0</v>
      </c>
      <c r="M22" s="14"/>
      <c r="N22" s="24" t="s">
        <v>389</v>
      </c>
      <c r="O22" s="200">
        <v>0</v>
      </c>
      <c r="P22" s="200">
        <v>0</v>
      </c>
      <c r="Q22" s="200">
        <v>0</v>
      </c>
      <c r="R22" s="200">
        <v>0</v>
      </c>
      <c r="S22" s="228">
        <v>0</v>
      </c>
      <c r="T22" s="228">
        <v>0</v>
      </c>
      <c r="U22" s="228">
        <v>0</v>
      </c>
      <c r="V22" s="228">
        <v>0</v>
      </c>
      <c r="W22" s="228">
        <v>0</v>
      </c>
      <c r="X22" s="228">
        <v>0</v>
      </c>
      <c r="Y22" s="14"/>
      <c r="Z22" s="24" t="s">
        <v>389</v>
      </c>
      <c r="AA22" s="200">
        <v>0</v>
      </c>
      <c r="AB22" s="200">
        <v>0</v>
      </c>
      <c r="AC22" s="200">
        <v>0</v>
      </c>
      <c r="AD22" s="200">
        <v>0</v>
      </c>
      <c r="AE22" s="200">
        <v>0</v>
      </c>
      <c r="AF22" s="200">
        <v>0</v>
      </c>
      <c r="AG22" s="200">
        <v>0</v>
      </c>
      <c r="AH22" s="200">
        <v>0</v>
      </c>
      <c r="AI22" s="200">
        <v>0</v>
      </c>
    </row>
    <row r="23" spans="1:35" ht="11.25" customHeight="1">
      <c r="A23" s="14" t="s">
        <v>38</v>
      </c>
      <c r="B23" s="24" t="s">
        <v>292</v>
      </c>
      <c r="C23" s="515">
        <v>130684.8</v>
      </c>
      <c r="D23" s="228">
        <v>9043.7999999999993</v>
      </c>
      <c r="E23" s="228">
        <v>2949</v>
      </c>
      <c r="F23" s="200">
        <v>30518</v>
      </c>
      <c r="G23" s="200">
        <v>1068</v>
      </c>
      <c r="H23" s="200">
        <v>13046</v>
      </c>
      <c r="I23" s="228">
        <v>2596</v>
      </c>
      <c r="J23" s="228">
        <v>0</v>
      </c>
      <c r="K23" s="200">
        <v>0</v>
      </c>
      <c r="L23" s="200">
        <v>0</v>
      </c>
      <c r="M23" s="14" t="s">
        <v>38</v>
      </c>
      <c r="N23" s="24" t="s">
        <v>292</v>
      </c>
      <c r="O23" s="200">
        <v>56</v>
      </c>
      <c r="P23" s="200">
        <v>144</v>
      </c>
      <c r="Q23" s="200">
        <v>629</v>
      </c>
      <c r="R23" s="200">
        <v>0</v>
      </c>
      <c r="S23" s="228">
        <v>417</v>
      </c>
      <c r="T23" s="228">
        <v>31841</v>
      </c>
      <c r="U23" s="228">
        <v>3758</v>
      </c>
      <c r="V23" s="228">
        <v>65</v>
      </c>
      <c r="W23" s="228">
        <v>1347</v>
      </c>
      <c r="X23" s="228">
        <v>3531</v>
      </c>
      <c r="Y23" s="14" t="s">
        <v>38</v>
      </c>
      <c r="Z23" s="24" t="s">
        <v>292</v>
      </c>
      <c r="AA23" s="200">
        <v>0</v>
      </c>
      <c r="AB23" s="200">
        <v>1876</v>
      </c>
      <c r="AC23" s="200">
        <v>0</v>
      </c>
      <c r="AD23" s="200">
        <v>10406</v>
      </c>
      <c r="AE23" s="200">
        <v>2757</v>
      </c>
      <c r="AF23" s="200">
        <v>0</v>
      </c>
      <c r="AG23" s="200">
        <v>1080</v>
      </c>
      <c r="AH23" s="200">
        <v>13557</v>
      </c>
      <c r="AI23" s="200">
        <v>0</v>
      </c>
    </row>
    <row r="24" spans="1:35" ht="11.25" customHeight="1">
      <c r="A24" s="14"/>
      <c r="B24" s="24" t="s">
        <v>389</v>
      </c>
      <c r="C24" s="515">
        <v>123909.01</v>
      </c>
      <c r="D24" s="228">
        <v>7978</v>
      </c>
      <c r="E24" s="228">
        <v>3700</v>
      </c>
      <c r="F24" s="200">
        <v>26966</v>
      </c>
      <c r="G24" s="200">
        <v>1153</v>
      </c>
      <c r="H24" s="200">
        <v>12917</v>
      </c>
      <c r="I24" s="228">
        <v>2918</v>
      </c>
      <c r="J24" s="228">
        <v>0</v>
      </c>
      <c r="K24" s="200">
        <v>0</v>
      </c>
      <c r="L24" s="200">
        <v>0</v>
      </c>
      <c r="M24" s="14"/>
      <c r="N24" s="24" t="s">
        <v>389</v>
      </c>
      <c r="O24" s="200">
        <v>48</v>
      </c>
      <c r="P24" s="200">
        <v>200</v>
      </c>
      <c r="Q24" s="200">
        <v>542</v>
      </c>
      <c r="R24" s="200">
        <v>0</v>
      </c>
      <c r="S24" s="228">
        <v>372</v>
      </c>
      <c r="T24" s="228">
        <v>30956</v>
      </c>
      <c r="U24" s="228">
        <v>3895</v>
      </c>
      <c r="V24" s="228">
        <v>54</v>
      </c>
      <c r="W24" s="228">
        <v>1628</v>
      </c>
      <c r="X24" s="228">
        <v>3533</v>
      </c>
      <c r="Y24" s="14"/>
      <c r="Z24" s="24" t="s">
        <v>389</v>
      </c>
      <c r="AA24" s="200">
        <v>0</v>
      </c>
      <c r="AB24" s="200">
        <v>1644</v>
      </c>
      <c r="AC24" s="200">
        <v>0</v>
      </c>
      <c r="AD24" s="200">
        <v>10106</v>
      </c>
      <c r="AE24" s="200">
        <v>2702</v>
      </c>
      <c r="AF24" s="200">
        <v>0</v>
      </c>
      <c r="AG24" s="200">
        <v>1051</v>
      </c>
      <c r="AH24" s="200">
        <v>11546.01</v>
      </c>
      <c r="AI24" s="200">
        <v>0</v>
      </c>
    </row>
    <row r="25" spans="1:35" ht="11.25" customHeight="1">
      <c r="A25" s="14" t="s">
        <v>39</v>
      </c>
      <c r="B25" s="24" t="s">
        <v>292</v>
      </c>
      <c r="C25" s="515">
        <v>101466</v>
      </c>
      <c r="D25" s="228">
        <v>4403</v>
      </c>
      <c r="E25" s="228">
        <v>374</v>
      </c>
      <c r="F25" s="200">
        <v>20113</v>
      </c>
      <c r="G25" s="200">
        <v>0</v>
      </c>
      <c r="H25" s="200">
        <v>15281</v>
      </c>
      <c r="I25" s="228">
        <v>1941</v>
      </c>
      <c r="J25" s="228">
        <v>0</v>
      </c>
      <c r="K25" s="200">
        <v>0</v>
      </c>
      <c r="L25" s="200">
        <v>0</v>
      </c>
      <c r="M25" s="14" t="s">
        <v>39</v>
      </c>
      <c r="N25" s="24" t="s">
        <v>292</v>
      </c>
      <c r="O25" s="200">
        <v>84</v>
      </c>
      <c r="P25" s="200">
        <v>277</v>
      </c>
      <c r="Q25" s="200">
        <v>156</v>
      </c>
      <c r="R25" s="200">
        <v>100</v>
      </c>
      <c r="S25" s="228">
        <v>9</v>
      </c>
      <c r="T25" s="228">
        <v>28340</v>
      </c>
      <c r="U25" s="228">
        <v>0</v>
      </c>
      <c r="V25" s="228">
        <v>8</v>
      </c>
      <c r="W25" s="228">
        <v>445</v>
      </c>
      <c r="X25" s="228">
        <v>3634</v>
      </c>
      <c r="Y25" s="14" t="s">
        <v>39</v>
      </c>
      <c r="Z25" s="24" t="s">
        <v>292</v>
      </c>
      <c r="AA25" s="200">
        <v>0</v>
      </c>
      <c r="AB25" s="200">
        <v>5892</v>
      </c>
      <c r="AC25" s="200">
        <v>2</v>
      </c>
      <c r="AD25" s="200">
        <v>8807</v>
      </c>
      <c r="AE25" s="200">
        <v>10126</v>
      </c>
      <c r="AF25" s="200">
        <v>0</v>
      </c>
      <c r="AG25" s="200">
        <v>0</v>
      </c>
      <c r="AH25" s="200">
        <v>1474</v>
      </c>
      <c r="AI25" s="200">
        <v>0</v>
      </c>
    </row>
    <row r="26" spans="1:35" ht="11.25" customHeight="1">
      <c r="A26" s="14"/>
      <c r="B26" s="24" t="s">
        <v>389</v>
      </c>
      <c r="C26" s="515">
        <v>98782</v>
      </c>
      <c r="D26" s="228">
        <v>4291</v>
      </c>
      <c r="E26" s="228">
        <v>198</v>
      </c>
      <c r="F26" s="200">
        <v>21785</v>
      </c>
      <c r="G26" s="200">
        <v>0</v>
      </c>
      <c r="H26" s="200">
        <v>14950</v>
      </c>
      <c r="I26" s="228">
        <v>1556</v>
      </c>
      <c r="J26" s="228">
        <v>0</v>
      </c>
      <c r="K26" s="200">
        <v>0</v>
      </c>
      <c r="L26" s="200">
        <v>0</v>
      </c>
      <c r="M26" s="14"/>
      <c r="N26" s="24" t="s">
        <v>389</v>
      </c>
      <c r="O26" s="200">
        <v>21</v>
      </c>
      <c r="P26" s="200">
        <v>260</v>
      </c>
      <c r="Q26" s="200">
        <v>29</v>
      </c>
      <c r="R26" s="200">
        <v>99</v>
      </c>
      <c r="S26" s="228">
        <v>8</v>
      </c>
      <c r="T26" s="228">
        <v>25496</v>
      </c>
      <c r="U26" s="228">
        <v>0</v>
      </c>
      <c r="V26" s="228">
        <v>16</v>
      </c>
      <c r="W26" s="228">
        <v>491</v>
      </c>
      <c r="X26" s="228">
        <v>2654</v>
      </c>
      <c r="Y26" s="14"/>
      <c r="Z26" s="24" t="s">
        <v>389</v>
      </c>
      <c r="AA26" s="200">
        <v>0</v>
      </c>
      <c r="AB26" s="200">
        <v>7183</v>
      </c>
      <c r="AC26" s="200">
        <v>0</v>
      </c>
      <c r="AD26" s="200">
        <v>8413</v>
      </c>
      <c r="AE26" s="200">
        <v>9647</v>
      </c>
      <c r="AF26" s="200">
        <v>0</v>
      </c>
      <c r="AG26" s="200">
        <v>0</v>
      </c>
      <c r="AH26" s="200">
        <v>1685</v>
      </c>
      <c r="AI26" s="200">
        <v>0</v>
      </c>
    </row>
    <row r="27" spans="1:35" ht="11.25" customHeight="1">
      <c r="A27" s="14" t="s">
        <v>178</v>
      </c>
      <c r="B27" s="24" t="s">
        <v>292</v>
      </c>
      <c r="C27" s="515">
        <v>110911.75</v>
      </c>
      <c r="D27" s="228">
        <v>8193</v>
      </c>
      <c r="E27" s="228">
        <v>10430</v>
      </c>
      <c r="F27" s="200">
        <v>14268</v>
      </c>
      <c r="G27" s="200">
        <v>7438.5</v>
      </c>
      <c r="H27" s="200">
        <v>6242.75</v>
      </c>
      <c r="I27" s="228">
        <v>609.5</v>
      </c>
      <c r="J27" s="228">
        <v>94.25</v>
      </c>
      <c r="K27" s="200">
        <v>0</v>
      </c>
      <c r="L27" s="200">
        <v>0</v>
      </c>
      <c r="M27" s="14" t="s">
        <v>178</v>
      </c>
      <c r="N27" s="24" t="s">
        <v>292</v>
      </c>
      <c r="O27" s="200">
        <v>64.5</v>
      </c>
      <c r="P27" s="200">
        <v>517.5</v>
      </c>
      <c r="Q27" s="200">
        <v>150</v>
      </c>
      <c r="R27" s="200">
        <v>29.5</v>
      </c>
      <c r="S27" s="228">
        <v>81.5</v>
      </c>
      <c r="T27" s="228">
        <v>43633</v>
      </c>
      <c r="U27" s="228">
        <v>4184</v>
      </c>
      <c r="V27" s="228">
        <v>262.75</v>
      </c>
      <c r="W27" s="228">
        <v>619.75</v>
      </c>
      <c r="X27" s="228">
        <v>1778.5</v>
      </c>
      <c r="Y27" s="14" t="s">
        <v>178</v>
      </c>
      <c r="Z27" s="24" t="s">
        <v>292</v>
      </c>
      <c r="AA27" s="200">
        <v>0</v>
      </c>
      <c r="AB27" s="200">
        <v>3715.75</v>
      </c>
      <c r="AC27" s="200">
        <v>0</v>
      </c>
      <c r="AD27" s="200">
        <v>3734.75</v>
      </c>
      <c r="AE27" s="200">
        <v>3485.25</v>
      </c>
      <c r="AF27" s="200">
        <v>352</v>
      </c>
      <c r="AG27" s="200">
        <v>0</v>
      </c>
      <c r="AH27" s="200">
        <v>1027</v>
      </c>
      <c r="AI27" s="200">
        <v>0</v>
      </c>
    </row>
    <row r="28" spans="1:35" ht="11.25" customHeight="1">
      <c r="A28" s="14"/>
      <c r="B28" s="24" t="s">
        <v>389</v>
      </c>
      <c r="C28" s="515">
        <v>114556</v>
      </c>
      <c r="D28" s="228">
        <v>7878</v>
      </c>
      <c r="E28" s="228">
        <v>11366.5</v>
      </c>
      <c r="F28" s="200">
        <v>14819.5</v>
      </c>
      <c r="G28" s="200">
        <v>6873</v>
      </c>
      <c r="H28" s="200">
        <v>6215.5</v>
      </c>
      <c r="I28" s="228">
        <v>645</v>
      </c>
      <c r="J28" s="228">
        <v>87</v>
      </c>
      <c r="K28" s="200">
        <v>0</v>
      </c>
      <c r="L28" s="200">
        <v>0</v>
      </c>
      <c r="M28" s="14"/>
      <c r="N28" s="24" t="s">
        <v>389</v>
      </c>
      <c r="O28" s="200">
        <v>55.25</v>
      </c>
      <c r="P28" s="200">
        <v>632</v>
      </c>
      <c r="Q28" s="200">
        <v>147.75</v>
      </c>
      <c r="R28" s="200">
        <v>38.5</v>
      </c>
      <c r="S28" s="228">
        <v>85</v>
      </c>
      <c r="T28" s="228">
        <v>46213</v>
      </c>
      <c r="U28" s="228">
        <v>4279.5</v>
      </c>
      <c r="V28" s="228">
        <v>254</v>
      </c>
      <c r="W28" s="228">
        <v>703</v>
      </c>
      <c r="X28" s="228">
        <v>1820</v>
      </c>
      <c r="Y28" s="14"/>
      <c r="Z28" s="24" t="s">
        <v>389</v>
      </c>
      <c r="AA28" s="200">
        <v>0</v>
      </c>
      <c r="AB28" s="200">
        <v>3808.75</v>
      </c>
      <c r="AC28" s="200">
        <v>0</v>
      </c>
      <c r="AD28" s="200">
        <v>3732.75</v>
      </c>
      <c r="AE28" s="200">
        <v>3285.5</v>
      </c>
      <c r="AF28" s="200">
        <v>341.5</v>
      </c>
      <c r="AG28" s="200">
        <v>0</v>
      </c>
      <c r="AH28" s="200">
        <v>1275</v>
      </c>
      <c r="AI28" s="200">
        <v>0</v>
      </c>
    </row>
    <row r="29" spans="1:35" ht="11.25" customHeight="1">
      <c r="A29" s="14" t="s">
        <v>40</v>
      </c>
      <c r="B29" s="24" t="s">
        <v>292</v>
      </c>
      <c r="C29" s="515">
        <v>45562.200000000004</v>
      </c>
      <c r="D29" s="228">
        <v>16</v>
      </c>
      <c r="E29" s="228">
        <v>19671.8</v>
      </c>
      <c r="F29" s="200">
        <v>1432</v>
      </c>
      <c r="G29" s="200">
        <v>0</v>
      </c>
      <c r="H29" s="200">
        <v>40</v>
      </c>
      <c r="I29" s="228">
        <v>51.5</v>
      </c>
      <c r="J29" s="228">
        <v>161.9</v>
      </c>
      <c r="K29" s="200">
        <v>0</v>
      </c>
      <c r="L29" s="200">
        <v>9.1999999999999993</v>
      </c>
      <c r="M29" s="14" t="s">
        <v>40</v>
      </c>
      <c r="N29" s="24" t="s">
        <v>292</v>
      </c>
      <c r="O29" s="200">
        <v>1124</v>
      </c>
      <c r="P29" s="200">
        <v>1438.25</v>
      </c>
      <c r="Q29" s="200">
        <v>12.5</v>
      </c>
      <c r="R29" s="200">
        <v>5</v>
      </c>
      <c r="S29" s="228">
        <v>2351.8000000000002</v>
      </c>
      <c r="T29" s="228">
        <v>3602.8</v>
      </c>
      <c r="U29" s="228">
        <v>322</v>
      </c>
      <c r="V29" s="228">
        <v>1447.5</v>
      </c>
      <c r="W29" s="228">
        <v>2</v>
      </c>
      <c r="X29" s="228">
        <v>5</v>
      </c>
      <c r="Y29" s="14" t="s">
        <v>40</v>
      </c>
      <c r="Z29" s="24" t="s">
        <v>292</v>
      </c>
      <c r="AA29" s="200">
        <v>342</v>
      </c>
      <c r="AB29" s="200">
        <v>213.5</v>
      </c>
      <c r="AC29" s="200">
        <v>3141.55</v>
      </c>
      <c r="AD29" s="200">
        <v>38</v>
      </c>
      <c r="AE29" s="200">
        <v>63</v>
      </c>
      <c r="AF29" s="200">
        <v>182</v>
      </c>
      <c r="AG29" s="200">
        <v>0</v>
      </c>
      <c r="AH29" s="200">
        <v>0</v>
      </c>
      <c r="AI29" s="200">
        <v>9888.9</v>
      </c>
    </row>
    <row r="30" spans="1:35" ht="11.25" customHeight="1">
      <c r="A30" s="14"/>
      <c r="B30" s="24" t="s">
        <v>389</v>
      </c>
      <c r="C30" s="515">
        <v>32096.75</v>
      </c>
      <c r="D30" s="228">
        <v>23</v>
      </c>
      <c r="E30" s="228">
        <v>15288.5</v>
      </c>
      <c r="F30" s="200">
        <v>1140.5</v>
      </c>
      <c r="G30" s="200">
        <v>0</v>
      </c>
      <c r="H30" s="200">
        <v>38</v>
      </c>
      <c r="I30" s="228">
        <v>17</v>
      </c>
      <c r="J30" s="228">
        <v>298</v>
      </c>
      <c r="K30" s="200">
        <v>0</v>
      </c>
      <c r="L30" s="200">
        <v>20.5</v>
      </c>
      <c r="M30" s="14"/>
      <c r="N30" s="24" t="s">
        <v>389</v>
      </c>
      <c r="O30" s="200">
        <v>1053</v>
      </c>
      <c r="P30" s="200">
        <v>482.75</v>
      </c>
      <c r="Q30" s="200">
        <v>8</v>
      </c>
      <c r="R30" s="200">
        <v>1</v>
      </c>
      <c r="S30" s="228">
        <v>1714</v>
      </c>
      <c r="T30" s="228">
        <v>3293</v>
      </c>
      <c r="U30" s="228">
        <v>480.5</v>
      </c>
      <c r="V30" s="228">
        <v>973.5</v>
      </c>
      <c r="W30" s="228">
        <v>11</v>
      </c>
      <c r="X30" s="228">
        <v>0</v>
      </c>
      <c r="Y30" s="14"/>
      <c r="Z30" s="24" t="s">
        <v>389</v>
      </c>
      <c r="AA30" s="200">
        <v>251.5</v>
      </c>
      <c r="AB30" s="200">
        <v>236.5</v>
      </c>
      <c r="AC30" s="200">
        <v>3049.5</v>
      </c>
      <c r="AD30" s="200">
        <v>92</v>
      </c>
      <c r="AE30" s="200">
        <v>121</v>
      </c>
      <c r="AF30" s="200">
        <v>0</v>
      </c>
      <c r="AG30" s="200">
        <v>0</v>
      </c>
      <c r="AH30" s="200">
        <v>0</v>
      </c>
      <c r="AI30" s="200">
        <v>3504</v>
      </c>
    </row>
    <row r="31" spans="1:35" ht="11.25" customHeight="1">
      <c r="A31" s="14" t="s">
        <v>179</v>
      </c>
      <c r="B31" s="24" t="s">
        <v>292</v>
      </c>
      <c r="C31" s="515">
        <v>97515</v>
      </c>
      <c r="D31" s="228">
        <v>3890</v>
      </c>
      <c r="E31" s="228">
        <v>6099</v>
      </c>
      <c r="F31" s="200">
        <v>15972</v>
      </c>
      <c r="G31" s="200">
        <v>656</v>
      </c>
      <c r="H31" s="200">
        <v>9266</v>
      </c>
      <c r="I31" s="228">
        <v>1942</v>
      </c>
      <c r="J31" s="228">
        <v>151</v>
      </c>
      <c r="K31" s="200">
        <v>0</v>
      </c>
      <c r="L31" s="200">
        <v>0</v>
      </c>
      <c r="M31" s="14" t="s">
        <v>179</v>
      </c>
      <c r="N31" s="24" t="s">
        <v>292</v>
      </c>
      <c r="O31" s="200">
        <v>14</v>
      </c>
      <c r="P31" s="200">
        <v>141</v>
      </c>
      <c r="Q31" s="200">
        <v>1034</v>
      </c>
      <c r="R31" s="200">
        <v>363</v>
      </c>
      <c r="S31" s="228">
        <v>194</v>
      </c>
      <c r="T31" s="228">
        <v>26076</v>
      </c>
      <c r="U31" s="228">
        <v>8746</v>
      </c>
      <c r="V31" s="228">
        <v>0</v>
      </c>
      <c r="W31" s="228">
        <v>596</v>
      </c>
      <c r="X31" s="228">
        <v>2558</v>
      </c>
      <c r="Y31" s="14" t="s">
        <v>179</v>
      </c>
      <c r="Z31" s="24" t="s">
        <v>292</v>
      </c>
      <c r="AA31" s="200">
        <v>0</v>
      </c>
      <c r="AB31" s="200">
        <v>4417</v>
      </c>
      <c r="AC31" s="200">
        <v>0</v>
      </c>
      <c r="AD31" s="200">
        <v>4366</v>
      </c>
      <c r="AE31" s="200">
        <v>5247</v>
      </c>
      <c r="AF31" s="200">
        <v>0</v>
      </c>
      <c r="AG31" s="200">
        <v>423</v>
      </c>
      <c r="AH31" s="200">
        <v>5364</v>
      </c>
      <c r="AI31" s="200">
        <v>0</v>
      </c>
    </row>
    <row r="32" spans="1:35" ht="11.25" customHeight="1">
      <c r="A32" s="14"/>
      <c r="B32" s="24" t="s">
        <v>389</v>
      </c>
      <c r="C32" s="515">
        <v>96112</v>
      </c>
      <c r="D32" s="228">
        <v>3052</v>
      </c>
      <c r="E32" s="228">
        <v>6174</v>
      </c>
      <c r="F32" s="200">
        <v>15495</v>
      </c>
      <c r="G32" s="200">
        <v>624</v>
      </c>
      <c r="H32" s="200">
        <v>8750</v>
      </c>
      <c r="I32" s="228">
        <v>2222</v>
      </c>
      <c r="J32" s="228">
        <v>203</v>
      </c>
      <c r="K32" s="200">
        <v>0</v>
      </c>
      <c r="L32" s="200">
        <v>0</v>
      </c>
      <c r="M32" s="14"/>
      <c r="N32" s="24" t="s">
        <v>389</v>
      </c>
      <c r="O32" s="200">
        <v>5</v>
      </c>
      <c r="P32" s="200">
        <v>193</v>
      </c>
      <c r="Q32" s="200">
        <v>1033</v>
      </c>
      <c r="R32" s="200">
        <v>471</v>
      </c>
      <c r="S32" s="228">
        <v>193</v>
      </c>
      <c r="T32" s="228">
        <v>25350</v>
      </c>
      <c r="U32" s="228">
        <v>8987</v>
      </c>
      <c r="V32" s="228">
        <v>0</v>
      </c>
      <c r="W32" s="228">
        <v>574</v>
      </c>
      <c r="X32" s="228">
        <v>2679</v>
      </c>
      <c r="Y32" s="14"/>
      <c r="Z32" s="24" t="s">
        <v>389</v>
      </c>
      <c r="AA32" s="200">
        <v>0</v>
      </c>
      <c r="AB32" s="200">
        <v>4500</v>
      </c>
      <c r="AC32" s="200">
        <v>0</v>
      </c>
      <c r="AD32" s="200">
        <v>4442</v>
      </c>
      <c r="AE32" s="200">
        <v>5251</v>
      </c>
      <c r="AF32" s="200">
        <v>0</v>
      </c>
      <c r="AG32" s="200">
        <v>596</v>
      </c>
      <c r="AH32" s="200">
        <v>5318</v>
      </c>
      <c r="AI32" s="200">
        <v>0</v>
      </c>
    </row>
    <row r="33" spans="1:35" ht="11.25" customHeight="1">
      <c r="A33" s="14" t="s">
        <v>41</v>
      </c>
      <c r="B33" s="24" t="s">
        <v>292</v>
      </c>
      <c r="C33" s="515">
        <v>177895.3</v>
      </c>
      <c r="D33" s="228">
        <v>29771</v>
      </c>
      <c r="E33" s="228">
        <v>14062.400000000001</v>
      </c>
      <c r="F33" s="200">
        <v>16201</v>
      </c>
      <c r="G33" s="200">
        <v>32576.5</v>
      </c>
      <c r="H33" s="200">
        <v>27513</v>
      </c>
      <c r="I33" s="228">
        <v>1154.5</v>
      </c>
      <c r="J33" s="228">
        <v>274.5</v>
      </c>
      <c r="K33" s="200">
        <v>156</v>
      </c>
      <c r="L33" s="200">
        <v>425</v>
      </c>
      <c r="M33" s="14" t="s">
        <v>41</v>
      </c>
      <c r="N33" s="24" t="s">
        <v>292</v>
      </c>
      <c r="O33" s="200">
        <v>221.5</v>
      </c>
      <c r="P33" s="200">
        <v>595.5</v>
      </c>
      <c r="Q33" s="200">
        <v>443.5</v>
      </c>
      <c r="R33" s="200">
        <v>204</v>
      </c>
      <c r="S33" s="228">
        <v>627</v>
      </c>
      <c r="T33" s="228">
        <v>25871.5</v>
      </c>
      <c r="U33" s="228">
        <v>1226</v>
      </c>
      <c r="V33" s="228">
        <v>429</v>
      </c>
      <c r="W33" s="228">
        <v>1125</v>
      </c>
      <c r="X33" s="228">
        <v>1749</v>
      </c>
      <c r="Y33" s="14" t="s">
        <v>41</v>
      </c>
      <c r="Z33" s="24" t="s">
        <v>292</v>
      </c>
      <c r="AA33" s="200">
        <v>100</v>
      </c>
      <c r="AB33" s="200">
        <v>2315.9</v>
      </c>
      <c r="AC33" s="200">
        <v>30</v>
      </c>
      <c r="AD33" s="200">
        <v>5574.5</v>
      </c>
      <c r="AE33" s="200">
        <v>10414</v>
      </c>
      <c r="AF33" s="200">
        <v>3297.5</v>
      </c>
      <c r="AG33" s="200">
        <v>68</v>
      </c>
      <c r="AH33" s="200">
        <v>1419.5</v>
      </c>
      <c r="AI33" s="200">
        <v>50</v>
      </c>
    </row>
    <row r="34" spans="1:35" ht="11.25" customHeight="1">
      <c r="A34" s="14"/>
      <c r="B34" s="24" t="s">
        <v>389</v>
      </c>
      <c r="C34" s="515">
        <v>170817.2</v>
      </c>
      <c r="D34" s="228">
        <v>29703</v>
      </c>
      <c r="E34" s="228">
        <v>13064.2</v>
      </c>
      <c r="F34" s="200">
        <v>15468.5</v>
      </c>
      <c r="G34" s="200">
        <v>31357</v>
      </c>
      <c r="H34" s="200">
        <v>26277</v>
      </c>
      <c r="I34" s="228">
        <v>986</v>
      </c>
      <c r="J34" s="228">
        <v>207.5</v>
      </c>
      <c r="K34" s="200">
        <v>0</v>
      </c>
      <c r="L34" s="200">
        <v>372.5</v>
      </c>
      <c r="M34" s="14"/>
      <c r="N34" s="24" t="s">
        <v>389</v>
      </c>
      <c r="O34" s="200">
        <v>180</v>
      </c>
      <c r="P34" s="200">
        <v>533</v>
      </c>
      <c r="Q34" s="200">
        <v>408</v>
      </c>
      <c r="R34" s="200">
        <v>182</v>
      </c>
      <c r="S34" s="228">
        <v>549.5</v>
      </c>
      <c r="T34" s="228">
        <v>25352.5</v>
      </c>
      <c r="U34" s="228">
        <v>1207</v>
      </c>
      <c r="V34" s="228">
        <v>331</v>
      </c>
      <c r="W34" s="228">
        <v>962</v>
      </c>
      <c r="X34" s="228">
        <v>1549</v>
      </c>
      <c r="Y34" s="14"/>
      <c r="Z34" s="24" t="s">
        <v>389</v>
      </c>
      <c r="AA34" s="200">
        <v>108.5</v>
      </c>
      <c r="AB34" s="200">
        <v>2360</v>
      </c>
      <c r="AC34" s="200">
        <v>18</v>
      </c>
      <c r="AD34" s="200">
        <v>5081</v>
      </c>
      <c r="AE34" s="200">
        <v>10114</v>
      </c>
      <c r="AF34" s="200">
        <v>2820.5</v>
      </c>
      <c r="AG34" s="200">
        <v>90</v>
      </c>
      <c r="AH34" s="200">
        <v>1535.5</v>
      </c>
      <c r="AI34" s="200">
        <v>0</v>
      </c>
    </row>
    <row r="35" spans="1:35" ht="11.25" customHeight="1">
      <c r="A35" s="14" t="s">
        <v>42</v>
      </c>
      <c r="B35" s="24" t="s">
        <v>292</v>
      </c>
      <c r="C35" s="515">
        <v>91202</v>
      </c>
      <c r="D35" s="228">
        <v>1599</v>
      </c>
      <c r="E35" s="228">
        <v>16224</v>
      </c>
      <c r="F35" s="200">
        <v>6438</v>
      </c>
      <c r="G35" s="200">
        <v>50259</v>
      </c>
      <c r="H35" s="200">
        <v>110</v>
      </c>
      <c r="I35" s="228">
        <v>157</v>
      </c>
      <c r="J35" s="228">
        <v>15</v>
      </c>
      <c r="K35" s="200">
        <v>596</v>
      </c>
      <c r="L35" s="200">
        <v>548</v>
      </c>
      <c r="M35" s="14" t="s">
        <v>42</v>
      </c>
      <c r="N35" s="24" t="s">
        <v>292</v>
      </c>
      <c r="O35" s="200">
        <v>152</v>
      </c>
      <c r="P35" s="200">
        <v>32</v>
      </c>
      <c r="Q35" s="200">
        <v>72</v>
      </c>
      <c r="R35" s="200">
        <v>0</v>
      </c>
      <c r="S35" s="228">
        <v>472</v>
      </c>
      <c r="T35" s="228">
        <v>420</v>
      </c>
      <c r="U35" s="228">
        <v>835</v>
      </c>
      <c r="V35" s="228">
        <v>2788</v>
      </c>
      <c r="W35" s="228">
        <v>0</v>
      </c>
      <c r="X35" s="228">
        <v>290</v>
      </c>
      <c r="Y35" s="14" t="s">
        <v>42</v>
      </c>
      <c r="Z35" s="24" t="s">
        <v>292</v>
      </c>
      <c r="AA35" s="200">
        <v>159</v>
      </c>
      <c r="AB35" s="200">
        <v>685</v>
      </c>
      <c r="AC35" s="200">
        <v>2485</v>
      </c>
      <c r="AD35" s="200">
        <v>231</v>
      </c>
      <c r="AE35" s="200">
        <v>1646</v>
      </c>
      <c r="AF35" s="200">
        <v>2038</v>
      </c>
      <c r="AG35" s="200">
        <v>0</v>
      </c>
      <c r="AH35" s="200">
        <v>0</v>
      </c>
      <c r="AI35" s="200">
        <v>2951</v>
      </c>
    </row>
    <row r="36" spans="1:35" ht="11.25" customHeight="1">
      <c r="A36" s="14"/>
      <c r="B36" s="24" t="s">
        <v>389</v>
      </c>
      <c r="C36" s="515">
        <v>82066</v>
      </c>
      <c r="D36" s="228">
        <v>1363</v>
      </c>
      <c r="E36" s="228">
        <v>11425</v>
      </c>
      <c r="F36" s="200">
        <v>4651</v>
      </c>
      <c r="G36" s="200">
        <v>51515</v>
      </c>
      <c r="H36" s="200">
        <v>80</v>
      </c>
      <c r="I36" s="228">
        <v>15</v>
      </c>
      <c r="J36" s="228">
        <v>20</v>
      </c>
      <c r="K36" s="200">
        <v>324</v>
      </c>
      <c r="L36" s="200">
        <v>3</v>
      </c>
      <c r="M36" s="14"/>
      <c r="N36" s="24" t="s">
        <v>389</v>
      </c>
      <c r="O36" s="200">
        <v>126</v>
      </c>
      <c r="P36" s="200">
        <v>58</v>
      </c>
      <c r="Q36" s="200">
        <v>48</v>
      </c>
      <c r="R36" s="200">
        <v>0</v>
      </c>
      <c r="S36" s="228">
        <v>446</v>
      </c>
      <c r="T36" s="228">
        <v>600</v>
      </c>
      <c r="U36" s="228">
        <v>663</v>
      </c>
      <c r="V36" s="228">
        <v>2577</v>
      </c>
      <c r="W36" s="228">
        <v>74</v>
      </c>
      <c r="X36" s="228">
        <v>201</v>
      </c>
      <c r="Y36" s="14"/>
      <c r="Z36" s="24" t="s">
        <v>389</v>
      </c>
      <c r="AA36" s="200">
        <v>0</v>
      </c>
      <c r="AB36" s="200">
        <v>338</v>
      </c>
      <c r="AC36" s="200">
        <v>3573</v>
      </c>
      <c r="AD36" s="200">
        <v>270</v>
      </c>
      <c r="AE36" s="200">
        <v>1465</v>
      </c>
      <c r="AF36" s="200">
        <v>1510</v>
      </c>
      <c r="AG36" s="200">
        <v>0</v>
      </c>
      <c r="AH36" s="200">
        <v>0</v>
      </c>
      <c r="AI36" s="200">
        <v>721</v>
      </c>
    </row>
    <row r="37" spans="1:35" ht="11.25" customHeight="1">
      <c r="A37" s="14" t="s">
        <v>43</v>
      </c>
      <c r="B37" s="24" t="s">
        <v>292</v>
      </c>
      <c r="C37" s="515">
        <v>52135.02</v>
      </c>
      <c r="D37" s="228">
        <v>197.5</v>
      </c>
      <c r="E37" s="228">
        <v>13833.6</v>
      </c>
      <c r="F37" s="200">
        <v>3460</v>
      </c>
      <c r="G37" s="200">
        <v>0</v>
      </c>
      <c r="H37" s="200">
        <v>140.5</v>
      </c>
      <c r="I37" s="228">
        <v>7</v>
      </c>
      <c r="J37" s="228">
        <v>682</v>
      </c>
      <c r="K37" s="200">
        <v>0</v>
      </c>
      <c r="L37" s="200">
        <v>401</v>
      </c>
      <c r="M37" s="14" t="s">
        <v>43</v>
      </c>
      <c r="N37" s="24" t="s">
        <v>292</v>
      </c>
      <c r="O37" s="200">
        <v>676.5</v>
      </c>
      <c r="P37" s="200">
        <v>406</v>
      </c>
      <c r="Q37" s="200">
        <v>1901</v>
      </c>
      <c r="R37" s="200">
        <v>1280.22</v>
      </c>
      <c r="S37" s="228">
        <v>494</v>
      </c>
      <c r="T37" s="228">
        <v>5577.5</v>
      </c>
      <c r="U37" s="228">
        <v>828</v>
      </c>
      <c r="V37" s="228">
        <v>6462</v>
      </c>
      <c r="W37" s="228">
        <v>68.099999999999994</v>
      </c>
      <c r="X37" s="228">
        <v>146.6</v>
      </c>
      <c r="Y37" s="14" t="s">
        <v>43</v>
      </c>
      <c r="Z37" s="24" t="s">
        <v>292</v>
      </c>
      <c r="AA37" s="200">
        <v>1744</v>
      </c>
      <c r="AB37" s="200">
        <v>1555.5</v>
      </c>
      <c r="AC37" s="200">
        <v>285</v>
      </c>
      <c r="AD37" s="200">
        <v>423</v>
      </c>
      <c r="AE37" s="200">
        <v>607</v>
      </c>
      <c r="AF37" s="200">
        <v>10440</v>
      </c>
      <c r="AG37" s="200">
        <v>0</v>
      </c>
      <c r="AH37" s="200">
        <v>17</v>
      </c>
      <c r="AI37" s="200">
        <v>502</v>
      </c>
    </row>
    <row r="38" spans="1:35" ht="11.25" customHeight="1">
      <c r="A38" s="14"/>
      <c r="B38" s="24" t="s">
        <v>389</v>
      </c>
      <c r="C38" s="515">
        <v>49335.8</v>
      </c>
      <c r="D38" s="228">
        <v>191.3</v>
      </c>
      <c r="E38" s="228">
        <v>13150</v>
      </c>
      <c r="F38" s="200">
        <v>3114.8</v>
      </c>
      <c r="G38" s="200">
        <v>0</v>
      </c>
      <c r="H38" s="200">
        <v>123.5</v>
      </c>
      <c r="I38" s="228">
        <v>6</v>
      </c>
      <c r="J38" s="228">
        <v>743.5</v>
      </c>
      <c r="K38" s="200">
        <v>2</v>
      </c>
      <c r="L38" s="200">
        <v>431</v>
      </c>
      <c r="M38" s="14"/>
      <c r="N38" s="24" t="s">
        <v>389</v>
      </c>
      <c r="O38" s="200">
        <v>781.5</v>
      </c>
      <c r="P38" s="200">
        <v>437.5</v>
      </c>
      <c r="Q38" s="200">
        <v>1812</v>
      </c>
      <c r="R38" s="200">
        <v>1209.3</v>
      </c>
      <c r="S38" s="228">
        <v>621.5</v>
      </c>
      <c r="T38" s="228">
        <v>5134.25</v>
      </c>
      <c r="U38" s="228">
        <v>1110.4000000000001</v>
      </c>
      <c r="V38" s="228">
        <v>5385</v>
      </c>
      <c r="W38" s="228">
        <v>62.4</v>
      </c>
      <c r="X38" s="228">
        <v>182.85</v>
      </c>
      <c r="Y38" s="14"/>
      <c r="Z38" s="24" t="s">
        <v>389</v>
      </c>
      <c r="AA38" s="200">
        <v>1516</v>
      </c>
      <c r="AB38" s="200">
        <v>1630.5</v>
      </c>
      <c r="AC38" s="200">
        <v>260</v>
      </c>
      <c r="AD38" s="200">
        <v>474</v>
      </c>
      <c r="AE38" s="200">
        <v>712.5</v>
      </c>
      <c r="AF38" s="200">
        <v>9847</v>
      </c>
      <c r="AG38" s="200">
        <v>0</v>
      </c>
      <c r="AH38" s="200">
        <v>3</v>
      </c>
      <c r="AI38" s="200">
        <v>394</v>
      </c>
    </row>
    <row r="39" spans="1:35" ht="11.25" customHeight="1">
      <c r="A39" s="14" t="s">
        <v>324</v>
      </c>
      <c r="B39" s="24" t="s">
        <v>292</v>
      </c>
      <c r="C39" s="515">
        <v>2827</v>
      </c>
      <c r="D39" s="228">
        <v>2</v>
      </c>
      <c r="E39" s="228">
        <v>18</v>
      </c>
      <c r="F39" s="200">
        <v>69</v>
      </c>
      <c r="G39" s="200">
        <v>0</v>
      </c>
      <c r="H39" s="200">
        <v>3</v>
      </c>
      <c r="I39" s="228">
        <v>7</v>
      </c>
      <c r="J39" s="228">
        <v>433</v>
      </c>
      <c r="K39" s="200">
        <v>0</v>
      </c>
      <c r="L39" s="200">
        <v>140</v>
      </c>
      <c r="M39" s="14" t="s">
        <v>324</v>
      </c>
      <c r="N39" s="24" t="s">
        <v>292</v>
      </c>
      <c r="O39" s="200">
        <v>54</v>
      </c>
      <c r="P39" s="200">
        <v>17</v>
      </c>
      <c r="Q39" s="200">
        <v>7</v>
      </c>
      <c r="R39" s="200">
        <v>17</v>
      </c>
      <c r="S39" s="228">
        <v>220</v>
      </c>
      <c r="T39" s="228">
        <v>36</v>
      </c>
      <c r="U39" s="228">
        <v>22</v>
      </c>
      <c r="V39" s="228">
        <v>284</v>
      </c>
      <c r="W39" s="228">
        <v>0</v>
      </c>
      <c r="X39" s="228">
        <v>0</v>
      </c>
      <c r="Y39" s="14" t="s">
        <v>324</v>
      </c>
      <c r="Z39" s="24" t="s">
        <v>292</v>
      </c>
      <c r="AA39" s="200">
        <v>0</v>
      </c>
      <c r="AB39" s="200">
        <v>44</v>
      </c>
      <c r="AC39" s="200">
        <v>0</v>
      </c>
      <c r="AD39" s="200">
        <v>0</v>
      </c>
      <c r="AE39" s="200">
        <v>20</v>
      </c>
      <c r="AF39" s="200">
        <v>1431</v>
      </c>
      <c r="AG39" s="200">
        <v>0</v>
      </c>
      <c r="AH39" s="200">
        <v>0</v>
      </c>
      <c r="AI39" s="200">
        <v>3</v>
      </c>
    </row>
    <row r="40" spans="1:35" ht="11.25" customHeight="1">
      <c r="A40" s="14"/>
      <c r="B40" s="24" t="s">
        <v>389</v>
      </c>
      <c r="C40" s="515">
        <v>2128</v>
      </c>
      <c r="D40" s="228">
        <v>0</v>
      </c>
      <c r="E40" s="228">
        <v>11</v>
      </c>
      <c r="F40" s="200">
        <v>65</v>
      </c>
      <c r="G40" s="200">
        <v>0</v>
      </c>
      <c r="H40" s="200">
        <v>4</v>
      </c>
      <c r="I40" s="228">
        <v>1</v>
      </c>
      <c r="J40" s="228">
        <v>219</v>
      </c>
      <c r="K40" s="200">
        <v>0</v>
      </c>
      <c r="L40" s="200">
        <v>96</v>
      </c>
      <c r="M40" s="14"/>
      <c r="N40" s="24" t="s">
        <v>389</v>
      </c>
      <c r="O40" s="200">
        <v>55</v>
      </c>
      <c r="P40" s="200">
        <v>15</v>
      </c>
      <c r="Q40" s="200">
        <v>1</v>
      </c>
      <c r="R40" s="200">
        <v>21</v>
      </c>
      <c r="S40" s="228">
        <v>175</v>
      </c>
      <c r="T40" s="228">
        <v>51</v>
      </c>
      <c r="U40" s="228">
        <v>17</v>
      </c>
      <c r="V40" s="228">
        <v>208</v>
      </c>
      <c r="W40" s="228">
        <v>0</v>
      </c>
      <c r="X40" s="228">
        <v>0</v>
      </c>
      <c r="Y40" s="14"/>
      <c r="Z40" s="24" t="s">
        <v>389</v>
      </c>
      <c r="AA40" s="200">
        <v>0</v>
      </c>
      <c r="AB40" s="200">
        <v>58</v>
      </c>
      <c r="AC40" s="200">
        <v>0</v>
      </c>
      <c r="AD40" s="200">
        <v>0</v>
      </c>
      <c r="AE40" s="200">
        <v>25</v>
      </c>
      <c r="AF40" s="200">
        <v>1103</v>
      </c>
      <c r="AG40" s="200">
        <v>0</v>
      </c>
      <c r="AH40" s="200">
        <v>0</v>
      </c>
      <c r="AI40" s="200">
        <v>3</v>
      </c>
    </row>
    <row r="41" spans="1:35" ht="11.25" customHeight="1">
      <c r="A41" s="14" t="s">
        <v>44</v>
      </c>
      <c r="B41" s="24" t="s">
        <v>292</v>
      </c>
      <c r="C41" s="515">
        <v>130317</v>
      </c>
      <c r="D41" s="228">
        <v>0</v>
      </c>
      <c r="E41" s="228">
        <v>41810</v>
      </c>
      <c r="F41" s="200">
        <v>0</v>
      </c>
      <c r="G41" s="200">
        <v>35785</v>
      </c>
      <c r="H41" s="200">
        <v>0</v>
      </c>
      <c r="I41" s="228">
        <v>0</v>
      </c>
      <c r="J41" s="228">
        <v>457</v>
      </c>
      <c r="K41" s="200">
        <v>0</v>
      </c>
      <c r="L41" s="200">
        <v>0</v>
      </c>
      <c r="M41" s="14" t="s">
        <v>44</v>
      </c>
      <c r="N41" s="24" t="s">
        <v>292</v>
      </c>
      <c r="O41" s="200">
        <v>458</v>
      </c>
      <c r="P41" s="200">
        <v>372</v>
      </c>
      <c r="Q41" s="200">
        <v>0</v>
      </c>
      <c r="R41" s="200">
        <v>0</v>
      </c>
      <c r="S41" s="228">
        <v>0</v>
      </c>
      <c r="T41" s="228">
        <v>0</v>
      </c>
      <c r="U41" s="228">
        <v>46854</v>
      </c>
      <c r="V41" s="228">
        <v>0</v>
      </c>
      <c r="W41" s="228">
        <v>0</v>
      </c>
      <c r="X41" s="228">
        <v>0</v>
      </c>
      <c r="Y41" s="14" t="s">
        <v>44</v>
      </c>
      <c r="Z41" s="24" t="s">
        <v>292</v>
      </c>
      <c r="AA41" s="200">
        <v>0</v>
      </c>
      <c r="AB41" s="200">
        <v>4581</v>
      </c>
      <c r="AC41" s="200">
        <v>0</v>
      </c>
      <c r="AD41" s="200">
        <v>0</v>
      </c>
      <c r="AE41" s="200">
        <v>0</v>
      </c>
      <c r="AF41" s="200">
        <v>0</v>
      </c>
      <c r="AG41" s="200">
        <v>0</v>
      </c>
      <c r="AH41" s="200">
        <v>0</v>
      </c>
      <c r="AI41" s="200">
        <v>0</v>
      </c>
    </row>
    <row r="42" spans="1:35" ht="11.25" customHeight="1">
      <c r="A42" s="14"/>
      <c r="B42" s="24" t="s">
        <v>389</v>
      </c>
      <c r="C42" s="515">
        <v>128991</v>
      </c>
      <c r="D42" s="228">
        <v>0</v>
      </c>
      <c r="E42" s="228">
        <v>38614</v>
      </c>
      <c r="F42" s="200">
        <v>0</v>
      </c>
      <c r="G42" s="200">
        <v>36291</v>
      </c>
      <c r="H42" s="200">
        <v>0</v>
      </c>
      <c r="I42" s="228">
        <v>0</v>
      </c>
      <c r="J42" s="228">
        <v>429</v>
      </c>
      <c r="K42" s="200">
        <v>0</v>
      </c>
      <c r="L42" s="200">
        <v>0</v>
      </c>
      <c r="M42" s="14"/>
      <c r="N42" s="24" t="s">
        <v>389</v>
      </c>
      <c r="O42" s="200">
        <v>405</v>
      </c>
      <c r="P42" s="200">
        <v>326</v>
      </c>
      <c r="Q42" s="200">
        <v>0</v>
      </c>
      <c r="R42" s="200">
        <v>0</v>
      </c>
      <c r="S42" s="228">
        <v>0</v>
      </c>
      <c r="T42" s="228">
        <v>0</v>
      </c>
      <c r="U42" s="228">
        <v>48241</v>
      </c>
      <c r="V42" s="228">
        <v>0</v>
      </c>
      <c r="W42" s="228">
        <v>0</v>
      </c>
      <c r="X42" s="228">
        <v>0</v>
      </c>
      <c r="Y42" s="14"/>
      <c r="Z42" s="24" t="s">
        <v>389</v>
      </c>
      <c r="AA42" s="200">
        <v>0</v>
      </c>
      <c r="AB42" s="200">
        <v>4685</v>
      </c>
      <c r="AC42" s="200">
        <v>0</v>
      </c>
      <c r="AD42" s="200">
        <v>0</v>
      </c>
      <c r="AE42" s="200">
        <v>0</v>
      </c>
      <c r="AF42" s="200">
        <v>0</v>
      </c>
      <c r="AG42" s="200">
        <v>0</v>
      </c>
      <c r="AH42" s="200">
        <v>0</v>
      </c>
      <c r="AI42" s="200">
        <v>0</v>
      </c>
    </row>
    <row r="43" spans="1:35" ht="11.25" customHeight="1">
      <c r="A43" s="14" t="s">
        <v>63</v>
      </c>
      <c r="B43" s="24" t="s">
        <v>292</v>
      </c>
      <c r="C43" s="515">
        <v>10107</v>
      </c>
      <c r="D43" s="228">
        <v>0</v>
      </c>
      <c r="E43" s="228">
        <v>6426</v>
      </c>
      <c r="F43" s="200">
        <v>0</v>
      </c>
      <c r="G43" s="200">
        <v>2366.5</v>
      </c>
      <c r="H43" s="200">
        <v>0</v>
      </c>
      <c r="I43" s="228">
        <v>0</v>
      </c>
      <c r="J43" s="228">
        <v>0</v>
      </c>
      <c r="K43" s="200">
        <v>0</v>
      </c>
      <c r="L43" s="200">
        <v>0</v>
      </c>
      <c r="M43" s="14" t="s">
        <v>63</v>
      </c>
      <c r="N43" s="24" t="s">
        <v>292</v>
      </c>
      <c r="O43" s="200">
        <v>2.5</v>
      </c>
      <c r="P43" s="200">
        <v>5.25</v>
      </c>
      <c r="Q43" s="200">
        <v>0</v>
      </c>
      <c r="R43" s="200">
        <v>0</v>
      </c>
      <c r="S43" s="228">
        <v>0</v>
      </c>
      <c r="T43" s="228">
        <v>0</v>
      </c>
      <c r="U43" s="228">
        <v>1037</v>
      </c>
      <c r="V43" s="228">
        <v>50.25</v>
      </c>
      <c r="W43" s="228">
        <v>0</v>
      </c>
      <c r="X43" s="228">
        <v>0</v>
      </c>
      <c r="Y43" s="14" t="s">
        <v>63</v>
      </c>
      <c r="Z43" s="24" t="s">
        <v>292</v>
      </c>
      <c r="AA43" s="200">
        <v>0</v>
      </c>
      <c r="AB43" s="200">
        <v>219.5</v>
      </c>
      <c r="AC43" s="200">
        <v>0</v>
      </c>
      <c r="AD43" s="200">
        <v>0</v>
      </c>
      <c r="AE43" s="200">
        <v>0</v>
      </c>
      <c r="AF43" s="200">
        <v>0</v>
      </c>
      <c r="AG43" s="200">
        <v>0</v>
      </c>
      <c r="AH43" s="200">
        <v>0</v>
      </c>
      <c r="AI43" s="200">
        <v>0</v>
      </c>
    </row>
    <row r="44" spans="1:35" ht="11.25" customHeight="1">
      <c r="A44" s="14"/>
      <c r="B44" s="24" t="s">
        <v>389</v>
      </c>
      <c r="C44" s="515">
        <v>10191</v>
      </c>
      <c r="D44" s="228">
        <v>0</v>
      </c>
      <c r="E44" s="228">
        <v>6768</v>
      </c>
      <c r="F44" s="200">
        <v>0</v>
      </c>
      <c r="G44" s="200">
        <v>2037</v>
      </c>
      <c r="H44" s="200">
        <v>0</v>
      </c>
      <c r="I44" s="228">
        <v>0</v>
      </c>
      <c r="J44" s="228">
        <v>0</v>
      </c>
      <c r="K44" s="200">
        <v>0</v>
      </c>
      <c r="L44" s="200">
        <v>0</v>
      </c>
      <c r="M44" s="14"/>
      <c r="N44" s="24" t="s">
        <v>389</v>
      </c>
      <c r="O44" s="200">
        <v>0</v>
      </c>
      <c r="P44" s="200">
        <v>0.5</v>
      </c>
      <c r="Q44" s="200">
        <v>0</v>
      </c>
      <c r="R44" s="200">
        <v>0</v>
      </c>
      <c r="S44" s="228">
        <v>0</v>
      </c>
      <c r="T44" s="228">
        <v>0</v>
      </c>
      <c r="U44" s="228">
        <v>1195</v>
      </c>
      <c r="V44" s="228">
        <v>60.5</v>
      </c>
      <c r="W44" s="228">
        <v>0</v>
      </c>
      <c r="X44" s="228">
        <v>0</v>
      </c>
      <c r="Y44" s="14"/>
      <c r="Z44" s="24" t="s">
        <v>389</v>
      </c>
      <c r="AA44" s="200">
        <v>0</v>
      </c>
      <c r="AB44" s="200">
        <v>130</v>
      </c>
      <c r="AC44" s="200">
        <v>0</v>
      </c>
      <c r="AD44" s="200">
        <v>0</v>
      </c>
      <c r="AE44" s="200">
        <v>0</v>
      </c>
      <c r="AF44" s="200">
        <v>0</v>
      </c>
      <c r="AG44" s="200">
        <v>0</v>
      </c>
      <c r="AH44" s="200">
        <v>0</v>
      </c>
      <c r="AI44" s="200">
        <v>0</v>
      </c>
    </row>
    <row r="45" spans="1:35" ht="11.25" customHeight="1">
      <c r="A45" s="14" t="s">
        <v>80</v>
      </c>
      <c r="B45" s="24" t="s">
        <v>292</v>
      </c>
      <c r="C45" s="515">
        <v>2109</v>
      </c>
      <c r="D45" s="228">
        <v>72</v>
      </c>
      <c r="E45" s="228">
        <v>67</v>
      </c>
      <c r="F45" s="200">
        <v>709</v>
      </c>
      <c r="G45" s="200">
        <v>0</v>
      </c>
      <c r="H45" s="200">
        <v>96</v>
      </c>
      <c r="I45" s="228">
        <v>41</v>
      </c>
      <c r="J45" s="228">
        <v>0</v>
      </c>
      <c r="K45" s="200">
        <v>0</v>
      </c>
      <c r="L45" s="200">
        <v>0</v>
      </c>
      <c r="M45" s="14" t="s">
        <v>80</v>
      </c>
      <c r="N45" s="24" t="s">
        <v>292</v>
      </c>
      <c r="O45" s="200">
        <v>2</v>
      </c>
      <c r="P45" s="200">
        <v>48</v>
      </c>
      <c r="Q45" s="200">
        <v>17</v>
      </c>
      <c r="R45" s="200">
        <v>9</v>
      </c>
      <c r="S45" s="228">
        <v>66</v>
      </c>
      <c r="T45" s="228">
        <v>592</v>
      </c>
      <c r="U45" s="228">
        <v>0</v>
      </c>
      <c r="V45" s="228">
        <v>2</v>
      </c>
      <c r="W45" s="228">
        <v>23</v>
      </c>
      <c r="X45" s="228">
        <v>9</v>
      </c>
      <c r="Y45" s="14" t="s">
        <v>80</v>
      </c>
      <c r="Z45" s="24" t="s">
        <v>292</v>
      </c>
      <c r="AA45" s="200">
        <v>2</v>
      </c>
      <c r="AB45" s="200">
        <v>10</v>
      </c>
      <c r="AC45" s="200">
        <v>0</v>
      </c>
      <c r="AD45" s="200">
        <v>207</v>
      </c>
      <c r="AE45" s="200">
        <v>31</v>
      </c>
      <c r="AF45" s="200">
        <v>84</v>
      </c>
      <c r="AG45" s="200">
        <v>0</v>
      </c>
      <c r="AH45" s="200">
        <v>22</v>
      </c>
      <c r="AI45" s="200">
        <v>0</v>
      </c>
    </row>
    <row r="46" spans="1:35" ht="11.25" customHeight="1">
      <c r="A46" s="14"/>
      <c r="B46" s="24" t="s">
        <v>389</v>
      </c>
      <c r="C46" s="515">
        <v>1882</v>
      </c>
      <c r="D46" s="228">
        <v>48</v>
      </c>
      <c r="E46" s="228">
        <v>60</v>
      </c>
      <c r="F46" s="200">
        <v>643</v>
      </c>
      <c r="G46" s="200">
        <v>0</v>
      </c>
      <c r="H46" s="200">
        <v>107</v>
      </c>
      <c r="I46" s="228">
        <v>31</v>
      </c>
      <c r="J46" s="228">
        <v>1</v>
      </c>
      <c r="K46" s="200">
        <v>0</v>
      </c>
      <c r="L46" s="200">
        <v>0</v>
      </c>
      <c r="M46" s="14"/>
      <c r="N46" s="24" t="s">
        <v>389</v>
      </c>
      <c r="O46" s="200">
        <v>6</v>
      </c>
      <c r="P46" s="200">
        <v>59</v>
      </c>
      <c r="Q46" s="200">
        <v>13</v>
      </c>
      <c r="R46" s="200">
        <v>7</v>
      </c>
      <c r="S46" s="228">
        <v>43</v>
      </c>
      <c r="T46" s="228">
        <v>542</v>
      </c>
      <c r="U46" s="228">
        <v>0</v>
      </c>
      <c r="V46" s="228">
        <v>1</v>
      </c>
      <c r="W46" s="228">
        <v>20</v>
      </c>
      <c r="X46" s="228">
        <v>10</v>
      </c>
      <c r="Y46" s="14"/>
      <c r="Z46" s="24" t="s">
        <v>389</v>
      </c>
      <c r="AA46" s="200">
        <v>0</v>
      </c>
      <c r="AB46" s="200">
        <v>5</v>
      </c>
      <c r="AC46" s="200">
        <v>0</v>
      </c>
      <c r="AD46" s="200">
        <v>199</v>
      </c>
      <c r="AE46" s="200">
        <v>25</v>
      </c>
      <c r="AF46" s="200">
        <v>48</v>
      </c>
      <c r="AG46" s="200">
        <v>0</v>
      </c>
      <c r="AH46" s="200">
        <v>14</v>
      </c>
      <c r="AI46" s="200">
        <v>0</v>
      </c>
    </row>
    <row r="47" spans="1:35" ht="11.25" customHeight="1">
      <c r="A47" s="14" t="s">
        <v>45</v>
      </c>
      <c r="B47" s="24" t="s">
        <v>292</v>
      </c>
      <c r="C47" s="515">
        <v>26926</v>
      </c>
      <c r="D47" s="228">
        <v>210</v>
      </c>
      <c r="E47" s="228">
        <v>3781</v>
      </c>
      <c r="F47" s="200">
        <v>2464</v>
      </c>
      <c r="G47" s="200">
        <v>1329</v>
      </c>
      <c r="H47" s="200">
        <v>147</v>
      </c>
      <c r="I47" s="228">
        <v>0</v>
      </c>
      <c r="J47" s="228">
        <v>279</v>
      </c>
      <c r="K47" s="200">
        <v>0</v>
      </c>
      <c r="L47" s="200">
        <v>0</v>
      </c>
      <c r="M47" s="14" t="s">
        <v>45</v>
      </c>
      <c r="N47" s="24" t="s">
        <v>292</v>
      </c>
      <c r="O47" s="200">
        <v>0</v>
      </c>
      <c r="P47" s="200">
        <v>609</v>
      </c>
      <c r="Q47" s="200">
        <v>42</v>
      </c>
      <c r="R47" s="200">
        <v>6</v>
      </c>
      <c r="S47" s="228">
        <v>0</v>
      </c>
      <c r="T47" s="228">
        <v>9193</v>
      </c>
      <c r="U47" s="228">
        <v>5082</v>
      </c>
      <c r="V47" s="228">
        <v>0</v>
      </c>
      <c r="W47" s="228">
        <v>613</v>
      </c>
      <c r="X47" s="228">
        <v>714</v>
      </c>
      <c r="Y47" s="14" t="s">
        <v>45</v>
      </c>
      <c r="Z47" s="24" t="s">
        <v>292</v>
      </c>
      <c r="AA47" s="200">
        <v>0</v>
      </c>
      <c r="AB47" s="200">
        <v>674</v>
      </c>
      <c r="AC47" s="200">
        <v>0</v>
      </c>
      <c r="AD47" s="200">
        <v>819</v>
      </c>
      <c r="AE47" s="200">
        <v>767</v>
      </c>
      <c r="AF47" s="200">
        <v>0</v>
      </c>
      <c r="AG47" s="200">
        <v>0</v>
      </c>
      <c r="AH47" s="200">
        <v>197</v>
      </c>
      <c r="AI47" s="200">
        <v>0</v>
      </c>
    </row>
    <row r="48" spans="1:35" ht="11.25" customHeight="1">
      <c r="A48" s="14"/>
      <c r="B48" s="24" t="s">
        <v>389</v>
      </c>
      <c r="C48" s="515">
        <v>24496</v>
      </c>
      <c r="D48" s="228">
        <v>160</v>
      </c>
      <c r="E48" s="228">
        <v>3216</v>
      </c>
      <c r="F48" s="200">
        <v>2334</v>
      </c>
      <c r="G48" s="200">
        <v>1053</v>
      </c>
      <c r="H48" s="200">
        <v>139</v>
      </c>
      <c r="I48" s="228">
        <v>0</v>
      </c>
      <c r="J48" s="228">
        <v>287</v>
      </c>
      <c r="K48" s="200">
        <v>0</v>
      </c>
      <c r="L48" s="200">
        <v>0</v>
      </c>
      <c r="M48" s="14"/>
      <c r="N48" s="24" t="s">
        <v>389</v>
      </c>
      <c r="O48" s="200">
        <v>0</v>
      </c>
      <c r="P48" s="200">
        <v>532</v>
      </c>
      <c r="Q48" s="200">
        <v>43</v>
      </c>
      <c r="R48" s="200">
        <v>8</v>
      </c>
      <c r="S48" s="228">
        <v>0</v>
      </c>
      <c r="T48" s="228">
        <v>9152</v>
      </c>
      <c r="U48" s="228">
        <v>4118</v>
      </c>
      <c r="V48" s="228">
        <v>0</v>
      </c>
      <c r="W48" s="228">
        <v>530</v>
      </c>
      <c r="X48" s="228">
        <v>675</v>
      </c>
      <c r="Y48" s="14"/>
      <c r="Z48" s="24" t="s">
        <v>389</v>
      </c>
      <c r="AA48" s="200">
        <v>0</v>
      </c>
      <c r="AB48" s="200">
        <v>558</v>
      </c>
      <c r="AC48" s="200">
        <v>0</v>
      </c>
      <c r="AD48" s="200">
        <v>750</v>
      </c>
      <c r="AE48" s="200">
        <v>812</v>
      </c>
      <c r="AF48" s="200">
        <v>0</v>
      </c>
      <c r="AG48" s="200">
        <v>0</v>
      </c>
      <c r="AH48" s="200">
        <v>129</v>
      </c>
      <c r="AI48" s="200">
        <v>0</v>
      </c>
    </row>
    <row r="49" spans="1:35" ht="11.25" customHeight="1">
      <c r="A49" s="14" t="s">
        <v>46</v>
      </c>
      <c r="B49" s="24" t="s">
        <v>292</v>
      </c>
      <c r="C49" s="515">
        <v>108247.007</v>
      </c>
      <c r="D49" s="228">
        <v>10052</v>
      </c>
      <c r="E49" s="228">
        <v>14275.007</v>
      </c>
      <c r="F49" s="200">
        <v>15790</v>
      </c>
      <c r="G49" s="200">
        <v>46709</v>
      </c>
      <c r="H49" s="200">
        <v>381</v>
      </c>
      <c r="I49" s="228">
        <v>0</v>
      </c>
      <c r="J49" s="228">
        <v>0</v>
      </c>
      <c r="K49" s="200">
        <v>586</v>
      </c>
      <c r="L49" s="200">
        <v>0</v>
      </c>
      <c r="M49" s="14" t="s">
        <v>46</v>
      </c>
      <c r="N49" s="24" t="s">
        <v>292</v>
      </c>
      <c r="O49" s="200">
        <v>87</v>
      </c>
      <c r="P49" s="200">
        <v>61</v>
      </c>
      <c r="Q49" s="200">
        <v>101</v>
      </c>
      <c r="R49" s="200">
        <v>90</v>
      </c>
      <c r="S49" s="228">
        <v>211</v>
      </c>
      <c r="T49" s="228">
        <v>1823</v>
      </c>
      <c r="U49" s="228">
        <v>1157</v>
      </c>
      <c r="V49" s="228">
        <v>803</v>
      </c>
      <c r="W49" s="228">
        <v>552</v>
      </c>
      <c r="X49" s="228">
        <v>441</v>
      </c>
      <c r="Y49" s="14" t="s">
        <v>46</v>
      </c>
      <c r="Z49" s="24" t="s">
        <v>292</v>
      </c>
      <c r="AA49" s="200">
        <v>701</v>
      </c>
      <c r="AB49" s="200">
        <v>6012</v>
      </c>
      <c r="AC49" s="200">
        <v>0</v>
      </c>
      <c r="AD49" s="200">
        <v>516</v>
      </c>
      <c r="AE49" s="200">
        <v>4812</v>
      </c>
      <c r="AF49" s="200">
        <v>0</v>
      </c>
      <c r="AG49" s="200">
        <v>0</v>
      </c>
      <c r="AH49" s="200">
        <v>0</v>
      </c>
      <c r="AI49" s="200">
        <v>3087</v>
      </c>
    </row>
    <row r="50" spans="1:35" ht="11.25" customHeight="1">
      <c r="A50" s="14"/>
      <c r="B50" s="24" t="s">
        <v>389</v>
      </c>
      <c r="C50" s="515">
        <v>108612</v>
      </c>
      <c r="D50" s="228">
        <v>8805</v>
      </c>
      <c r="E50" s="228">
        <v>12027</v>
      </c>
      <c r="F50" s="200">
        <v>14748</v>
      </c>
      <c r="G50" s="200">
        <v>55445</v>
      </c>
      <c r="H50" s="200">
        <v>392</v>
      </c>
      <c r="I50" s="228">
        <v>2</v>
      </c>
      <c r="J50" s="228">
        <v>0</v>
      </c>
      <c r="K50" s="200">
        <v>187</v>
      </c>
      <c r="L50" s="200">
        <v>0</v>
      </c>
      <c r="M50" s="14"/>
      <c r="N50" s="24" t="s">
        <v>389</v>
      </c>
      <c r="O50" s="200">
        <v>87</v>
      </c>
      <c r="P50" s="200">
        <v>0</v>
      </c>
      <c r="Q50" s="200">
        <v>150</v>
      </c>
      <c r="R50" s="200">
        <v>102</v>
      </c>
      <c r="S50" s="228">
        <v>196</v>
      </c>
      <c r="T50" s="228">
        <v>2594</v>
      </c>
      <c r="U50" s="228">
        <v>1299</v>
      </c>
      <c r="V50" s="228">
        <v>880</v>
      </c>
      <c r="W50" s="228">
        <v>492</v>
      </c>
      <c r="X50" s="228">
        <v>373</v>
      </c>
      <c r="Y50" s="14"/>
      <c r="Z50" s="24" t="s">
        <v>389</v>
      </c>
      <c r="AA50" s="200">
        <v>990</v>
      </c>
      <c r="AB50" s="200">
        <v>4005</v>
      </c>
      <c r="AC50" s="200">
        <v>0</v>
      </c>
      <c r="AD50" s="200">
        <v>493</v>
      </c>
      <c r="AE50" s="200">
        <v>4827</v>
      </c>
      <c r="AF50" s="200">
        <v>0</v>
      </c>
      <c r="AG50" s="200">
        <v>0</v>
      </c>
      <c r="AH50" s="200">
        <v>0</v>
      </c>
      <c r="AI50" s="200">
        <v>518</v>
      </c>
    </row>
    <row r="51" spans="1:35" ht="11.25" customHeight="1">
      <c r="A51" s="14" t="s">
        <v>47</v>
      </c>
      <c r="B51" s="24" t="s">
        <v>292</v>
      </c>
      <c r="C51" s="515">
        <v>242478</v>
      </c>
      <c r="D51" s="228">
        <v>1414</v>
      </c>
      <c r="E51" s="228">
        <v>2617</v>
      </c>
      <c r="F51" s="200">
        <v>3936</v>
      </c>
      <c r="G51" s="200">
        <v>114</v>
      </c>
      <c r="H51" s="200">
        <v>24426</v>
      </c>
      <c r="I51" s="228">
        <v>36157</v>
      </c>
      <c r="J51" s="228">
        <v>0</v>
      </c>
      <c r="K51" s="200">
        <v>0</v>
      </c>
      <c r="L51" s="200">
        <v>0</v>
      </c>
      <c r="M51" s="14" t="s">
        <v>47</v>
      </c>
      <c r="N51" s="24" t="s">
        <v>292</v>
      </c>
      <c r="O51" s="200">
        <v>0</v>
      </c>
      <c r="P51" s="200">
        <v>91</v>
      </c>
      <c r="Q51" s="200">
        <v>19</v>
      </c>
      <c r="R51" s="200">
        <v>0</v>
      </c>
      <c r="S51" s="228">
        <v>453</v>
      </c>
      <c r="T51" s="228">
        <v>60809</v>
      </c>
      <c r="U51" s="228">
        <v>2158</v>
      </c>
      <c r="V51" s="228">
        <v>245</v>
      </c>
      <c r="W51" s="228">
        <v>3515</v>
      </c>
      <c r="X51" s="228">
        <v>2762</v>
      </c>
      <c r="Y51" s="14" t="s">
        <v>47</v>
      </c>
      <c r="Z51" s="24" t="s">
        <v>292</v>
      </c>
      <c r="AA51" s="200">
        <v>0</v>
      </c>
      <c r="AB51" s="200">
        <v>535</v>
      </c>
      <c r="AC51" s="200">
        <v>0</v>
      </c>
      <c r="AD51" s="200">
        <v>10460</v>
      </c>
      <c r="AE51" s="200">
        <v>1036</v>
      </c>
      <c r="AF51" s="200">
        <v>0</v>
      </c>
      <c r="AG51" s="200">
        <v>16496</v>
      </c>
      <c r="AH51" s="200">
        <v>75235</v>
      </c>
      <c r="AI51" s="200">
        <v>0</v>
      </c>
    </row>
    <row r="52" spans="1:35" ht="11.25" customHeight="1">
      <c r="A52" s="14"/>
      <c r="B52" s="24" t="s">
        <v>389</v>
      </c>
      <c r="C52" s="515">
        <v>245385</v>
      </c>
      <c r="D52" s="228">
        <v>1363</v>
      </c>
      <c r="E52" s="228">
        <v>2659</v>
      </c>
      <c r="F52" s="200">
        <v>4056</v>
      </c>
      <c r="G52" s="200">
        <v>84</v>
      </c>
      <c r="H52" s="200">
        <v>24790</v>
      </c>
      <c r="I52" s="228">
        <v>36134</v>
      </c>
      <c r="J52" s="228">
        <v>0</v>
      </c>
      <c r="K52" s="200">
        <v>0</v>
      </c>
      <c r="L52" s="200">
        <v>0</v>
      </c>
      <c r="M52" s="14"/>
      <c r="N52" s="24" t="s">
        <v>389</v>
      </c>
      <c r="O52" s="200">
        <v>0</v>
      </c>
      <c r="P52" s="200">
        <v>112</v>
      </c>
      <c r="Q52" s="200">
        <v>20</v>
      </c>
      <c r="R52" s="200">
        <v>0</v>
      </c>
      <c r="S52" s="228">
        <v>395</v>
      </c>
      <c r="T52" s="228">
        <v>61966</v>
      </c>
      <c r="U52" s="228">
        <v>2259</v>
      </c>
      <c r="V52" s="228">
        <v>244</v>
      </c>
      <c r="W52" s="228">
        <v>3571</v>
      </c>
      <c r="X52" s="228">
        <v>2807</v>
      </c>
      <c r="Y52" s="14"/>
      <c r="Z52" s="24" t="s">
        <v>389</v>
      </c>
      <c r="AA52" s="200">
        <v>0</v>
      </c>
      <c r="AB52" s="200">
        <v>571</v>
      </c>
      <c r="AC52" s="200">
        <v>0</v>
      </c>
      <c r="AD52" s="200">
        <v>10627</v>
      </c>
      <c r="AE52" s="200">
        <v>1075</v>
      </c>
      <c r="AF52" s="200">
        <v>0</v>
      </c>
      <c r="AG52" s="200">
        <v>16506</v>
      </c>
      <c r="AH52" s="200">
        <v>76146</v>
      </c>
      <c r="AI52" s="200">
        <v>0</v>
      </c>
    </row>
    <row r="53" spans="1:35" ht="11.25" customHeight="1">
      <c r="A53" s="14" t="s">
        <v>222</v>
      </c>
      <c r="B53" s="24" t="s">
        <v>292</v>
      </c>
      <c r="C53" s="515">
        <v>154432.5</v>
      </c>
      <c r="D53" s="228">
        <v>0</v>
      </c>
      <c r="E53" s="228">
        <v>43578</v>
      </c>
      <c r="F53" s="200">
        <v>0</v>
      </c>
      <c r="G53" s="200">
        <v>101927</v>
      </c>
      <c r="H53" s="200">
        <v>0</v>
      </c>
      <c r="I53" s="228">
        <v>0</v>
      </c>
      <c r="J53" s="228">
        <v>4</v>
      </c>
      <c r="K53" s="200">
        <v>0</v>
      </c>
      <c r="L53" s="200">
        <v>0</v>
      </c>
      <c r="M53" s="14" t="s">
        <v>83</v>
      </c>
      <c r="N53" s="24" t="s">
        <v>292</v>
      </c>
      <c r="O53" s="200">
        <v>194.5</v>
      </c>
      <c r="P53" s="200">
        <v>0</v>
      </c>
      <c r="Q53" s="200">
        <v>0</v>
      </c>
      <c r="R53" s="200">
        <v>0</v>
      </c>
      <c r="S53" s="228">
        <v>0</v>
      </c>
      <c r="T53" s="228">
        <v>0</v>
      </c>
      <c r="U53" s="228">
        <v>5679</v>
      </c>
      <c r="V53" s="228">
        <v>0</v>
      </c>
      <c r="W53" s="228">
        <v>0</v>
      </c>
      <c r="X53" s="228">
        <v>0</v>
      </c>
      <c r="Y53" s="14" t="s">
        <v>83</v>
      </c>
      <c r="Z53" s="24" t="s">
        <v>292</v>
      </c>
      <c r="AA53" s="200">
        <v>0</v>
      </c>
      <c r="AB53" s="200">
        <v>3050</v>
      </c>
      <c r="AC53" s="200">
        <v>0</v>
      </c>
      <c r="AD53" s="200">
        <v>0</v>
      </c>
      <c r="AE53" s="200">
        <v>0</v>
      </c>
      <c r="AF53" s="200">
        <v>0</v>
      </c>
      <c r="AG53" s="200">
        <v>0</v>
      </c>
      <c r="AH53" s="200">
        <v>0</v>
      </c>
      <c r="AI53" s="200">
        <v>0</v>
      </c>
    </row>
    <row r="54" spans="1:35" ht="11.25" customHeight="1">
      <c r="A54" s="14"/>
      <c r="B54" s="24" t="s">
        <v>389</v>
      </c>
      <c r="C54" s="515">
        <v>168545</v>
      </c>
      <c r="D54" s="228">
        <v>0</v>
      </c>
      <c r="E54" s="228">
        <v>44963</v>
      </c>
      <c r="F54" s="200">
        <v>0</v>
      </c>
      <c r="G54" s="200">
        <v>114521</v>
      </c>
      <c r="H54" s="200">
        <v>0</v>
      </c>
      <c r="I54" s="228">
        <v>0</v>
      </c>
      <c r="J54" s="228">
        <v>0</v>
      </c>
      <c r="K54" s="200">
        <v>0</v>
      </c>
      <c r="L54" s="200">
        <v>0</v>
      </c>
      <c r="M54" s="14"/>
      <c r="N54" s="24" t="s">
        <v>389</v>
      </c>
      <c r="O54" s="200">
        <v>243.5</v>
      </c>
      <c r="P54" s="200">
        <v>0</v>
      </c>
      <c r="Q54" s="200">
        <v>0</v>
      </c>
      <c r="R54" s="200">
        <v>0</v>
      </c>
      <c r="S54" s="228">
        <v>0</v>
      </c>
      <c r="T54" s="228">
        <v>0</v>
      </c>
      <c r="U54" s="228">
        <v>5866.25</v>
      </c>
      <c r="V54" s="228">
        <v>0</v>
      </c>
      <c r="W54" s="228">
        <v>0</v>
      </c>
      <c r="X54" s="228">
        <v>0</v>
      </c>
      <c r="Y54" s="14"/>
      <c r="Z54" s="24" t="s">
        <v>389</v>
      </c>
      <c r="AA54" s="200">
        <v>0</v>
      </c>
      <c r="AB54" s="200">
        <v>2951.25</v>
      </c>
      <c r="AC54" s="200">
        <v>0</v>
      </c>
      <c r="AD54" s="200">
        <v>0</v>
      </c>
      <c r="AE54" s="200">
        <v>0</v>
      </c>
      <c r="AF54" s="200">
        <v>0</v>
      </c>
      <c r="AG54" s="200">
        <v>0</v>
      </c>
      <c r="AH54" s="200">
        <v>0</v>
      </c>
      <c r="AI54" s="200">
        <v>0</v>
      </c>
    </row>
    <row r="55" spans="1:35" ht="11.25" customHeight="1">
      <c r="A55" s="14" t="s">
        <v>81</v>
      </c>
      <c r="B55" s="24" t="s">
        <v>292</v>
      </c>
      <c r="C55" s="515">
        <v>6806</v>
      </c>
      <c r="D55" s="228">
        <v>8</v>
      </c>
      <c r="E55" s="228">
        <v>5</v>
      </c>
      <c r="F55" s="200">
        <v>715</v>
      </c>
      <c r="G55" s="200">
        <v>0</v>
      </c>
      <c r="H55" s="200">
        <v>0</v>
      </c>
      <c r="I55" s="228">
        <v>492</v>
      </c>
      <c r="J55" s="228">
        <v>986</v>
      </c>
      <c r="K55" s="200">
        <v>0</v>
      </c>
      <c r="L55" s="200">
        <v>128</v>
      </c>
      <c r="M55" s="14" t="s">
        <v>81</v>
      </c>
      <c r="N55" s="24" t="s">
        <v>292</v>
      </c>
      <c r="O55" s="200">
        <v>196</v>
      </c>
      <c r="P55" s="200">
        <v>355</v>
      </c>
      <c r="Q55" s="200">
        <v>0</v>
      </c>
      <c r="R55" s="200">
        <v>21</v>
      </c>
      <c r="S55" s="228">
        <v>398</v>
      </c>
      <c r="T55" s="228">
        <v>424</v>
      </c>
      <c r="U55" s="228">
        <v>0</v>
      </c>
      <c r="V55" s="228">
        <v>176</v>
      </c>
      <c r="W55" s="228">
        <v>0</v>
      </c>
      <c r="X55" s="228">
        <v>0</v>
      </c>
      <c r="Y55" s="14" t="s">
        <v>81</v>
      </c>
      <c r="Z55" s="24" t="s">
        <v>292</v>
      </c>
      <c r="AA55" s="200">
        <v>15</v>
      </c>
      <c r="AB55" s="200">
        <v>0</v>
      </c>
      <c r="AC55" s="200">
        <v>0</v>
      </c>
      <c r="AD55" s="200">
        <v>96</v>
      </c>
      <c r="AE55" s="200">
        <v>19</v>
      </c>
      <c r="AF55" s="200">
        <v>2740</v>
      </c>
      <c r="AG55" s="200">
        <v>0</v>
      </c>
      <c r="AH55" s="200">
        <v>32</v>
      </c>
      <c r="AI55" s="200">
        <v>0</v>
      </c>
    </row>
    <row r="56" spans="1:35" ht="11.25" customHeight="1">
      <c r="A56" s="14"/>
      <c r="B56" s="24" t="s">
        <v>389</v>
      </c>
      <c r="C56" s="515">
        <v>6501</v>
      </c>
      <c r="D56" s="228">
        <v>2</v>
      </c>
      <c r="E56" s="228">
        <v>0</v>
      </c>
      <c r="F56" s="200">
        <v>750</v>
      </c>
      <c r="G56" s="200">
        <v>0</v>
      </c>
      <c r="H56" s="200">
        <v>0</v>
      </c>
      <c r="I56" s="228">
        <v>444</v>
      </c>
      <c r="J56" s="228">
        <v>844</v>
      </c>
      <c r="K56" s="200">
        <v>0</v>
      </c>
      <c r="L56" s="200">
        <v>100</v>
      </c>
      <c r="M56" s="14"/>
      <c r="N56" s="24" t="s">
        <v>389</v>
      </c>
      <c r="O56" s="200">
        <v>204</v>
      </c>
      <c r="P56" s="200">
        <v>400</v>
      </c>
      <c r="Q56" s="200">
        <v>0</v>
      </c>
      <c r="R56" s="200">
        <v>19</v>
      </c>
      <c r="S56" s="228">
        <v>358</v>
      </c>
      <c r="T56" s="228">
        <v>383</v>
      </c>
      <c r="U56" s="228">
        <v>0</v>
      </c>
      <c r="V56" s="228">
        <v>217</v>
      </c>
      <c r="W56" s="228">
        <v>0</v>
      </c>
      <c r="X56" s="228">
        <v>0</v>
      </c>
      <c r="Y56" s="14"/>
      <c r="Z56" s="24" t="s">
        <v>389</v>
      </c>
      <c r="AA56" s="200">
        <v>13</v>
      </c>
      <c r="AB56" s="200">
        <v>0</v>
      </c>
      <c r="AC56" s="200">
        <v>0</v>
      </c>
      <c r="AD56" s="200">
        <v>81</v>
      </c>
      <c r="AE56" s="200">
        <v>21</v>
      </c>
      <c r="AF56" s="200">
        <v>2665</v>
      </c>
      <c r="AG56" s="200">
        <v>0</v>
      </c>
      <c r="AH56" s="200">
        <v>0</v>
      </c>
      <c r="AI56" s="200">
        <v>0</v>
      </c>
    </row>
    <row r="57" spans="1:35" ht="11.25" customHeight="1">
      <c r="A57" s="14" t="s">
        <v>82</v>
      </c>
      <c r="B57" s="24" t="s">
        <v>292</v>
      </c>
      <c r="C57" s="515">
        <v>16321.720000000001</v>
      </c>
      <c r="D57" s="228">
        <v>0</v>
      </c>
      <c r="E57" s="228">
        <v>1635.35</v>
      </c>
      <c r="F57" s="200">
        <v>0</v>
      </c>
      <c r="G57" s="200">
        <v>14459.779999999999</v>
      </c>
      <c r="H57" s="200">
        <v>0</v>
      </c>
      <c r="I57" s="228">
        <v>0</v>
      </c>
      <c r="J57" s="228">
        <v>1.59</v>
      </c>
      <c r="K57" s="200">
        <v>0</v>
      </c>
      <c r="L57" s="200">
        <v>10.649999999999999</v>
      </c>
      <c r="M57" s="14" t="s">
        <v>82</v>
      </c>
      <c r="N57" s="24" t="s">
        <v>292</v>
      </c>
      <c r="O57" s="200">
        <v>1.4</v>
      </c>
      <c r="P57" s="200">
        <v>17.7</v>
      </c>
      <c r="Q57" s="200">
        <v>0</v>
      </c>
      <c r="R57" s="200">
        <v>0</v>
      </c>
      <c r="S57" s="228">
        <v>0</v>
      </c>
      <c r="T57" s="228">
        <v>0</v>
      </c>
      <c r="U57" s="228">
        <v>193.45</v>
      </c>
      <c r="V57" s="228">
        <v>1.2000000000000002</v>
      </c>
      <c r="W57" s="228">
        <v>0</v>
      </c>
      <c r="X57" s="228">
        <v>0</v>
      </c>
      <c r="Y57" s="14" t="s">
        <v>82</v>
      </c>
      <c r="Z57" s="24" t="s">
        <v>292</v>
      </c>
      <c r="AA57" s="200">
        <v>0</v>
      </c>
      <c r="AB57" s="200">
        <v>0.6</v>
      </c>
      <c r="AC57" s="200">
        <v>0</v>
      </c>
      <c r="AD57" s="200">
        <v>0</v>
      </c>
      <c r="AE57" s="200">
        <v>0</v>
      </c>
      <c r="AF57" s="200">
        <v>0</v>
      </c>
      <c r="AG57" s="200">
        <v>0</v>
      </c>
      <c r="AH57" s="200">
        <v>0</v>
      </c>
      <c r="AI57" s="200">
        <v>0</v>
      </c>
    </row>
    <row r="58" spans="1:35" ht="11.25" customHeight="1">
      <c r="A58" s="14"/>
      <c r="B58" s="24" t="s">
        <v>389</v>
      </c>
      <c r="C58" s="515">
        <v>12847.85</v>
      </c>
      <c r="D58" s="228">
        <v>0</v>
      </c>
      <c r="E58" s="228">
        <v>610.04999999999995</v>
      </c>
      <c r="F58" s="200">
        <v>0</v>
      </c>
      <c r="G58" s="200">
        <v>11991.5</v>
      </c>
      <c r="H58" s="200">
        <v>0</v>
      </c>
      <c r="I58" s="228">
        <v>0</v>
      </c>
      <c r="J58" s="228">
        <v>1.9</v>
      </c>
      <c r="K58" s="200">
        <v>0</v>
      </c>
      <c r="L58" s="200">
        <v>15.6</v>
      </c>
      <c r="M58" s="14"/>
      <c r="N58" s="24" t="s">
        <v>389</v>
      </c>
      <c r="O58" s="200">
        <v>2.1</v>
      </c>
      <c r="P58" s="200">
        <v>10.6</v>
      </c>
      <c r="Q58" s="200">
        <v>0</v>
      </c>
      <c r="R58" s="200">
        <v>0</v>
      </c>
      <c r="S58" s="228">
        <v>2.7</v>
      </c>
      <c r="T58" s="228">
        <v>0</v>
      </c>
      <c r="U58" s="228">
        <v>208.75</v>
      </c>
      <c r="V58" s="228">
        <v>4.6500000000000004</v>
      </c>
      <c r="W58" s="228">
        <v>0</v>
      </c>
      <c r="X58" s="228">
        <v>0</v>
      </c>
      <c r="Y58" s="14"/>
      <c r="Z58" s="24" t="s">
        <v>389</v>
      </c>
      <c r="AA58" s="200">
        <v>0</v>
      </c>
      <c r="AB58" s="200">
        <v>0</v>
      </c>
      <c r="AC58" s="200">
        <v>0</v>
      </c>
      <c r="AD58" s="200">
        <v>0</v>
      </c>
      <c r="AE58" s="200">
        <v>0</v>
      </c>
      <c r="AF58" s="200">
        <v>0</v>
      </c>
      <c r="AG58" s="200">
        <v>0</v>
      </c>
      <c r="AH58" s="200">
        <v>0</v>
      </c>
      <c r="AI58" s="200">
        <v>0</v>
      </c>
    </row>
    <row r="59" spans="1:35" ht="11.25" customHeight="1">
      <c r="A59" s="14" t="s">
        <v>84</v>
      </c>
      <c r="B59" s="24" t="s">
        <v>292</v>
      </c>
      <c r="C59" s="515">
        <v>37757.199999999997</v>
      </c>
      <c r="D59" s="228">
        <v>0</v>
      </c>
      <c r="E59" s="228">
        <v>9733</v>
      </c>
      <c r="F59" s="200">
        <v>0</v>
      </c>
      <c r="G59" s="200">
        <v>19484</v>
      </c>
      <c r="H59" s="200">
        <v>0</v>
      </c>
      <c r="I59" s="228">
        <v>0</v>
      </c>
      <c r="J59" s="228">
        <v>15</v>
      </c>
      <c r="K59" s="200">
        <v>0</v>
      </c>
      <c r="L59" s="200">
        <v>0</v>
      </c>
      <c r="M59" s="14" t="s">
        <v>84</v>
      </c>
      <c r="N59" s="24" t="s">
        <v>292</v>
      </c>
      <c r="O59" s="200">
        <v>27.5</v>
      </c>
      <c r="P59" s="200">
        <v>12</v>
      </c>
      <c r="Q59" s="200">
        <v>0</v>
      </c>
      <c r="R59" s="200">
        <v>0</v>
      </c>
      <c r="S59" s="228">
        <v>0</v>
      </c>
      <c r="T59" s="228">
        <v>0</v>
      </c>
      <c r="U59" s="228">
        <v>7486</v>
      </c>
      <c r="V59" s="228">
        <v>78</v>
      </c>
      <c r="W59" s="228">
        <v>0</v>
      </c>
      <c r="X59" s="228">
        <v>0</v>
      </c>
      <c r="Y59" s="14" t="s">
        <v>84</v>
      </c>
      <c r="Z59" s="24" t="s">
        <v>292</v>
      </c>
      <c r="AA59" s="200">
        <v>0</v>
      </c>
      <c r="AB59" s="200">
        <v>668</v>
      </c>
      <c r="AC59" s="200">
        <v>0</v>
      </c>
      <c r="AD59" s="200">
        <v>0</v>
      </c>
      <c r="AE59" s="200">
        <v>0</v>
      </c>
      <c r="AF59" s="200">
        <v>0</v>
      </c>
      <c r="AG59" s="200">
        <v>0</v>
      </c>
      <c r="AH59" s="200">
        <v>0</v>
      </c>
      <c r="AI59" s="200">
        <v>253.7</v>
      </c>
    </row>
    <row r="60" spans="1:35" ht="11.25" customHeight="1">
      <c r="A60" s="16"/>
      <c r="B60" s="439" t="s">
        <v>389</v>
      </c>
      <c r="C60" s="517">
        <v>34259.519</v>
      </c>
      <c r="D60" s="229">
        <v>0</v>
      </c>
      <c r="E60" s="229">
        <v>10658</v>
      </c>
      <c r="F60" s="201">
        <v>0</v>
      </c>
      <c r="G60" s="201">
        <v>14825</v>
      </c>
      <c r="H60" s="201">
        <v>0</v>
      </c>
      <c r="I60" s="229">
        <v>0</v>
      </c>
      <c r="J60" s="229">
        <v>0</v>
      </c>
      <c r="K60" s="201">
        <v>0</v>
      </c>
      <c r="L60" s="201">
        <v>0</v>
      </c>
      <c r="M60" s="16"/>
      <c r="N60" s="439" t="s">
        <v>389</v>
      </c>
      <c r="O60" s="201">
        <v>74</v>
      </c>
      <c r="P60" s="201">
        <v>17</v>
      </c>
      <c r="Q60" s="201">
        <v>0</v>
      </c>
      <c r="R60" s="201">
        <v>0</v>
      </c>
      <c r="S60" s="229">
        <v>0</v>
      </c>
      <c r="T60" s="229">
        <v>0</v>
      </c>
      <c r="U60" s="229">
        <v>7925</v>
      </c>
      <c r="V60" s="229">
        <v>72</v>
      </c>
      <c r="W60" s="229">
        <v>0</v>
      </c>
      <c r="X60" s="229">
        <v>0</v>
      </c>
      <c r="Y60" s="16"/>
      <c r="Z60" s="439" t="s">
        <v>389</v>
      </c>
      <c r="AA60" s="201">
        <v>0</v>
      </c>
      <c r="AB60" s="201">
        <v>613</v>
      </c>
      <c r="AC60" s="201">
        <v>0</v>
      </c>
      <c r="AD60" s="201">
        <v>0</v>
      </c>
      <c r="AE60" s="201">
        <v>0</v>
      </c>
      <c r="AF60" s="201">
        <v>0</v>
      </c>
      <c r="AG60" s="201">
        <v>0</v>
      </c>
      <c r="AH60" s="201">
        <v>0</v>
      </c>
      <c r="AI60" s="201">
        <v>75.519000000000005</v>
      </c>
    </row>
    <row r="61" spans="1:35" ht="10.5" customHeight="1">
      <c r="L61" s="134" t="s">
        <v>158</v>
      </c>
      <c r="W61" s="134"/>
      <c r="X61" s="134" t="s">
        <v>158</v>
      </c>
      <c r="Y61" s="240" t="s">
        <v>111</v>
      </c>
      <c r="Z61" s="191"/>
      <c r="AA61" s="191"/>
      <c r="AB61" s="191"/>
      <c r="AC61" s="191"/>
      <c r="AD61" s="191"/>
    </row>
    <row r="62" spans="1:35" ht="10.5" customHeight="1">
      <c r="Y62" s="240" t="s">
        <v>118</v>
      </c>
      <c r="Z62" s="191"/>
      <c r="AA62" s="191"/>
      <c r="AB62" s="191"/>
      <c r="AC62" s="191"/>
      <c r="AD62" s="191"/>
    </row>
    <row r="63" spans="1:35" ht="10.5" customHeight="1">
      <c r="Y63" s="592" t="s">
        <v>294</v>
      </c>
      <c r="Z63" s="592"/>
      <c r="AA63" s="592"/>
      <c r="AB63" s="592"/>
      <c r="AC63" s="592"/>
      <c r="AD63" s="592"/>
    </row>
  </sheetData>
  <mergeCells count="39">
    <mergeCell ref="D5:D6"/>
    <mergeCell ref="E5:E6"/>
    <mergeCell ref="K5:K6"/>
    <mergeCell ref="F5:F6"/>
    <mergeCell ref="G5:G6"/>
    <mergeCell ref="AI5:AI6"/>
    <mergeCell ref="AC5:AC6"/>
    <mergeCell ref="AD5:AD6"/>
    <mergeCell ref="AE5:AE6"/>
    <mergeCell ref="AF5:AF6"/>
    <mergeCell ref="AG5:AG6"/>
    <mergeCell ref="AH5:AH6"/>
    <mergeCell ref="Y63:AD63"/>
    <mergeCell ref="L5:L6"/>
    <mergeCell ref="W5:W6"/>
    <mergeCell ref="AB5:AB6"/>
    <mergeCell ref="O5:O6"/>
    <mergeCell ref="P5:P6"/>
    <mergeCell ref="Q5:Q6"/>
    <mergeCell ref="R5:R6"/>
    <mergeCell ref="AA5:AA6"/>
    <mergeCell ref="Z5:Z6"/>
    <mergeCell ref="V5:V6"/>
    <mergeCell ref="A7:A8"/>
    <mergeCell ref="M7:M8"/>
    <mergeCell ref="Y7:Y8"/>
    <mergeCell ref="X5:X6"/>
    <mergeCell ref="M5:M6"/>
    <mergeCell ref="N5:N6"/>
    <mergeCell ref="Y5:Y6"/>
    <mergeCell ref="S5:S6"/>
    <mergeCell ref="T5:T6"/>
    <mergeCell ref="U5:U6"/>
    <mergeCell ref="H5:H6"/>
    <mergeCell ref="I5:I6"/>
    <mergeCell ref="J5:J6"/>
    <mergeCell ref="A5:A6"/>
    <mergeCell ref="B5:B6"/>
    <mergeCell ref="C5:C6"/>
  </mergeCells>
  <phoneticPr fontId="10" type="noConversion"/>
  <pageMargins left="0" right="0" top="0" bottom="0" header="0" footer="0"/>
  <pageSetup paperSize="9" orientation="portrait" horizontalDpi="0" verticalDpi="0"/>
  <colBreaks count="2" manualBreakCount="2">
    <brk id="12" max="62" man="1"/>
    <brk id="24" max="62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published="0" codeName="Hoja16"/>
  <dimension ref="A1:R197"/>
  <sheetViews>
    <sheetView showGridLines="0" zoomScale="150" workbookViewId="0">
      <selection activeCell="T59" sqref="T59"/>
    </sheetView>
  </sheetViews>
  <sheetFormatPr baseColWidth="10" defaultColWidth="12.42578125" defaultRowHeight="17.25" customHeight="1"/>
  <cols>
    <col min="1" max="1" width="10.140625" style="25" customWidth="1"/>
    <col min="2" max="2" width="6.42578125" style="25" customWidth="1"/>
    <col min="3" max="15" width="6.7109375" style="25" customWidth="1"/>
    <col min="16" max="16" width="7.7109375" style="25" hidden="1" customWidth="1"/>
    <col min="17" max="17" width="8.7109375" style="25" customWidth="1"/>
    <col min="18" max="18" width="7" style="25" customWidth="1"/>
    <col min="19" max="28" width="12.42578125" style="25"/>
    <col min="29" max="29" width="7.28515625" style="25" customWidth="1"/>
    <col min="30" max="38" width="12.42578125" style="25"/>
    <col min="39" max="39" width="35.42578125" style="25" customWidth="1"/>
    <col min="40" max="40" width="12.42578125" style="25"/>
    <col min="41" max="41" width="35.42578125" style="25" customWidth="1"/>
    <col min="42" max="45" width="12.42578125" style="25"/>
    <col min="46" max="48" width="13.7109375" style="25" customWidth="1"/>
    <col min="49" max="49" width="12.42578125" style="25"/>
    <col min="50" max="50" width="6" style="25" customWidth="1"/>
    <col min="51" max="51" width="12.42578125" style="25"/>
    <col min="52" max="52" width="6" style="25" customWidth="1"/>
    <col min="53" max="53" width="12.42578125" style="25"/>
    <col min="54" max="54" width="6" style="25" customWidth="1"/>
    <col min="55" max="55" width="12.42578125" style="25"/>
    <col min="56" max="56" width="6" style="25" customWidth="1"/>
    <col min="57" max="57" width="12.42578125" style="25"/>
    <col min="58" max="58" width="6" style="25" customWidth="1"/>
    <col min="59" max="16384" width="12.42578125" style="25"/>
  </cols>
  <sheetData>
    <row r="1" spans="1:18" ht="16.5" customHeight="1">
      <c r="A1" s="254" t="s">
        <v>511</v>
      </c>
      <c r="B1" s="255"/>
      <c r="C1" s="255"/>
      <c r="D1" s="49"/>
    </row>
    <row r="2" spans="1:18" ht="11.25" customHeight="1">
      <c r="A2" s="111" t="s">
        <v>419</v>
      </c>
      <c r="B2" s="113"/>
      <c r="C2" s="113"/>
    </row>
    <row r="3" spans="1:18" ht="13.5">
      <c r="A3" s="21" t="s">
        <v>156</v>
      </c>
      <c r="B3" s="114"/>
      <c r="C3" s="114"/>
    </row>
    <row r="4" spans="1:18" ht="3" customHeight="1"/>
    <row r="5" spans="1:18" ht="21" customHeight="1">
      <c r="A5" s="367" t="s">
        <v>58</v>
      </c>
      <c r="B5" s="369" t="s">
        <v>223</v>
      </c>
      <c r="C5" s="367" t="s">
        <v>426</v>
      </c>
      <c r="D5" s="367" t="s">
        <v>328</v>
      </c>
      <c r="E5" s="367" t="s">
        <v>329</v>
      </c>
      <c r="F5" s="367" t="s">
        <v>330</v>
      </c>
      <c r="G5" s="367" t="s">
        <v>196</v>
      </c>
      <c r="H5" s="367" t="s">
        <v>197</v>
      </c>
      <c r="I5" s="367" t="s">
        <v>198</v>
      </c>
      <c r="J5" s="367" t="s">
        <v>199</v>
      </c>
      <c r="K5" s="367" t="s">
        <v>200</v>
      </c>
      <c r="L5" s="367" t="s">
        <v>201</v>
      </c>
      <c r="M5" s="367" t="s">
        <v>202</v>
      </c>
      <c r="N5" s="367" t="s">
        <v>203</v>
      </c>
      <c r="O5" s="367" t="s">
        <v>204</v>
      </c>
      <c r="P5" s="367" t="s">
        <v>157</v>
      </c>
    </row>
    <row r="6" spans="1:18" ht="15" customHeight="1">
      <c r="A6" s="598" t="s">
        <v>205</v>
      </c>
      <c r="B6" s="351" t="s">
        <v>291</v>
      </c>
      <c r="C6" s="352">
        <v>2233970.1510000005</v>
      </c>
      <c r="D6" s="518">
        <v>146539.20000000001</v>
      </c>
      <c r="E6" s="518">
        <v>214407.28699999998</v>
      </c>
      <c r="F6" s="518">
        <v>384471.57</v>
      </c>
      <c r="G6" s="518">
        <v>390301.1</v>
      </c>
      <c r="H6" s="518">
        <v>243257.60000000001</v>
      </c>
      <c r="I6" s="518">
        <v>192675.5</v>
      </c>
      <c r="J6" s="518">
        <v>184741.35</v>
      </c>
      <c r="K6" s="518">
        <v>120215.09</v>
      </c>
      <c r="L6" s="518">
        <v>93161.54399999998</v>
      </c>
      <c r="M6" s="518">
        <v>81830.010000000009</v>
      </c>
      <c r="N6" s="518">
        <v>87438.55</v>
      </c>
      <c r="O6" s="354">
        <v>94931.35</v>
      </c>
      <c r="P6" s="353">
        <v>2233970.1510000005</v>
      </c>
    </row>
    <row r="7" spans="1:18" ht="15" customHeight="1">
      <c r="A7" s="599"/>
      <c r="B7" s="198" t="s">
        <v>388</v>
      </c>
      <c r="C7" s="266">
        <v>2161485.9290000005</v>
      </c>
      <c r="D7" s="519">
        <v>148507.5</v>
      </c>
      <c r="E7" s="519">
        <v>226096.65</v>
      </c>
      <c r="F7" s="519">
        <v>396980.91</v>
      </c>
      <c r="G7" s="519">
        <v>370733.8</v>
      </c>
      <c r="H7" s="519">
        <v>255562.35000000003</v>
      </c>
      <c r="I7" s="519">
        <v>179890.05</v>
      </c>
      <c r="J7" s="519">
        <v>151153.29999999999</v>
      </c>
      <c r="K7" s="519">
        <v>101445.55</v>
      </c>
      <c r="L7" s="519">
        <v>77099.100000000006</v>
      </c>
      <c r="M7" s="519">
        <v>76408.930000000008</v>
      </c>
      <c r="N7" s="519">
        <v>89709.12000000001</v>
      </c>
      <c r="O7" s="519">
        <v>87898.668999999994</v>
      </c>
      <c r="P7" s="266"/>
    </row>
    <row r="8" spans="1:18" ht="13.5" customHeight="1">
      <c r="A8" s="115" t="s">
        <v>32</v>
      </c>
      <c r="B8" s="118" t="s">
        <v>292</v>
      </c>
      <c r="C8" s="268">
        <v>101369.60400000001</v>
      </c>
      <c r="D8" s="520">
        <v>6303.9</v>
      </c>
      <c r="E8" s="520">
        <v>6634.5999999999995</v>
      </c>
      <c r="F8" s="520">
        <v>10294.6</v>
      </c>
      <c r="G8" s="520">
        <v>11469.6</v>
      </c>
      <c r="H8" s="520">
        <v>6963</v>
      </c>
      <c r="I8" s="520">
        <v>9637.5999999999985</v>
      </c>
      <c r="J8" s="520">
        <v>9794.5</v>
      </c>
      <c r="K8" s="520">
        <v>10776.4</v>
      </c>
      <c r="L8" s="520">
        <v>8325.0040000000008</v>
      </c>
      <c r="M8" s="520">
        <v>8818</v>
      </c>
      <c r="N8" s="520">
        <v>7323.8</v>
      </c>
      <c r="O8" s="520">
        <v>5028.6000000000004</v>
      </c>
      <c r="P8" s="274">
        <v>101369.60400000001</v>
      </c>
      <c r="R8" s="199"/>
    </row>
    <row r="9" spans="1:18" ht="13.5" customHeight="1">
      <c r="A9" s="115"/>
      <c r="B9" s="118" t="s">
        <v>389</v>
      </c>
      <c r="C9" s="268">
        <v>93852.900000000009</v>
      </c>
      <c r="D9" s="520">
        <v>5360</v>
      </c>
      <c r="E9" s="520">
        <v>7172</v>
      </c>
      <c r="F9" s="520">
        <v>7900.5</v>
      </c>
      <c r="G9" s="520">
        <v>11079.5</v>
      </c>
      <c r="H9" s="520">
        <v>14935.5</v>
      </c>
      <c r="I9" s="520">
        <v>7344</v>
      </c>
      <c r="J9" s="520">
        <v>8528</v>
      </c>
      <c r="K9" s="520">
        <v>7336.5</v>
      </c>
      <c r="L9" s="520">
        <v>6361.5</v>
      </c>
      <c r="M9" s="520">
        <v>6827.3</v>
      </c>
      <c r="N9" s="520">
        <v>6648.6</v>
      </c>
      <c r="O9" s="520">
        <v>4359.5</v>
      </c>
      <c r="P9" s="274"/>
      <c r="R9" s="199"/>
    </row>
    <row r="10" spans="1:18" ht="13.5" customHeight="1">
      <c r="A10" s="115" t="s">
        <v>33</v>
      </c>
      <c r="B10" s="118" t="s">
        <v>292</v>
      </c>
      <c r="C10" s="268">
        <v>70952</v>
      </c>
      <c r="D10" s="520">
        <v>4793</v>
      </c>
      <c r="E10" s="520">
        <v>4796</v>
      </c>
      <c r="F10" s="520">
        <v>8761</v>
      </c>
      <c r="G10" s="520">
        <v>9630</v>
      </c>
      <c r="H10" s="520">
        <v>9966</v>
      </c>
      <c r="I10" s="520">
        <v>12428</v>
      </c>
      <c r="J10" s="520">
        <v>6216</v>
      </c>
      <c r="K10" s="520">
        <v>2706</v>
      </c>
      <c r="L10" s="520">
        <v>2404</v>
      </c>
      <c r="M10" s="520">
        <v>2566</v>
      </c>
      <c r="N10" s="520">
        <v>2546</v>
      </c>
      <c r="O10" s="520">
        <v>4140</v>
      </c>
      <c r="P10" s="274">
        <v>70952</v>
      </c>
      <c r="R10" s="199"/>
    </row>
    <row r="11" spans="1:18" ht="13.5" customHeight="1">
      <c r="A11" s="115"/>
      <c r="B11" s="118" t="s">
        <v>389</v>
      </c>
      <c r="C11" s="268">
        <v>61554</v>
      </c>
      <c r="D11" s="520">
        <v>3884</v>
      </c>
      <c r="E11" s="520">
        <v>3914</v>
      </c>
      <c r="F11" s="520">
        <v>8344</v>
      </c>
      <c r="G11" s="520">
        <v>7985</v>
      </c>
      <c r="H11" s="520">
        <v>9983</v>
      </c>
      <c r="I11" s="520">
        <v>10268</v>
      </c>
      <c r="J11" s="520">
        <v>4332</v>
      </c>
      <c r="K11" s="520">
        <v>1192</v>
      </c>
      <c r="L11" s="520">
        <v>1052</v>
      </c>
      <c r="M11" s="520">
        <v>2940</v>
      </c>
      <c r="N11" s="520">
        <v>3929</v>
      </c>
      <c r="O11" s="520">
        <v>3731</v>
      </c>
      <c r="P11" s="274"/>
      <c r="R11" s="199"/>
    </row>
    <row r="12" spans="1:18" ht="13.5" customHeight="1">
      <c r="A12" s="115" t="s">
        <v>34</v>
      </c>
      <c r="B12" s="118" t="s">
        <v>292</v>
      </c>
      <c r="C12" s="268">
        <v>92215.1</v>
      </c>
      <c r="D12" s="520">
        <v>1861.8</v>
      </c>
      <c r="E12" s="520">
        <v>7162.3</v>
      </c>
      <c r="F12" s="520">
        <v>31715.9</v>
      </c>
      <c r="G12" s="520">
        <v>27971.1</v>
      </c>
      <c r="H12" s="520">
        <v>9583.5</v>
      </c>
      <c r="I12" s="520">
        <v>12308.5</v>
      </c>
      <c r="J12" s="520">
        <v>489</v>
      </c>
      <c r="K12" s="520">
        <v>172.5</v>
      </c>
      <c r="L12" s="520">
        <v>107</v>
      </c>
      <c r="M12" s="520">
        <v>195</v>
      </c>
      <c r="N12" s="520">
        <v>372.5</v>
      </c>
      <c r="O12" s="520">
        <v>276</v>
      </c>
      <c r="P12" s="274">
        <v>92215.1</v>
      </c>
      <c r="R12" s="199"/>
    </row>
    <row r="13" spans="1:18" ht="13.5" customHeight="1">
      <c r="A13" s="115"/>
      <c r="B13" s="118" t="s">
        <v>389</v>
      </c>
      <c r="C13" s="268">
        <v>87731.249999999985</v>
      </c>
      <c r="D13" s="520">
        <v>2100.5</v>
      </c>
      <c r="E13" s="520">
        <v>8015.6</v>
      </c>
      <c r="F13" s="520">
        <v>31116.699999999997</v>
      </c>
      <c r="G13" s="520">
        <v>25092.05</v>
      </c>
      <c r="H13" s="520">
        <v>12818.7</v>
      </c>
      <c r="I13" s="520">
        <v>6561.7</v>
      </c>
      <c r="J13" s="520">
        <v>536</v>
      </c>
      <c r="K13" s="520">
        <v>87</v>
      </c>
      <c r="L13" s="520">
        <v>197</v>
      </c>
      <c r="M13" s="520">
        <v>190</v>
      </c>
      <c r="N13" s="520">
        <v>229</v>
      </c>
      <c r="O13" s="520">
        <v>787</v>
      </c>
      <c r="P13" s="274"/>
      <c r="R13" s="199"/>
    </row>
    <row r="14" spans="1:18" ht="13.5" customHeight="1">
      <c r="A14" s="115" t="s">
        <v>35</v>
      </c>
      <c r="B14" s="118" t="s">
        <v>292</v>
      </c>
      <c r="C14" s="268">
        <v>80715</v>
      </c>
      <c r="D14" s="520">
        <v>4628</v>
      </c>
      <c r="E14" s="520">
        <v>6465</v>
      </c>
      <c r="F14" s="520">
        <v>12312</v>
      </c>
      <c r="G14" s="520">
        <v>9162</v>
      </c>
      <c r="H14" s="520">
        <v>5874</v>
      </c>
      <c r="I14" s="520">
        <v>6034</v>
      </c>
      <c r="J14" s="520">
        <v>3624</v>
      </c>
      <c r="K14" s="520">
        <v>4079</v>
      </c>
      <c r="L14" s="520">
        <v>9771</v>
      </c>
      <c r="M14" s="520">
        <v>7074</v>
      </c>
      <c r="N14" s="520">
        <v>6444</v>
      </c>
      <c r="O14" s="520">
        <v>5248</v>
      </c>
      <c r="P14" s="274">
        <v>80715</v>
      </c>
      <c r="R14" s="199"/>
    </row>
    <row r="15" spans="1:18" ht="13.5" customHeight="1">
      <c r="A15" s="115"/>
      <c r="B15" s="118" t="s">
        <v>389</v>
      </c>
      <c r="C15" s="268">
        <v>83104</v>
      </c>
      <c r="D15" s="520">
        <v>4253</v>
      </c>
      <c r="E15" s="520">
        <v>6617</v>
      </c>
      <c r="F15" s="520">
        <v>10208</v>
      </c>
      <c r="G15" s="520">
        <v>9517</v>
      </c>
      <c r="H15" s="520">
        <v>8668</v>
      </c>
      <c r="I15" s="520">
        <v>5537</v>
      </c>
      <c r="J15" s="520">
        <v>4135</v>
      </c>
      <c r="K15" s="520">
        <v>9075</v>
      </c>
      <c r="L15" s="520">
        <v>6535</v>
      </c>
      <c r="M15" s="520">
        <v>5962</v>
      </c>
      <c r="N15" s="520">
        <v>8638</v>
      </c>
      <c r="O15" s="520">
        <v>3959</v>
      </c>
      <c r="P15" s="274"/>
      <c r="R15" s="199"/>
    </row>
    <row r="16" spans="1:18" ht="13.5" customHeight="1">
      <c r="A16" s="115" t="s">
        <v>36</v>
      </c>
      <c r="B16" s="118" t="s">
        <v>292</v>
      </c>
      <c r="C16" s="268">
        <v>118984</v>
      </c>
      <c r="D16" s="520">
        <v>3601</v>
      </c>
      <c r="E16" s="520">
        <v>7482</v>
      </c>
      <c r="F16" s="520">
        <v>26002</v>
      </c>
      <c r="G16" s="520">
        <v>43221</v>
      </c>
      <c r="H16" s="520">
        <v>24089</v>
      </c>
      <c r="I16" s="520">
        <v>11131</v>
      </c>
      <c r="J16" s="520">
        <v>1730</v>
      </c>
      <c r="K16" s="520">
        <v>183</v>
      </c>
      <c r="L16" s="520">
        <v>107</v>
      </c>
      <c r="M16" s="520">
        <v>191</v>
      </c>
      <c r="N16" s="520">
        <v>397</v>
      </c>
      <c r="O16" s="520">
        <v>850</v>
      </c>
      <c r="P16" s="274">
        <v>118984</v>
      </c>
      <c r="Q16" s="267"/>
      <c r="R16" s="199"/>
    </row>
    <row r="17" spans="1:18" ht="13.5" customHeight="1">
      <c r="A17" s="115"/>
      <c r="B17" s="118" t="s">
        <v>389</v>
      </c>
      <c r="C17" s="268">
        <v>113693</v>
      </c>
      <c r="D17" s="520">
        <v>3461</v>
      </c>
      <c r="E17" s="520">
        <v>10556</v>
      </c>
      <c r="F17" s="520">
        <v>27748</v>
      </c>
      <c r="G17" s="520">
        <v>40227</v>
      </c>
      <c r="H17" s="520">
        <v>23874</v>
      </c>
      <c r="I17" s="520">
        <v>4811</v>
      </c>
      <c r="J17" s="520">
        <v>353</v>
      </c>
      <c r="K17" s="520">
        <v>1</v>
      </c>
      <c r="L17" s="520">
        <v>72</v>
      </c>
      <c r="M17" s="520">
        <v>138</v>
      </c>
      <c r="N17" s="520">
        <v>1024</v>
      </c>
      <c r="O17" s="520">
        <v>1428</v>
      </c>
      <c r="P17" s="274"/>
      <c r="R17" s="199"/>
    </row>
    <row r="18" spans="1:18" ht="13.5" customHeight="1">
      <c r="A18" s="115" t="s">
        <v>37</v>
      </c>
      <c r="B18" s="118" t="s">
        <v>292</v>
      </c>
      <c r="C18" s="268">
        <v>224033.95</v>
      </c>
      <c r="D18" s="520">
        <v>4580.5</v>
      </c>
      <c r="E18" s="520">
        <v>14496.5</v>
      </c>
      <c r="F18" s="520">
        <v>35265.1</v>
      </c>
      <c r="G18" s="520">
        <v>36214.5</v>
      </c>
      <c r="H18" s="520">
        <v>25761.65</v>
      </c>
      <c r="I18" s="520">
        <v>24004.35</v>
      </c>
      <c r="J18" s="520">
        <v>25196.2</v>
      </c>
      <c r="K18" s="520">
        <v>21878.15</v>
      </c>
      <c r="L18" s="520">
        <v>14543.1</v>
      </c>
      <c r="M18" s="520">
        <v>7198</v>
      </c>
      <c r="N18" s="520">
        <v>8296.4</v>
      </c>
      <c r="O18" s="520">
        <v>6599.5</v>
      </c>
      <c r="P18" s="274">
        <v>224033.95</v>
      </c>
      <c r="R18" s="199"/>
    </row>
    <row r="19" spans="1:18" ht="13.5" customHeight="1">
      <c r="A19" s="115"/>
      <c r="B19" s="118" t="s">
        <v>389</v>
      </c>
      <c r="C19" s="268">
        <v>210037.65</v>
      </c>
      <c r="D19" s="520">
        <v>4127</v>
      </c>
      <c r="E19" s="520">
        <v>12304.5</v>
      </c>
      <c r="F19" s="520">
        <v>40237.599999999999</v>
      </c>
      <c r="G19" s="520">
        <v>36901</v>
      </c>
      <c r="H19" s="520">
        <v>23812.699999999997</v>
      </c>
      <c r="I19" s="520">
        <v>20710.05</v>
      </c>
      <c r="J19" s="520">
        <v>20522.199999999997</v>
      </c>
      <c r="K19" s="520">
        <v>16224.5</v>
      </c>
      <c r="L19" s="520">
        <v>12514.1</v>
      </c>
      <c r="M19" s="520">
        <v>8651</v>
      </c>
      <c r="N19" s="520">
        <v>7366.5</v>
      </c>
      <c r="O19" s="520">
        <v>6666.5</v>
      </c>
      <c r="P19" s="274"/>
      <c r="R19" s="199"/>
    </row>
    <row r="20" spans="1:18" ht="13.5" customHeight="1">
      <c r="A20" s="115" t="s">
        <v>325</v>
      </c>
      <c r="B20" s="118" t="s">
        <v>292</v>
      </c>
      <c r="C20" s="521" t="s">
        <v>65</v>
      </c>
      <c r="D20" s="522" t="s">
        <v>65</v>
      </c>
      <c r="E20" s="522" t="s">
        <v>65</v>
      </c>
      <c r="F20" s="522" t="s">
        <v>65</v>
      </c>
      <c r="G20" s="522" t="s">
        <v>65</v>
      </c>
      <c r="H20" s="522" t="s">
        <v>65</v>
      </c>
      <c r="I20" s="522" t="s">
        <v>65</v>
      </c>
      <c r="J20" s="522" t="s">
        <v>65</v>
      </c>
      <c r="K20" s="522" t="s">
        <v>65</v>
      </c>
      <c r="L20" s="522" t="s">
        <v>65</v>
      </c>
      <c r="M20" s="522" t="s">
        <v>65</v>
      </c>
      <c r="N20" s="522" t="s">
        <v>65</v>
      </c>
      <c r="O20" s="522" t="s">
        <v>65</v>
      </c>
      <c r="P20" s="274">
        <v>0</v>
      </c>
      <c r="R20" s="199"/>
    </row>
    <row r="21" spans="1:18" ht="13.5" customHeight="1">
      <c r="A21" s="115"/>
      <c r="B21" s="118" t="s">
        <v>389</v>
      </c>
      <c r="C21" s="521" t="s">
        <v>65</v>
      </c>
      <c r="D21" s="522" t="s">
        <v>65</v>
      </c>
      <c r="E21" s="522" t="s">
        <v>65</v>
      </c>
      <c r="F21" s="522" t="s">
        <v>65</v>
      </c>
      <c r="G21" s="522" t="s">
        <v>65</v>
      </c>
      <c r="H21" s="522" t="s">
        <v>65</v>
      </c>
      <c r="I21" s="522" t="s">
        <v>65</v>
      </c>
      <c r="J21" s="522" t="s">
        <v>65</v>
      </c>
      <c r="K21" s="522" t="s">
        <v>65</v>
      </c>
      <c r="L21" s="522" t="s">
        <v>65</v>
      </c>
      <c r="M21" s="522" t="s">
        <v>65</v>
      </c>
      <c r="N21" s="522" t="s">
        <v>65</v>
      </c>
      <c r="O21" s="522" t="s">
        <v>65</v>
      </c>
      <c r="P21" s="274"/>
      <c r="R21" s="199"/>
    </row>
    <row r="22" spans="1:18" ht="13.5" customHeight="1">
      <c r="A22" s="115" t="s">
        <v>38</v>
      </c>
      <c r="B22" s="118" t="s">
        <v>292</v>
      </c>
      <c r="C22" s="268">
        <v>130684.8</v>
      </c>
      <c r="D22" s="520">
        <v>15842</v>
      </c>
      <c r="E22" s="520">
        <v>23601</v>
      </c>
      <c r="F22" s="520">
        <v>30568</v>
      </c>
      <c r="G22" s="520">
        <v>40964</v>
      </c>
      <c r="H22" s="520">
        <v>14050.8</v>
      </c>
      <c r="I22" s="520">
        <v>2770</v>
      </c>
      <c r="J22" s="520">
        <v>286</v>
      </c>
      <c r="K22" s="520">
        <v>113</v>
      </c>
      <c r="L22" s="520">
        <v>247</v>
      </c>
      <c r="M22" s="520">
        <v>147</v>
      </c>
      <c r="N22" s="520">
        <v>289</v>
      </c>
      <c r="O22" s="520">
        <v>1807</v>
      </c>
      <c r="P22" s="274">
        <v>130684.8</v>
      </c>
      <c r="R22" s="199"/>
    </row>
    <row r="23" spans="1:18" ht="13.5" customHeight="1">
      <c r="A23" s="115"/>
      <c r="B23" s="118" t="s">
        <v>389</v>
      </c>
      <c r="C23" s="268">
        <v>123909.01</v>
      </c>
      <c r="D23" s="520">
        <v>15563</v>
      </c>
      <c r="E23" s="520">
        <v>22164</v>
      </c>
      <c r="F23" s="520">
        <v>32157.01</v>
      </c>
      <c r="G23" s="520">
        <v>32986</v>
      </c>
      <c r="H23" s="520">
        <v>16138</v>
      </c>
      <c r="I23" s="520">
        <v>2873</v>
      </c>
      <c r="J23" s="520">
        <v>224</v>
      </c>
      <c r="K23" s="520">
        <v>126</v>
      </c>
      <c r="L23" s="520">
        <v>113</v>
      </c>
      <c r="M23" s="520">
        <v>143</v>
      </c>
      <c r="N23" s="520">
        <v>361</v>
      </c>
      <c r="O23" s="520">
        <v>1061</v>
      </c>
      <c r="P23" s="274"/>
      <c r="R23" s="199"/>
    </row>
    <row r="24" spans="1:18" ht="13.5" customHeight="1">
      <c r="A24" s="115" t="s">
        <v>39</v>
      </c>
      <c r="B24" s="118" t="s">
        <v>292</v>
      </c>
      <c r="C24" s="268">
        <v>101466</v>
      </c>
      <c r="D24" s="520">
        <v>2804</v>
      </c>
      <c r="E24" s="520">
        <v>8695</v>
      </c>
      <c r="F24" s="520">
        <v>29516</v>
      </c>
      <c r="G24" s="520">
        <v>41133</v>
      </c>
      <c r="H24" s="520">
        <v>10262</v>
      </c>
      <c r="I24" s="520">
        <v>2363</v>
      </c>
      <c r="J24" s="520">
        <v>854</v>
      </c>
      <c r="K24" s="520">
        <v>804</v>
      </c>
      <c r="L24" s="520">
        <v>1011</v>
      </c>
      <c r="M24" s="520">
        <v>1407</v>
      </c>
      <c r="N24" s="520">
        <v>1336</v>
      </c>
      <c r="O24" s="520">
        <v>1281</v>
      </c>
      <c r="P24" s="274">
        <v>101466</v>
      </c>
      <c r="R24" s="199"/>
    </row>
    <row r="25" spans="1:18" ht="13.5" customHeight="1">
      <c r="A25" s="115"/>
      <c r="B25" s="118" t="s">
        <v>389</v>
      </c>
      <c r="C25" s="268">
        <v>98782</v>
      </c>
      <c r="D25" s="520">
        <v>3780</v>
      </c>
      <c r="E25" s="520">
        <v>11011</v>
      </c>
      <c r="F25" s="520">
        <v>27636</v>
      </c>
      <c r="G25" s="520">
        <v>33182</v>
      </c>
      <c r="H25" s="520">
        <v>15948</v>
      </c>
      <c r="I25" s="520">
        <v>3449</v>
      </c>
      <c r="J25" s="520">
        <v>944</v>
      </c>
      <c r="K25" s="520">
        <v>562</v>
      </c>
      <c r="L25" s="520">
        <v>851</v>
      </c>
      <c r="M25" s="520">
        <v>751</v>
      </c>
      <c r="N25" s="520">
        <v>469</v>
      </c>
      <c r="O25" s="520">
        <v>199</v>
      </c>
      <c r="P25" s="274"/>
      <c r="R25" s="199"/>
    </row>
    <row r="26" spans="1:18" ht="13.5" customHeight="1">
      <c r="A26" s="115" t="s">
        <v>178</v>
      </c>
      <c r="B26" s="118" t="s">
        <v>292</v>
      </c>
      <c r="C26" s="268">
        <v>110911.75</v>
      </c>
      <c r="D26" s="520">
        <v>9160.25</v>
      </c>
      <c r="E26" s="520">
        <v>15411.75</v>
      </c>
      <c r="F26" s="520">
        <v>18797.75</v>
      </c>
      <c r="G26" s="520">
        <v>15638</v>
      </c>
      <c r="H26" s="520">
        <v>11144.25</v>
      </c>
      <c r="I26" s="520">
        <v>9085.75</v>
      </c>
      <c r="J26" s="520">
        <v>3014.5</v>
      </c>
      <c r="K26" s="520">
        <v>2156.5</v>
      </c>
      <c r="L26" s="520">
        <v>4176.25</v>
      </c>
      <c r="M26" s="520">
        <v>8522.5</v>
      </c>
      <c r="N26" s="520">
        <v>8159</v>
      </c>
      <c r="O26" s="520">
        <v>5645.25</v>
      </c>
      <c r="P26" s="274">
        <v>110911.75</v>
      </c>
      <c r="R26" s="199"/>
    </row>
    <row r="27" spans="1:18" ht="13.5" customHeight="1">
      <c r="A27" s="115"/>
      <c r="B27" s="118" t="s">
        <v>389</v>
      </c>
      <c r="C27" s="268">
        <v>114556</v>
      </c>
      <c r="D27" s="520">
        <v>8576</v>
      </c>
      <c r="E27" s="520">
        <v>15993.75</v>
      </c>
      <c r="F27" s="520">
        <v>21097</v>
      </c>
      <c r="G27" s="520">
        <v>14861</v>
      </c>
      <c r="H27" s="520">
        <v>10331</v>
      </c>
      <c r="I27" s="520">
        <v>9322.5</v>
      </c>
      <c r="J27" s="520">
        <v>2714.5</v>
      </c>
      <c r="K27" s="520">
        <v>2480.25</v>
      </c>
      <c r="L27" s="520">
        <v>4812</v>
      </c>
      <c r="M27" s="520">
        <v>9139.25</v>
      </c>
      <c r="N27" s="520">
        <v>9209.25</v>
      </c>
      <c r="O27" s="520">
        <v>6019.5</v>
      </c>
      <c r="P27" s="274"/>
      <c r="R27" s="199"/>
    </row>
    <row r="28" spans="1:18" ht="13.5" customHeight="1">
      <c r="A28" s="115" t="s">
        <v>40</v>
      </c>
      <c r="B28" s="118" t="s">
        <v>292</v>
      </c>
      <c r="C28" s="268">
        <v>45562.2</v>
      </c>
      <c r="D28" s="520">
        <v>2966</v>
      </c>
      <c r="E28" s="520">
        <v>3948.7</v>
      </c>
      <c r="F28" s="520">
        <v>4820.3</v>
      </c>
      <c r="G28" s="520">
        <v>2576.3000000000002</v>
      </c>
      <c r="H28" s="520">
        <v>2202</v>
      </c>
      <c r="I28" s="520">
        <v>1799</v>
      </c>
      <c r="J28" s="520">
        <v>6158</v>
      </c>
      <c r="K28" s="520">
        <v>4842.5999999999995</v>
      </c>
      <c r="L28" s="520">
        <v>7343.05</v>
      </c>
      <c r="M28" s="520">
        <v>3883</v>
      </c>
      <c r="N28" s="520">
        <v>2552.25</v>
      </c>
      <c r="O28" s="520">
        <v>2471</v>
      </c>
      <c r="P28" s="274">
        <v>45562.2</v>
      </c>
      <c r="R28" s="199"/>
    </row>
    <row r="29" spans="1:18" ht="13.5" customHeight="1">
      <c r="A29" s="115"/>
      <c r="B29" s="118" t="s">
        <v>389</v>
      </c>
      <c r="C29" s="268">
        <v>32096.75</v>
      </c>
      <c r="D29" s="520">
        <v>2256.5</v>
      </c>
      <c r="E29" s="520">
        <v>2800.25</v>
      </c>
      <c r="F29" s="520">
        <v>1514</v>
      </c>
      <c r="G29" s="520">
        <v>1372</v>
      </c>
      <c r="H29" s="520">
        <v>3665.5</v>
      </c>
      <c r="I29" s="520">
        <v>2831.5</v>
      </c>
      <c r="J29" s="520">
        <v>2748.5</v>
      </c>
      <c r="K29" s="520">
        <v>2666.5</v>
      </c>
      <c r="L29" s="520">
        <v>4173.5</v>
      </c>
      <c r="M29" s="520">
        <v>4369</v>
      </c>
      <c r="N29" s="520">
        <v>2226</v>
      </c>
      <c r="O29" s="520">
        <v>1473.5</v>
      </c>
      <c r="P29" s="274"/>
      <c r="R29" s="199"/>
    </row>
    <row r="30" spans="1:18" ht="13.5" customHeight="1">
      <c r="A30" s="115" t="s">
        <v>179</v>
      </c>
      <c r="B30" s="118" t="s">
        <v>292</v>
      </c>
      <c r="C30" s="268">
        <v>97515</v>
      </c>
      <c r="D30" s="520">
        <v>8204</v>
      </c>
      <c r="E30" s="520">
        <v>16252</v>
      </c>
      <c r="F30" s="520">
        <v>25900</v>
      </c>
      <c r="G30" s="520">
        <v>20980</v>
      </c>
      <c r="H30" s="520">
        <v>11127</v>
      </c>
      <c r="I30" s="520">
        <v>1692</v>
      </c>
      <c r="J30" s="520">
        <v>564</v>
      </c>
      <c r="K30" s="520">
        <v>1873</v>
      </c>
      <c r="L30" s="520">
        <v>2410</v>
      </c>
      <c r="M30" s="520">
        <v>2271</v>
      </c>
      <c r="N30" s="520">
        <v>2767</v>
      </c>
      <c r="O30" s="520">
        <v>3475</v>
      </c>
      <c r="P30" s="274">
        <v>97515</v>
      </c>
      <c r="R30" s="199"/>
    </row>
    <row r="31" spans="1:18" ht="13.5" customHeight="1">
      <c r="A31" s="115"/>
      <c r="B31" s="118" t="s">
        <v>389</v>
      </c>
      <c r="C31" s="268">
        <v>96112</v>
      </c>
      <c r="D31" s="520">
        <v>8010</v>
      </c>
      <c r="E31" s="520">
        <v>16810</v>
      </c>
      <c r="F31" s="520">
        <v>26095</v>
      </c>
      <c r="G31" s="520">
        <v>22676</v>
      </c>
      <c r="H31" s="520">
        <v>9226</v>
      </c>
      <c r="I31" s="520">
        <v>1266</v>
      </c>
      <c r="J31" s="520">
        <v>530</v>
      </c>
      <c r="K31" s="520">
        <v>1388</v>
      </c>
      <c r="L31" s="520">
        <v>1782</v>
      </c>
      <c r="M31" s="520">
        <v>2264</v>
      </c>
      <c r="N31" s="520">
        <v>2668</v>
      </c>
      <c r="O31" s="520">
        <v>3397</v>
      </c>
      <c r="P31" s="274"/>
      <c r="R31" s="199"/>
    </row>
    <row r="32" spans="1:18" ht="13.5" customHeight="1">
      <c r="A32" s="115" t="s">
        <v>41</v>
      </c>
      <c r="B32" s="118" t="s">
        <v>292</v>
      </c>
      <c r="C32" s="268">
        <v>177895.30000000002</v>
      </c>
      <c r="D32" s="520">
        <v>3226.5</v>
      </c>
      <c r="E32" s="520">
        <v>4943.5</v>
      </c>
      <c r="F32" s="520">
        <v>16234.5</v>
      </c>
      <c r="G32" s="520">
        <v>33713</v>
      </c>
      <c r="H32" s="520">
        <v>37037.5</v>
      </c>
      <c r="I32" s="520">
        <v>37765</v>
      </c>
      <c r="J32" s="520">
        <v>23482.7</v>
      </c>
      <c r="K32" s="520">
        <v>9047.4</v>
      </c>
      <c r="L32" s="520">
        <v>2614.6999999999998</v>
      </c>
      <c r="M32" s="520">
        <v>4641</v>
      </c>
      <c r="N32" s="520">
        <v>3494</v>
      </c>
      <c r="O32" s="520">
        <v>1695.5</v>
      </c>
      <c r="P32" s="274">
        <v>177895.30000000002</v>
      </c>
      <c r="R32" s="199"/>
    </row>
    <row r="33" spans="1:18" ht="13.5" customHeight="1">
      <c r="A33" s="115"/>
      <c r="B33" s="118" t="s">
        <v>389</v>
      </c>
      <c r="C33" s="268">
        <v>170817.2</v>
      </c>
      <c r="D33" s="520">
        <v>3455.7</v>
      </c>
      <c r="E33" s="520">
        <v>7638</v>
      </c>
      <c r="F33" s="520">
        <v>18049.5</v>
      </c>
      <c r="G33" s="520">
        <v>29711</v>
      </c>
      <c r="H33" s="520">
        <v>35727.5</v>
      </c>
      <c r="I33" s="520">
        <v>35118.5</v>
      </c>
      <c r="J33" s="520">
        <v>22030.5</v>
      </c>
      <c r="K33" s="520">
        <v>5642</v>
      </c>
      <c r="L33" s="520">
        <v>4285.5</v>
      </c>
      <c r="M33" s="520">
        <v>3066.5</v>
      </c>
      <c r="N33" s="520">
        <v>4186</v>
      </c>
      <c r="O33" s="520">
        <v>1906.5</v>
      </c>
      <c r="P33" s="274"/>
      <c r="R33" s="199"/>
    </row>
    <row r="34" spans="1:18" ht="12.75">
      <c r="A34" s="205"/>
      <c r="B34" s="116"/>
      <c r="C34" s="11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207" t="s">
        <v>392</v>
      </c>
      <c r="R34" s="348"/>
    </row>
    <row r="35" spans="1:18" ht="14.25" customHeight="1">
      <c r="A35" s="85" t="s">
        <v>271</v>
      </c>
      <c r="B35" s="118"/>
      <c r="C35" s="118"/>
      <c r="D35" s="355"/>
      <c r="E35" s="355"/>
      <c r="F35" s="355"/>
      <c r="G35" s="355"/>
      <c r="H35" s="355"/>
      <c r="I35" s="355"/>
      <c r="J35" s="355"/>
      <c r="K35" s="355"/>
      <c r="L35" s="355"/>
      <c r="M35" s="355"/>
      <c r="N35" s="355"/>
      <c r="O35" s="355"/>
      <c r="P35" s="117"/>
      <c r="R35" s="348"/>
    </row>
    <row r="36" spans="1:18" ht="21" customHeight="1">
      <c r="A36" s="367" t="s">
        <v>58</v>
      </c>
      <c r="B36" s="369" t="s">
        <v>223</v>
      </c>
      <c r="C36" s="367" t="s">
        <v>426</v>
      </c>
      <c r="D36" s="370" t="s">
        <v>328</v>
      </c>
      <c r="E36" s="370" t="s">
        <v>329</v>
      </c>
      <c r="F36" s="370" t="s">
        <v>330</v>
      </c>
      <c r="G36" s="370" t="s">
        <v>196</v>
      </c>
      <c r="H36" s="370" t="s">
        <v>197</v>
      </c>
      <c r="I36" s="370" t="s">
        <v>198</v>
      </c>
      <c r="J36" s="370" t="s">
        <v>199</v>
      </c>
      <c r="K36" s="370" t="s">
        <v>200</v>
      </c>
      <c r="L36" s="370" t="s">
        <v>201</v>
      </c>
      <c r="M36" s="370" t="s">
        <v>202</v>
      </c>
      <c r="N36" s="370" t="s">
        <v>203</v>
      </c>
      <c r="O36" s="370" t="s">
        <v>204</v>
      </c>
      <c r="P36" s="367" t="s">
        <v>157</v>
      </c>
      <c r="R36" s="349"/>
    </row>
    <row r="37" spans="1:18" ht="13.5" customHeight="1">
      <c r="A37" s="115" t="s">
        <v>42</v>
      </c>
      <c r="B37" s="118" t="s">
        <v>292</v>
      </c>
      <c r="C37" s="523">
        <v>91202</v>
      </c>
      <c r="D37" s="520">
        <v>4946</v>
      </c>
      <c r="E37" s="520">
        <v>2848</v>
      </c>
      <c r="F37" s="520">
        <v>1294</v>
      </c>
      <c r="G37" s="520">
        <v>3520</v>
      </c>
      <c r="H37" s="520">
        <v>1645</v>
      </c>
      <c r="I37" s="520">
        <v>19090</v>
      </c>
      <c r="J37" s="520">
        <v>32321</v>
      </c>
      <c r="K37" s="520">
        <v>6370</v>
      </c>
      <c r="L37" s="520">
        <v>4226</v>
      </c>
      <c r="M37" s="520">
        <v>3378</v>
      </c>
      <c r="N37" s="520">
        <v>5626</v>
      </c>
      <c r="O37" s="520">
        <v>5938</v>
      </c>
      <c r="P37" s="274">
        <v>91202</v>
      </c>
      <c r="R37" s="199"/>
    </row>
    <row r="38" spans="1:18" ht="13.5" customHeight="1">
      <c r="A38" s="115"/>
      <c r="B38" s="118" t="s">
        <v>389</v>
      </c>
      <c r="C38" s="523">
        <v>82066</v>
      </c>
      <c r="D38" s="520">
        <v>3480</v>
      </c>
      <c r="E38" s="520">
        <v>4342</v>
      </c>
      <c r="F38" s="520">
        <v>877</v>
      </c>
      <c r="G38" s="520">
        <v>3506</v>
      </c>
      <c r="H38" s="520">
        <v>1528</v>
      </c>
      <c r="I38" s="520">
        <v>25577</v>
      </c>
      <c r="J38" s="520">
        <v>25097</v>
      </c>
      <c r="K38" s="520">
        <v>3324</v>
      </c>
      <c r="L38" s="520">
        <v>3277</v>
      </c>
      <c r="M38" s="520">
        <v>3291</v>
      </c>
      <c r="N38" s="520">
        <v>4473</v>
      </c>
      <c r="O38" s="520">
        <v>3294</v>
      </c>
      <c r="P38" s="274"/>
      <c r="R38" s="199"/>
    </row>
    <row r="39" spans="1:18" ht="13.5" customHeight="1">
      <c r="A39" s="115" t="s">
        <v>43</v>
      </c>
      <c r="B39" s="118" t="s">
        <v>292</v>
      </c>
      <c r="C39" s="523">
        <v>52135.02</v>
      </c>
      <c r="D39" s="520">
        <v>5781</v>
      </c>
      <c r="E39" s="520">
        <v>4335.25</v>
      </c>
      <c r="F39" s="520">
        <v>3562.67</v>
      </c>
      <c r="G39" s="520">
        <v>3587</v>
      </c>
      <c r="H39" s="520">
        <v>2905</v>
      </c>
      <c r="I39" s="520">
        <v>4740</v>
      </c>
      <c r="J39" s="520">
        <v>4849</v>
      </c>
      <c r="K39" s="520">
        <v>3164</v>
      </c>
      <c r="L39" s="520">
        <v>3134</v>
      </c>
      <c r="M39" s="520">
        <v>4243.6000000000004</v>
      </c>
      <c r="N39" s="520">
        <v>5281</v>
      </c>
      <c r="O39" s="520">
        <v>6552.5</v>
      </c>
      <c r="P39" s="274">
        <v>52135.02</v>
      </c>
      <c r="R39" s="199"/>
    </row>
    <row r="40" spans="1:18" ht="13.5" customHeight="1">
      <c r="A40" s="115"/>
      <c r="B40" s="118" t="s">
        <v>389</v>
      </c>
      <c r="C40" s="523">
        <v>49335.8</v>
      </c>
      <c r="D40" s="520">
        <v>5945.5</v>
      </c>
      <c r="E40" s="520">
        <v>4469.5</v>
      </c>
      <c r="F40" s="520">
        <v>4466</v>
      </c>
      <c r="G40" s="520">
        <v>3532.8</v>
      </c>
      <c r="H40" s="520">
        <v>3568</v>
      </c>
      <c r="I40" s="520">
        <v>5179.3</v>
      </c>
      <c r="J40" s="520">
        <v>3965</v>
      </c>
      <c r="K40" s="520">
        <v>2497</v>
      </c>
      <c r="L40" s="520">
        <v>3058</v>
      </c>
      <c r="M40" s="520">
        <v>3179.5</v>
      </c>
      <c r="N40" s="520">
        <v>4740</v>
      </c>
      <c r="O40" s="520">
        <v>4735.2000000000007</v>
      </c>
      <c r="P40" s="274"/>
      <c r="R40" s="199"/>
    </row>
    <row r="41" spans="1:18" ht="13.5" customHeight="1">
      <c r="A41" s="115" t="s">
        <v>324</v>
      </c>
      <c r="B41" s="118" t="s">
        <v>292</v>
      </c>
      <c r="C41" s="523">
        <v>2827</v>
      </c>
      <c r="D41" s="520">
        <v>324</v>
      </c>
      <c r="E41" s="520">
        <v>326</v>
      </c>
      <c r="F41" s="520">
        <v>261</v>
      </c>
      <c r="G41" s="520">
        <v>187</v>
      </c>
      <c r="H41" s="520">
        <v>120</v>
      </c>
      <c r="I41" s="520">
        <v>322</v>
      </c>
      <c r="J41" s="520">
        <v>392</v>
      </c>
      <c r="K41" s="520">
        <v>211</v>
      </c>
      <c r="L41" s="520">
        <v>141</v>
      </c>
      <c r="M41" s="520">
        <v>201</v>
      </c>
      <c r="N41" s="520">
        <v>197</v>
      </c>
      <c r="O41" s="520">
        <v>145</v>
      </c>
      <c r="P41" s="274">
        <v>2827</v>
      </c>
      <c r="R41" s="199"/>
    </row>
    <row r="42" spans="1:18" ht="13.5" customHeight="1">
      <c r="A42" s="115"/>
      <c r="B42" s="118" t="s">
        <v>389</v>
      </c>
      <c r="C42" s="523">
        <v>2128</v>
      </c>
      <c r="D42" s="520">
        <v>280</v>
      </c>
      <c r="E42" s="520">
        <v>236</v>
      </c>
      <c r="F42" s="520">
        <v>228</v>
      </c>
      <c r="G42" s="520">
        <v>116</v>
      </c>
      <c r="H42" s="520">
        <v>126</v>
      </c>
      <c r="I42" s="520">
        <v>198</v>
      </c>
      <c r="J42" s="520">
        <v>211</v>
      </c>
      <c r="K42" s="520">
        <v>149</v>
      </c>
      <c r="L42" s="520">
        <v>94</v>
      </c>
      <c r="M42" s="520">
        <v>181</v>
      </c>
      <c r="N42" s="520">
        <v>194</v>
      </c>
      <c r="O42" s="520">
        <v>115</v>
      </c>
      <c r="P42" s="274"/>
      <c r="R42" s="199"/>
    </row>
    <row r="43" spans="1:18" ht="13.5" customHeight="1">
      <c r="A43" s="115" t="s">
        <v>44</v>
      </c>
      <c r="B43" s="118" t="s">
        <v>292</v>
      </c>
      <c r="C43" s="523">
        <v>130317</v>
      </c>
      <c r="D43" s="520">
        <v>20027</v>
      </c>
      <c r="E43" s="520">
        <v>17988</v>
      </c>
      <c r="F43" s="520">
        <v>13107</v>
      </c>
      <c r="G43" s="520">
        <v>8105</v>
      </c>
      <c r="H43" s="520">
        <v>6432</v>
      </c>
      <c r="I43" s="520">
        <v>4296</v>
      </c>
      <c r="J43" s="520">
        <v>3999</v>
      </c>
      <c r="K43" s="520">
        <v>2653</v>
      </c>
      <c r="L43" s="520">
        <v>4391</v>
      </c>
      <c r="M43" s="520">
        <v>8628</v>
      </c>
      <c r="N43" s="520">
        <v>16591</v>
      </c>
      <c r="O43" s="520">
        <v>24100</v>
      </c>
      <c r="P43" s="274">
        <v>130317</v>
      </c>
      <c r="R43" s="199"/>
    </row>
    <row r="44" spans="1:18" ht="13.5" customHeight="1">
      <c r="A44" s="115"/>
      <c r="B44" s="118" t="s">
        <v>389</v>
      </c>
      <c r="C44" s="523">
        <v>128991</v>
      </c>
      <c r="D44" s="520">
        <v>19903</v>
      </c>
      <c r="E44" s="520">
        <v>17470</v>
      </c>
      <c r="F44" s="520">
        <v>12626</v>
      </c>
      <c r="G44" s="520">
        <v>7479</v>
      </c>
      <c r="H44" s="520">
        <v>6068</v>
      </c>
      <c r="I44" s="520">
        <v>4048</v>
      </c>
      <c r="J44" s="520">
        <v>4002</v>
      </c>
      <c r="K44" s="520">
        <v>2759</v>
      </c>
      <c r="L44" s="520">
        <v>4482</v>
      </c>
      <c r="M44" s="520">
        <v>8811</v>
      </c>
      <c r="N44" s="520">
        <v>17154</v>
      </c>
      <c r="O44" s="520">
        <v>24189</v>
      </c>
      <c r="P44" s="274"/>
      <c r="R44" s="199"/>
    </row>
    <row r="45" spans="1:18" ht="13.5" customHeight="1">
      <c r="A45" s="119" t="s">
        <v>63</v>
      </c>
      <c r="B45" s="118" t="s">
        <v>292</v>
      </c>
      <c r="C45" s="523">
        <v>10107</v>
      </c>
      <c r="D45" s="520">
        <v>349.25</v>
      </c>
      <c r="E45" s="520">
        <v>2651.5</v>
      </c>
      <c r="F45" s="520">
        <v>3565.75</v>
      </c>
      <c r="G45" s="520">
        <v>1349</v>
      </c>
      <c r="H45" s="520">
        <v>511.5</v>
      </c>
      <c r="I45" s="520">
        <v>142.5</v>
      </c>
      <c r="J45" s="520">
        <v>111.5</v>
      </c>
      <c r="K45" s="520">
        <v>111.5</v>
      </c>
      <c r="L45" s="520">
        <v>433.25</v>
      </c>
      <c r="M45" s="520">
        <v>608.5</v>
      </c>
      <c r="N45" s="520">
        <v>161.5</v>
      </c>
      <c r="O45" s="520">
        <v>111.25</v>
      </c>
      <c r="P45" s="274">
        <v>10107</v>
      </c>
      <c r="R45" s="199"/>
    </row>
    <row r="46" spans="1:18" ht="13.5" customHeight="1">
      <c r="A46" s="119"/>
      <c r="B46" s="118" t="s">
        <v>389</v>
      </c>
      <c r="C46" s="523">
        <v>10191</v>
      </c>
      <c r="D46" s="520">
        <v>292.5</v>
      </c>
      <c r="E46" s="520">
        <v>2340.25</v>
      </c>
      <c r="F46" s="520">
        <v>4777.5</v>
      </c>
      <c r="G46" s="520">
        <v>1243.5</v>
      </c>
      <c r="H46" s="520">
        <v>191</v>
      </c>
      <c r="I46" s="520">
        <v>135</v>
      </c>
      <c r="J46" s="520">
        <v>144</v>
      </c>
      <c r="K46" s="520">
        <v>113.5</v>
      </c>
      <c r="L46" s="520">
        <v>319</v>
      </c>
      <c r="M46" s="520">
        <v>419.75</v>
      </c>
      <c r="N46" s="520">
        <v>108.5</v>
      </c>
      <c r="O46" s="520">
        <v>106.5</v>
      </c>
      <c r="P46" s="274"/>
      <c r="R46" s="199"/>
    </row>
    <row r="47" spans="1:18" ht="13.5" customHeight="1">
      <c r="A47" s="115" t="s">
        <v>80</v>
      </c>
      <c r="B47" s="118" t="s">
        <v>292</v>
      </c>
      <c r="C47" s="523">
        <v>2109</v>
      </c>
      <c r="D47" s="520">
        <v>361</v>
      </c>
      <c r="E47" s="520">
        <v>704</v>
      </c>
      <c r="F47" s="520">
        <v>364</v>
      </c>
      <c r="G47" s="520">
        <v>248</v>
      </c>
      <c r="H47" s="520">
        <v>94</v>
      </c>
      <c r="I47" s="520">
        <v>136</v>
      </c>
      <c r="J47" s="520">
        <v>81</v>
      </c>
      <c r="K47" s="520">
        <v>25</v>
      </c>
      <c r="L47" s="520">
        <v>28</v>
      </c>
      <c r="M47" s="520">
        <v>36</v>
      </c>
      <c r="N47" s="520">
        <v>12</v>
      </c>
      <c r="O47" s="520">
        <v>20</v>
      </c>
      <c r="P47" s="274">
        <v>2109</v>
      </c>
      <c r="R47" s="199"/>
    </row>
    <row r="48" spans="1:18" ht="13.5" customHeight="1">
      <c r="A48" s="115"/>
      <c r="B48" s="118" t="s">
        <v>389</v>
      </c>
      <c r="C48" s="523">
        <v>1882</v>
      </c>
      <c r="D48" s="520">
        <v>276</v>
      </c>
      <c r="E48" s="520">
        <v>681</v>
      </c>
      <c r="F48" s="520">
        <v>446</v>
      </c>
      <c r="G48" s="520">
        <v>106</v>
      </c>
      <c r="H48" s="520">
        <v>57</v>
      </c>
      <c r="I48" s="520">
        <v>117</v>
      </c>
      <c r="J48" s="520">
        <v>105</v>
      </c>
      <c r="K48" s="520">
        <v>10</v>
      </c>
      <c r="L48" s="520">
        <v>9</v>
      </c>
      <c r="M48" s="520">
        <v>15</v>
      </c>
      <c r="N48" s="520">
        <v>54</v>
      </c>
      <c r="O48" s="520">
        <v>6</v>
      </c>
      <c r="P48" s="274"/>
      <c r="R48" s="199"/>
    </row>
    <row r="49" spans="1:18" ht="13.5" customHeight="1">
      <c r="A49" s="115" t="s">
        <v>45</v>
      </c>
      <c r="B49" s="118" t="s">
        <v>292</v>
      </c>
      <c r="C49" s="523">
        <v>26926</v>
      </c>
      <c r="D49" s="520">
        <v>5093</v>
      </c>
      <c r="E49" s="520">
        <v>6759.5</v>
      </c>
      <c r="F49" s="520">
        <v>5772.5</v>
      </c>
      <c r="G49" s="520">
        <v>1957.5</v>
      </c>
      <c r="H49" s="520">
        <v>423</v>
      </c>
      <c r="I49" s="520">
        <v>333</v>
      </c>
      <c r="J49" s="520">
        <v>534</v>
      </c>
      <c r="K49" s="520">
        <v>1398</v>
      </c>
      <c r="L49" s="520">
        <v>1174</v>
      </c>
      <c r="M49" s="520">
        <v>1056</v>
      </c>
      <c r="N49" s="520">
        <v>1184</v>
      </c>
      <c r="O49" s="520">
        <v>1241.5</v>
      </c>
      <c r="P49" s="274">
        <v>26926</v>
      </c>
      <c r="R49" s="199"/>
    </row>
    <row r="50" spans="1:18" ht="13.5" customHeight="1">
      <c r="A50" s="115"/>
      <c r="B50" s="118" t="s">
        <v>389</v>
      </c>
      <c r="C50" s="523">
        <v>24496</v>
      </c>
      <c r="D50" s="520">
        <v>3673</v>
      </c>
      <c r="E50" s="520">
        <v>6329.5</v>
      </c>
      <c r="F50" s="520">
        <v>5817</v>
      </c>
      <c r="G50" s="520">
        <v>2191.5</v>
      </c>
      <c r="H50" s="520">
        <v>287.5</v>
      </c>
      <c r="I50" s="520">
        <v>305</v>
      </c>
      <c r="J50" s="520">
        <v>680</v>
      </c>
      <c r="K50" s="520">
        <v>1100</v>
      </c>
      <c r="L50" s="520">
        <v>1091</v>
      </c>
      <c r="M50" s="520">
        <v>917</v>
      </c>
      <c r="N50" s="520">
        <v>1000</v>
      </c>
      <c r="O50" s="520">
        <v>1104.5</v>
      </c>
      <c r="P50" s="274"/>
      <c r="R50" s="199"/>
    </row>
    <row r="51" spans="1:18" ht="13.5" customHeight="1">
      <c r="A51" s="115" t="s">
        <v>46</v>
      </c>
      <c r="B51" s="118" t="s">
        <v>292</v>
      </c>
      <c r="C51" s="523">
        <v>108247.007</v>
      </c>
      <c r="D51" s="520">
        <v>10976</v>
      </c>
      <c r="E51" s="520">
        <v>2081.0070000000001</v>
      </c>
      <c r="F51" s="520">
        <v>1643</v>
      </c>
      <c r="G51" s="520">
        <v>2536</v>
      </c>
      <c r="H51" s="520">
        <v>3130</v>
      </c>
      <c r="I51" s="520">
        <v>14879</v>
      </c>
      <c r="J51" s="520">
        <v>37226</v>
      </c>
      <c r="K51" s="520">
        <v>19304</v>
      </c>
      <c r="L51" s="520">
        <v>11562</v>
      </c>
      <c r="M51" s="520">
        <v>3691</v>
      </c>
      <c r="N51" s="520">
        <v>559</v>
      </c>
      <c r="O51" s="520">
        <v>660</v>
      </c>
      <c r="P51" s="274">
        <v>108247.007</v>
      </c>
      <c r="R51" s="199"/>
    </row>
    <row r="52" spans="1:18" ht="13.5" customHeight="1">
      <c r="A52" s="115"/>
      <c r="B52" s="118" t="s">
        <v>389</v>
      </c>
      <c r="C52" s="523">
        <v>108612</v>
      </c>
      <c r="D52" s="520">
        <v>16195</v>
      </c>
      <c r="E52" s="520">
        <v>9701</v>
      </c>
      <c r="F52" s="520">
        <v>973</v>
      </c>
      <c r="G52" s="520">
        <v>3580</v>
      </c>
      <c r="H52" s="520">
        <v>3077</v>
      </c>
      <c r="I52" s="520">
        <v>16477</v>
      </c>
      <c r="J52" s="520">
        <v>22719</v>
      </c>
      <c r="K52" s="520">
        <v>24686</v>
      </c>
      <c r="L52" s="520">
        <v>7459</v>
      </c>
      <c r="M52" s="520">
        <v>2214</v>
      </c>
      <c r="N52" s="520">
        <v>996</v>
      </c>
      <c r="O52" s="520">
        <v>535</v>
      </c>
      <c r="P52" s="274"/>
      <c r="R52" s="199"/>
    </row>
    <row r="53" spans="1:18" ht="13.5" customHeight="1">
      <c r="A53" s="115" t="s">
        <v>47</v>
      </c>
      <c r="B53" s="118" t="s">
        <v>292</v>
      </c>
      <c r="C53" s="523">
        <v>242478</v>
      </c>
      <c r="D53" s="520">
        <v>8620</v>
      </c>
      <c r="E53" s="520">
        <v>30536</v>
      </c>
      <c r="F53" s="520">
        <v>87498</v>
      </c>
      <c r="G53" s="520">
        <v>64993</v>
      </c>
      <c r="H53" s="520">
        <v>47850</v>
      </c>
      <c r="I53" s="520">
        <v>628</v>
      </c>
      <c r="J53" s="355">
        <v>0</v>
      </c>
      <c r="K53" s="355">
        <v>0</v>
      </c>
      <c r="L53" s="355">
        <v>0</v>
      </c>
      <c r="M53" s="355">
        <v>0</v>
      </c>
      <c r="N53" s="520">
        <v>905</v>
      </c>
      <c r="O53" s="520">
        <v>1448</v>
      </c>
      <c r="P53" s="274">
        <v>242478</v>
      </c>
      <c r="R53" s="199"/>
    </row>
    <row r="54" spans="1:18" ht="13.5" customHeight="1">
      <c r="A54" s="115"/>
      <c r="B54" s="118" t="s">
        <v>389</v>
      </c>
      <c r="C54" s="523">
        <v>245385</v>
      </c>
      <c r="D54" s="520">
        <v>8089</v>
      </c>
      <c r="E54" s="520">
        <v>29944</v>
      </c>
      <c r="F54" s="520">
        <v>93813</v>
      </c>
      <c r="G54" s="520">
        <v>69062</v>
      </c>
      <c r="H54" s="520">
        <v>41280</v>
      </c>
      <c r="I54" s="520">
        <v>1230</v>
      </c>
      <c r="J54" s="355">
        <v>0</v>
      </c>
      <c r="K54" s="355">
        <v>0</v>
      </c>
      <c r="L54" s="355">
        <v>0</v>
      </c>
      <c r="M54" s="355">
        <v>0</v>
      </c>
      <c r="N54" s="520">
        <v>860</v>
      </c>
      <c r="O54" s="520">
        <v>1107</v>
      </c>
      <c r="P54" s="274"/>
      <c r="R54" s="199"/>
    </row>
    <row r="55" spans="1:18" ht="13.5" customHeight="1">
      <c r="A55" s="115" t="s">
        <v>83</v>
      </c>
      <c r="B55" s="118" t="s">
        <v>292</v>
      </c>
      <c r="C55" s="523">
        <v>154432.5</v>
      </c>
      <c r="D55" s="520">
        <v>13156</v>
      </c>
      <c r="E55" s="520">
        <v>19355.5</v>
      </c>
      <c r="F55" s="520">
        <v>13746</v>
      </c>
      <c r="G55" s="520">
        <v>8428</v>
      </c>
      <c r="H55" s="520">
        <v>9675</v>
      </c>
      <c r="I55" s="520">
        <v>12620</v>
      </c>
      <c r="J55" s="520">
        <v>19624.5</v>
      </c>
      <c r="K55" s="520">
        <v>20127.5</v>
      </c>
      <c r="L55" s="520">
        <v>10924</v>
      </c>
      <c r="M55" s="520">
        <v>8282</v>
      </c>
      <c r="N55" s="520">
        <v>8496</v>
      </c>
      <c r="O55" s="520">
        <v>9998</v>
      </c>
      <c r="P55" s="274">
        <v>154432.5</v>
      </c>
      <c r="R55" s="199"/>
    </row>
    <row r="56" spans="1:18" ht="13.5" customHeight="1">
      <c r="A56" s="115"/>
      <c r="B56" s="118" t="s">
        <v>389</v>
      </c>
      <c r="C56" s="523">
        <v>168545</v>
      </c>
      <c r="D56" s="520">
        <v>15720</v>
      </c>
      <c r="E56" s="520">
        <v>20270.5</v>
      </c>
      <c r="F56" s="520">
        <v>16333</v>
      </c>
      <c r="G56" s="520">
        <v>11012</v>
      </c>
      <c r="H56" s="520">
        <v>10616</v>
      </c>
      <c r="I56" s="520">
        <v>13335</v>
      </c>
      <c r="J56" s="520">
        <v>19370.75</v>
      </c>
      <c r="K56" s="520">
        <v>17465.5</v>
      </c>
      <c r="L56" s="520">
        <v>11006.75</v>
      </c>
      <c r="M56" s="520">
        <v>9095.5</v>
      </c>
      <c r="N56" s="520">
        <v>9758</v>
      </c>
      <c r="O56" s="520">
        <v>14562</v>
      </c>
      <c r="P56" s="274"/>
      <c r="R56" s="199"/>
    </row>
    <row r="57" spans="1:18" ht="13.5" customHeight="1">
      <c r="A57" s="115" t="s">
        <v>81</v>
      </c>
      <c r="B57" s="118" t="s">
        <v>292</v>
      </c>
      <c r="C57" s="523">
        <v>6806</v>
      </c>
      <c r="D57" s="520">
        <v>610</v>
      </c>
      <c r="E57" s="520">
        <v>875</v>
      </c>
      <c r="F57" s="520">
        <v>1331</v>
      </c>
      <c r="G57" s="520">
        <v>646</v>
      </c>
      <c r="H57" s="520">
        <v>493</v>
      </c>
      <c r="I57" s="520">
        <v>325</v>
      </c>
      <c r="J57" s="520">
        <v>435</v>
      </c>
      <c r="K57" s="520">
        <v>358</v>
      </c>
      <c r="L57" s="520">
        <v>500</v>
      </c>
      <c r="M57" s="520">
        <v>431</v>
      </c>
      <c r="N57" s="520">
        <v>368</v>
      </c>
      <c r="O57" s="520">
        <v>434</v>
      </c>
      <c r="P57" s="274">
        <v>6806</v>
      </c>
      <c r="R57" s="199"/>
    </row>
    <row r="58" spans="1:18" ht="13.5" customHeight="1">
      <c r="A58" s="115"/>
      <c r="B58" s="118" t="s">
        <v>389</v>
      </c>
      <c r="C58" s="523">
        <v>6501</v>
      </c>
      <c r="D58" s="520">
        <v>625</v>
      </c>
      <c r="E58" s="520">
        <v>842</v>
      </c>
      <c r="F58" s="520">
        <v>1033</v>
      </c>
      <c r="G58" s="520">
        <v>759</v>
      </c>
      <c r="H58" s="520">
        <v>439</v>
      </c>
      <c r="I58" s="520">
        <v>373</v>
      </c>
      <c r="J58" s="520">
        <v>358</v>
      </c>
      <c r="K58" s="520">
        <v>442</v>
      </c>
      <c r="L58" s="520">
        <v>502</v>
      </c>
      <c r="M58" s="520">
        <v>422</v>
      </c>
      <c r="N58" s="520">
        <v>295</v>
      </c>
      <c r="O58" s="520">
        <v>411</v>
      </c>
      <c r="P58" s="274"/>
      <c r="R58" s="199"/>
    </row>
    <row r="59" spans="1:18" ht="13.5" customHeight="1">
      <c r="A59" s="115" t="s">
        <v>82</v>
      </c>
      <c r="B59" s="118" t="s">
        <v>292</v>
      </c>
      <c r="C59" s="523">
        <v>16321.720000000001</v>
      </c>
      <c r="D59" s="520">
        <v>5326.0000000000009</v>
      </c>
      <c r="E59" s="520">
        <v>2855.1800000000003</v>
      </c>
      <c r="F59" s="520">
        <v>54.500000000000007</v>
      </c>
      <c r="G59" s="520">
        <v>56.099999999999994</v>
      </c>
      <c r="H59" s="520">
        <v>71.400000000000006</v>
      </c>
      <c r="I59" s="520">
        <v>882.8</v>
      </c>
      <c r="J59" s="520">
        <v>1236.4499999999998</v>
      </c>
      <c r="K59" s="520">
        <v>4705.54</v>
      </c>
      <c r="L59" s="520">
        <v>85.68</v>
      </c>
      <c r="M59" s="520">
        <v>57.22</v>
      </c>
      <c r="N59" s="520">
        <v>58.600000000000009</v>
      </c>
      <c r="O59" s="520">
        <v>932.25000000000011</v>
      </c>
      <c r="P59" s="274">
        <v>16321.720000000001</v>
      </c>
      <c r="R59" s="199"/>
    </row>
    <row r="60" spans="1:18" ht="13.5" customHeight="1">
      <c r="A60" s="115"/>
      <c r="B60" s="118" t="s">
        <v>389</v>
      </c>
      <c r="C60" s="523">
        <v>12847.85</v>
      </c>
      <c r="D60" s="520">
        <v>5331.300000000002</v>
      </c>
      <c r="E60" s="520">
        <v>263.79999999999995</v>
      </c>
      <c r="F60" s="520">
        <v>67.099999999999994</v>
      </c>
      <c r="G60" s="520">
        <v>76.45</v>
      </c>
      <c r="H60" s="520">
        <v>52.95</v>
      </c>
      <c r="I60" s="520">
        <v>727.5</v>
      </c>
      <c r="J60" s="520">
        <v>5069.8499999999995</v>
      </c>
      <c r="K60" s="520">
        <v>599.79999999999995</v>
      </c>
      <c r="L60" s="520">
        <v>47.25</v>
      </c>
      <c r="M60" s="520">
        <v>57.8</v>
      </c>
      <c r="N60" s="520">
        <v>75.350000000000009</v>
      </c>
      <c r="O60" s="520">
        <v>478.70000000000005</v>
      </c>
      <c r="P60" s="274"/>
      <c r="R60" s="199"/>
    </row>
    <row r="61" spans="1:18" ht="13.5" customHeight="1">
      <c r="A61" s="115" t="s">
        <v>84</v>
      </c>
      <c r="B61" s="118" t="s">
        <v>292</v>
      </c>
      <c r="C61" s="523">
        <v>37757.199999999997</v>
      </c>
      <c r="D61" s="520">
        <v>2999</v>
      </c>
      <c r="E61" s="520">
        <v>3204</v>
      </c>
      <c r="F61" s="520">
        <v>2085</v>
      </c>
      <c r="G61" s="520">
        <v>2016</v>
      </c>
      <c r="H61" s="520">
        <v>1847</v>
      </c>
      <c r="I61" s="520">
        <v>3263</v>
      </c>
      <c r="J61" s="520">
        <v>2523</v>
      </c>
      <c r="K61" s="520">
        <v>3156</v>
      </c>
      <c r="L61" s="520">
        <v>3503.51</v>
      </c>
      <c r="M61" s="520">
        <v>4304.1899999999996</v>
      </c>
      <c r="N61" s="520">
        <v>4022.5</v>
      </c>
      <c r="O61" s="520">
        <v>4834</v>
      </c>
      <c r="P61" s="274">
        <v>37757.199999999997</v>
      </c>
      <c r="R61" s="199"/>
    </row>
    <row r="62" spans="1:18" ht="13.5" customHeight="1">
      <c r="A62" s="115"/>
      <c r="B62" s="118" t="s">
        <v>389</v>
      </c>
      <c r="C62" s="523">
        <v>34259.519</v>
      </c>
      <c r="D62" s="520">
        <v>3870.5</v>
      </c>
      <c r="E62" s="520">
        <v>4211</v>
      </c>
      <c r="F62" s="520">
        <v>3421</v>
      </c>
      <c r="G62" s="520">
        <v>2480</v>
      </c>
      <c r="H62" s="520">
        <v>3144</v>
      </c>
      <c r="I62" s="520">
        <v>2096</v>
      </c>
      <c r="J62" s="520">
        <v>1834</v>
      </c>
      <c r="K62" s="520">
        <v>1519</v>
      </c>
      <c r="L62" s="520">
        <v>3005.5</v>
      </c>
      <c r="M62" s="520">
        <v>3364.33</v>
      </c>
      <c r="N62" s="520">
        <v>3046.92</v>
      </c>
      <c r="O62" s="520">
        <v>2267.2689999999998</v>
      </c>
      <c r="P62" s="274"/>
      <c r="R62" s="199"/>
    </row>
    <row r="63" spans="1:18" ht="10.5" customHeight="1">
      <c r="A63" s="350" t="s">
        <v>111</v>
      </c>
      <c r="B63" s="116"/>
      <c r="C63" s="116"/>
      <c r="D63" s="206"/>
      <c r="E63" s="206"/>
      <c r="F63" s="206"/>
      <c r="G63" s="206"/>
      <c r="H63" s="206"/>
      <c r="I63" s="206"/>
      <c r="J63" s="206"/>
      <c r="K63" s="206"/>
      <c r="L63" s="206"/>
      <c r="M63" s="206"/>
      <c r="N63" s="206"/>
      <c r="O63" s="206"/>
      <c r="P63" s="207"/>
      <c r="R63" s="59"/>
    </row>
    <row r="64" spans="1:18" ht="10.5" customHeight="1">
      <c r="A64" s="209" t="s">
        <v>118</v>
      </c>
      <c r="B64" s="208"/>
      <c r="C64" s="208"/>
      <c r="D64" s="191"/>
      <c r="E64" s="191"/>
      <c r="F64" s="191"/>
      <c r="G64" s="191"/>
      <c r="R64" s="59"/>
    </row>
    <row r="65" spans="1:18" ht="10.5" customHeight="1">
      <c r="A65" s="283" t="s">
        <v>294</v>
      </c>
      <c r="B65" s="283"/>
      <c r="C65" s="283"/>
      <c r="D65" s="283"/>
      <c r="E65" s="283"/>
      <c r="F65" s="283"/>
      <c r="G65" s="283"/>
      <c r="R65" s="59"/>
    </row>
    <row r="66" spans="1:18" ht="17.25" customHeight="1">
      <c r="R66" s="59"/>
    </row>
    <row r="67" spans="1:18" ht="17.25" customHeight="1">
      <c r="R67" s="59"/>
    </row>
    <row r="68" spans="1:18" ht="17.25" customHeight="1">
      <c r="R68" s="59"/>
    </row>
    <row r="69" spans="1:18" ht="17.25" customHeight="1">
      <c r="R69" s="59"/>
    </row>
    <row r="70" spans="1:18" ht="17.25" customHeight="1">
      <c r="R70" s="59"/>
    </row>
    <row r="71" spans="1:18" ht="17.25" customHeight="1">
      <c r="R71" s="59"/>
    </row>
    <row r="72" spans="1:18" ht="17.25" customHeight="1">
      <c r="R72" s="59"/>
    </row>
    <row r="73" spans="1:18" ht="17.25" customHeight="1">
      <c r="R73" s="59"/>
    </row>
    <row r="74" spans="1:18" ht="17.25" customHeight="1">
      <c r="R74" s="59"/>
    </row>
    <row r="75" spans="1:18" ht="17.25" customHeight="1">
      <c r="R75" s="59"/>
    </row>
    <row r="76" spans="1:18" ht="17.25" customHeight="1">
      <c r="R76" s="59"/>
    </row>
    <row r="77" spans="1:18" ht="17.25" customHeight="1">
      <c r="R77" s="59"/>
    </row>
    <row r="78" spans="1:18" ht="17.25" customHeight="1">
      <c r="R78" s="59"/>
    </row>
    <row r="79" spans="1:18" ht="17.25" customHeight="1">
      <c r="R79" s="59"/>
    </row>
    <row r="80" spans="1:18" ht="17.25" customHeight="1">
      <c r="R80" s="59"/>
    </row>
    <row r="81" spans="18:18" ht="17.25" customHeight="1">
      <c r="R81" s="59"/>
    </row>
    <row r="82" spans="18:18" ht="17.25" customHeight="1">
      <c r="R82" s="59"/>
    </row>
    <row r="83" spans="18:18" ht="17.25" customHeight="1">
      <c r="R83" s="59"/>
    </row>
    <row r="84" spans="18:18" ht="17.25" customHeight="1">
      <c r="R84" s="59"/>
    </row>
    <row r="85" spans="18:18" ht="17.25" customHeight="1">
      <c r="R85" s="59"/>
    </row>
    <row r="86" spans="18:18" ht="17.25" customHeight="1">
      <c r="R86" s="59"/>
    </row>
    <row r="87" spans="18:18" ht="17.25" customHeight="1">
      <c r="R87" s="59"/>
    </row>
    <row r="88" spans="18:18" ht="17.25" customHeight="1">
      <c r="R88" s="59"/>
    </row>
    <row r="89" spans="18:18" ht="17.25" customHeight="1">
      <c r="R89" s="59"/>
    </row>
    <row r="90" spans="18:18" ht="17.25" customHeight="1">
      <c r="R90" s="59"/>
    </row>
    <row r="91" spans="18:18" ht="17.25" customHeight="1">
      <c r="R91" s="59"/>
    </row>
    <row r="108" spans="18:18" ht="17.25" customHeight="1">
      <c r="R108" s="267"/>
    </row>
    <row r="197" spans="18:18" ht="17.25" customHeight="1">
      <c r="R197" s="267"/>
    </row>
  </sheetData>
  <mergeCells count="1">
    <mergeCell ref="A6:A7"/>
  </mergeCells>
  <phoneticPr fontId="10" type="noConversion"/>
  <pageMargins left="0.70866141732283472" right="0.31496062992125984" top="0.74803149606299213" bottom="0.74803149606299213" header="0.31496062992125984" footer="0.31496062992125984"/>
  <pageSetup paperSize="9" orientation="landscape" horizontalDpi="0" verticalDpi="0"/>
  <rowBreaks count="1" manualBreakCount="1">
    <brk id="34" max="14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published="0" codeName="Hoja17"/>
  <dimension ref="A1:V69"/>
  <sheetViews>
    <sheetView showGridLines="0" topLeftCell="A55" zoomScale="150" workbookViewId="0">
      <selection activeCell="A69" sqref="A67:G69"/>
    </sheetView>
  </sheetViews>
  <sheetFormatPr baseColWidth="10" defaultColWidth="10.7109375" defaultRowHeight="17.25" customHeight="1"/>
  <cols>
    <col min="1" max="1" width="11" style="237" customWidth="1"/>
    <col min="2" max="2" width="6.42578125" style="237" customWidth="1"/>
    <col min="3" max="3" width="7.140625" style="237" customWidth="1"/>
    <col min="4" max="15" width="6.42578125" style="237" customWidth="1"/>
    <col min="16" max="16" width="7.140625" style="237" hidden="1" customWidth="1"/>
    <col min="17" max="17" width="7.140625" style="237" customWidth="1"/>
    <col min="18" max="16384" width="10.7109375" style="237"/>
  </cols>
  <sheetData>
    <row r="1" spans="1:22" ht="16.5" customHeight="1">
      <c r="A1" s="254" t="s">
        <v>270</v>
      </c>
      <c r="B1" s="251"/>
      <c r="C1" s="49"/>
      <c r="D1" s="49"/>
    </row>
    <row r="2" spans="1:22" ht="12" customHeight="1">
      <c r="A2" s="111" t="s">
        <v>419</v>
      </c>
      <c r="B2" s="27"/>
    </row>
    <row r="3" spans="1:22" ht="13.5">
      <c r="A3" s="21" t="s">
        <v>213</v>
      </c>
      <c r="B3" s="27"/>
    </row>
    <row r="4" spans="1:22" ht="5.25" customHeight="1">
      <c r="A4" s="105"/>
    </row>
    <row r="5" spans="1:22" ht="21" customHeight="1">
      <c r="A5" s="367" t="s">
        <v>67</v>
      </c>
      <c r="B5" s="369" t="s">
        <v>223</v>
      </c>
      <c r="C5" s="367" t="s">
        <v>426</v>
      </c>
      <c r="D5" s="367" t="s">
        <v>328</v>
      </c>
      <c r="E5" s="367" t="s">
        <v>329</v>
      </c>
      <c r="F5" s="367" t="s">
        <v>330</v>
      </c>
      <c r="G5" s="367" t="s">
        <v>196</v>
      </c>
      <c r="H5" s="367" t="s">
        <v>197</v>
      </c>
      <c r="I5" s="367" t="s">
        <v>198</v>
      </c>
      <c r="J5" s="367" t="s">
        <v>199</v>
      </c>
      <c r="K5" s="367" t="s">
        <v>200</v>
      </c>
      <c r="L5" s="367" t="s">
        <v>201</v>
      </c>
      <c r="M5" s="367" t="s">
        <v>202</v>
      </c>
      <c r="N5" s="367" t="s">
        <v>203</v>
      </c>
      <c r="O5" s="367" t="s">
        <v>204</v>
      </c>
      <c r="P5" s="204"/>
      <c r="T5" s="237" t="s">
        <v>402</v>
      </c>
    </row>
    <row r="6" spans="1:22" ht="13.5" customHeight="1">
      <c r="A6" s="600" t="s">
        <v>205</v>
      </c>
      <c r="B6" s="351" t="s">
        <v>291</v>
      </c>
      <c r="C6" s="524">
        <v>2233970.1510000001</v>
      </c>
      <c r="D6" s="525">
        <v>146539.19999999998</v>
      </c>
      <c r="E6" s="525">
        <v>214407.28699999998</v>
      </c>
      <c r="F6" s="525">
        <v>384471.56999999995</v>
      </c>
      <c r="G6" s="525">
        <v>390301.10000000003</v>
      </c>
      <c r="H6" s="525">
        <v>243257.60000000001</v>
      </c>
      <c r="I6" s="525">
        <v>192675.49999999994</v>
      </c>
      <c r="J6" s="525">
        <v>184741.35</v>
      </c>
      <c r="K6" s="525">
        <v>120215.08999999997</v>
      </c>
      <c r="L6" s="525">
        <v>93161.543999999994</v>
      </c>
      <c r="M6" s="525">
        <v>81830.009999999995</v>
      </c>
      <c r="N6" s="525">
        <v>87438.55</v>
      </c>
      <c r="O6" s="525">
        <v>94931.35</v>
      </c>
      <c r="P6" s="225"/>
      <c r="Q6" s="46"/>
      <c r="T6" s="237">
        <v>2233970.1510000005</v>
      </c>
      <c r="U6" s="342">
        <v>0</v>
      </c>
    </row>
    <row r="7" spans="1:22" ht="13.5" customHeight="1">
      <c r="A7" s="601"/>
      <c r="B7" s="198" t="s">
        <v>388</v>
      </c>
      <c r="C7" s="526">
        <v>2161485.929</v>
      </c>
      <c r="D7" s="526">
        <v>148507.50000000003</v>
      </c>
      <c r="E7" s="526">
        <v>226096.65000000002</v>
      </c>
      <c r="F7" s="526">
        <v>396980.91</v>
      </c>
      <c r="G7" s="526">
        <v>370733.80000000005</v>
      </c>
      <c r="H7" s="526">
        <v>255562.35</v>
      </c>
      <c r="I7" s="526">
        <v>179890.05000000002</v>
      </c>
      <c r="J7" s="526">
        <v>151153.30000000002</v>
      </c>
      <c r="K7" s="526">
        <v>101445.55</v>
      </c>
      <c r="L7" s="526">
        <v>77099.099999999991</v>
      </c>
      <c r="M7" s="526">
        <v>76408.930000000008</v>
      </c>
      <c r="N7" s="526">
        <v>89709.119999999995</v>
      </c>
      <c r="O7" s="526">
        <v>87898.669000000009</v>
      </c>
      <c r="P7" s="271"/>
      <c r="Q7" s="46"/>
      <c r="T7" s="237">
        <v>2161485.929</v>
      </c>
      <c r="U7" s="342">
        <v>0</v>
      </c>
    </row>
    <row r="8" spans="1:22" ht="13.5" customHeight="1">
      <c r="A8" s="210" t="s">
        <v>284</v>
      </c>
      <c r="B8" s="118" t="s">
        <v>292</v>
      </c>
      <c r="C8" s="527">
        <v>123402.3</v>
      </c>
      <c r="D8" s="528">
        <v>12</v>
      </c>
      <c r="E8" s="528">
        <v>699</v>
      </c>
      <c r="F8" s="528">
        <v>5814</v>
      </c>
      <c r="G8" s="528">
        <v>12244</v>
      </c>
      <c r="H8" s="528">
        <v>23832.799999999999</v>
      </c>
      <c r="I8" s="528">
        <v>35104.5</v>
      </c>
      <c r="J8" s="528">
        <v>23759</v>
      </c>
      <c r="K8" s="528">
        <v>15576</v>
      </c>
      <c r="L8" s="528">
        <v>4816</v>
      </c>
      <c r="M8" s="528">
        <v>707</v>
      </c>
      <c r="N8" s="528">
        <v>669</v>
      </c>
      <c r="O8" s="528">
        <v>169</v>
      </c>
      <c r="P8" s="275"/>
      <c r="T8" s="237">
        <v>123402.3</v>
      </c>
      <c r="U8" s="342">
        <v>0</v>
      </c>
      <c r="V8" s="342"/>
    </row>
    <row r="9" spans="1:22" ht="13.5" customHeight="1">
      <c r="A9" s="25"/>
      <c r="B9" s="118" t="s">
        <v>389</v>
      </c>
      <c r="C9" s="527">
        <v>112380.8</v>
      </c>
      <c r="D9" s="528">
        <v>12.5</v>
      </c>
      <c r="E9" s="528">
        <v>846</v>
      </c>
      <c r="F9" s="528">
        <v>6344</v>
      </c>
      <c r="G9" s="528">
        <v>11404</v>
      </c>
      <c r="H9" s="528">
        <v>24513.5</v>
      </c>
      <c r="I9" s="528">
        <v>31461.8</v>
      </c>
      <c r="J9" s="528">
        <v>20718.5</v>
      </c>
      <c r="K9" s="528">
        <v>9644.5</v>
      </c>
      <c r="L9" s="528">
        <v>5473</v>
      </c>
      <c r="M9" s="528">
        <v>865</v>
      </c>
      <c r="N9" s="528">
        <v>989</v>
      </c>
      <c r="O9" s="528">
        <v>109</v>
      </c>
      <c r="P9" s="275"/>
      <c r="T9" s="237">
        <v>112380.8</v>
      </c>
      <c r="U9" s="342">
        <v>0</v>
      </c>
      <c r="V9" s="342"/>
    </row>
    <row r="10" spans="1:22" ht="13.5" customHeight="1">
      <c r="A10" s="210" t="s">
        <v>253</v>
      </c>
      <c r="B10" s="118" t="s">
        <v>292</v>
      </c>
      <c r="C10" s="527">
        <v>260904.65700000001</v>
      </c>
      <c r="D10" s="528">
        <v>25924.5</v>
      </c>
      <c r="E10" s="528">
        <v>38164.406999999999</v>
      </c>
      <c r="F10" s="528">
        <v>27696.25</v>
      </c>
      <c r="G10" s="528">
        <v>14075</v>
      </c>
      <c r="H10" s="528">
        <v>11451.5</v>
      </c>
      <c r="I10" s="528">
        <v>19070.5</v>
      </c>
      <c r="J10" s="528">
        <v>31825.9</v>
      </c>
      <c r="K10" s="528">
        <v>29903.75</v>
      </c>
      <c r="L10" s="528">
        <v>15334.7</v>
      </c>
      <c r="M10" s="528">
        <v>13732.400000000001</v>
      </c>
      <c r="N10" s="528">
        <v>15410.1</v>
      </c>
      <c r="O10" s="528">
        <v>18315.650000000001</v>
      </c>
      <c r="P10" s="275"/>
      <c r="T10" s="237">
        <v>260904.65700000004</v>
      </c>
      <c r="U10" s="342">
        <v>0</v>
      </c>
      <c r="V10" s="342"/>
    </row>
    <row r="11" spans="1:22" ht="13.5" customHeight="1">
      <c r="A11" s="210"/>
      <c r="B11" s="118" t="s">
        <v>389</v>
      </c>
      <c r="C11" s="527">
        <v>237280.74999999997</v>
      </c>
      <c r="D11" s="528">
        <v>29438</v>
      </c>
      <c r="E11" s="528">
        <v>38118.65</v>
      </c>
      <c r="F11" s="528">
        <v>29725</v>
      </c>
      <c r="G11" s="528">
        <v>15443.5</v>
      </c>
      <c r="H11" s="528">
        <v>13531.4</v>
      </c>
      <c r="I11" s="528">
        <v>18617.3</v>
      </c>
      <c r="J11" s="528">
        <v>20361.55</v>
      </c>
      <c r="K11" s="528">
        <v>18430.650000000001</v>
      </c>
      <c r="L11" s="528">
        <v>11798</v>
      </c>
      <c r="M11" s="528">
        <v>11422</v>
      </c>
      <c r="N11" s="528">
        <v>15110.7</v>
      </c>
      <c r="O11" s="528">
        <v>15284</v>
      </c>
      <c r="P11" s="275"/>
      <c r="T11" s="237">
        <v>237280.75</v>
      </c>
      <c r="U11" s="342">
        <v>0</v>
      </c>
      <c r="V11" s="342"/>
    </row>
    <row r="12" spans="1:22" ht="13.5" customHeight="1">
      <c r="A12" s="210" t="s">
        <v>221</v>
      </c>
      <c r="B12" s="118" t="s">
        <v>292</v>
      </c>
      <c r="C12" s="527">
        <v>250630</v>
      </c>
      <c r="D12" s="528">
        <v>17606.2</v>
      </c>
      <c r="E12" s="528">
        <v>35998.050000000003</v>
      </c>
      <c r="F12" s="528">
        <v>76756.25</v>
      </c>
      <c r="G12" s="528">
        <v>64518.5</v>
      </c>
      <c r="H12" s="528">
        <v>19923</v>
      </c>
      <c r="I12" s="528">
        <v>13866</v>
      </c>
      <c r="J12" s="528">
        <v>7359</v>
      </c>
      <c r="K12" s="528">
        <v>2440</v>
      </c>
      <c r="L12" s="528">
        <v>2085</v>
      </c>
      <c r="M12" s="528">
        <v>2628.5</v>
      </c>
      <c r="N12" s="528">
        <v>3206.5</v>
      </c>
      <c r="O12" s="528">
        <v>4243</v>
      </c>
      <c r="P12" s="275"/>
      <c r="T12" s="237">
        <v>250630</v>
      </c>
      <c r="U12" s="342">
        <v>0</v>
      </c>
      <c r="V12" s="342"/>
    </row>
    <row r="13" spans="1:22" ht="13.5" customHeight="1">
      <c r="A13" s="25"/>
      <c r="B13" s="118" t="s">
        <v>389</v>
      </c>
      <c r="C13" s="527">
        <v>243233.8</v>
      </c>
      <c r="D13" s="528">
        <v>17475</v>
      </c>
      <c r="E13" s="528">
        <v>35681.800000000003</v>
      </c>
      <c r="F13" s="528">
        <v>77306.5</v>
      </c>
      <c r="G13" s="528">
        <v>60640.5</v>
      </c>
      <c r="H13" s="528">
        <v>23183</v>
      </c>
      <c r="I13" s="528">
        <v>15826</v>
      </c>
      <c r="J13" s="528">
        <v>3904</v>
      </c>
      <c r="K13" s="528">
        <v>621.5</v>
      </c>
      <c r="L13" s="528">
        <v>1644.5</v>
      </c>
      <c r="M13" s="528">
        <v>2843</v>
      </c>
      <c r="N13" s="528">
        <v>1918</v>
      </c>
      <c r="O13" s="528">
        <v>2190</v>
      </c>
      <c r="P13" s="275"/>
      <c r="T13" s="237">
        <v>243233.8</v>
      </c>
      <c r="U13" s="342">
        <v>0</v>
      </c>
      <c r="V13" s="342"/>
    </row>
    <row r="14" spans="1:22" ht="13.5" customHeight="1">
      <c r="A14" s="210" t="s">
        <v>312</v>
      </c>
      <c r="B14" s="118" t="s">
        <v>292</v>
      </c>
      <c r="C14" s="527">
        <v>416085.27999999997</v>
      </c>
      <c r="D14" s="528">
        <v>36502.6</v>
      </c>
      <c r="E14" s="528">
        <v>26103.63</v>
      </c>
      <c r="F14" s="528">
        <v>27979.599999999999</v>
      </c>
      <c r="G14" s="528">
        <v>37137.5</v>
      </c>
      <c r="H14" s="528">
        <v>35895.9</v>
      </c>
      <c r="I14" s="528">
        <v>55026</v>
      </c>
      <c r="J14" s="528">
        <v>76321</v>
      </c>
      <c r="K14" s="528">
        <v>33035.800000000003</v>
      </c>
      <c r="L14" s="528">
        <v>18274.599999999999</v>
      </c>
      <c r="M14" s="528">
        <v>19212.5</v>
      </c>
      <c r="N14" s="528">
        <v>22667.15</v>
      </c>
      <c r="O14" s="528">
        <v>27929</v>
      </c>
      <c r="P14" s="275"/>
      <c r="T14" s="237">
        <v>416085.28</v>
      </c>
      <c r="U14" s="342">
        <v>0</v>
      </c>
      <c r="V14" s="342"/>
    </row>
    <row r="15" spans="1:22" ht="13.5" customHeight="1">
      <c r="A15" s="25"/>
      <c r="B15" s="118" t="s">
        <v>389</v>
      </c>
      <c r="C15" s="527">
        <v>428047.1</v>
      </c>
      <c r="D15" s="528">
        <v>39332.1</v>
      </c>
      <c r="E15" s="528">
        <v>36002</v>
      </c>
      <c r="F15" s="528">
        <v>30776.6</v>
      </c>
      <c r="G15" s="528">
        <v>37773.5</v>
      </c>
      <c r="H15" s="528">
        <v>40581.4</v>
      </c>
      <c r="I15" s="528">
        <v>55615</v>
      </c>
      <c r="J15" s="528">
        <v>65378.8</v>
      </c>
      <c r="K15" s="528">
        <v>33721</v>
      </c>
      <c r="L15" s="528">
        <v>17497.599999999999</v>
      </c>
      <c r="M15" s="528">
        <v>18555.5</v>
      </c>
      <c r="N15" s="528">
        <v>22993</v>
      </c>
      <c r="O15" s="528">
        <v>29820.6</v>
      </c>
      <c r="P15" s="275"/>
      <c r="T15" s="237">
        <v>428047.1</v>
      </c>
      <c r="U15" s="342">
        <v>0</v>
      </c>
      <c r="V15" s="342"/>
    </row>
    <row r="16" spans="1:22" ht="13.5" customHeight="1">
      <c r="A16" s="210" t="s">
        <v>170</v>
      </c>
      <c r="B16" s="118" t="s">
        <v>292</v>
      </c>
      <c r="C16" s="527">
        <v>132290.75</v>
      </c>
      <c r="D16" s="528">
        <v>5</v>
      </c>
      <c r="E16" s="528">
        <v>1675</v>
      </c>
      <c r="F16" s="528">
        <v>21906</v>
      </c>
      <c r="G16" s="528">
        <v>34561</v>
      </c>
      <c r="H16" s="528">
        <v>32478.5</v>
      </c>
      <c r="I16" s="528">
        <v>24736</v>
      </c>
      <c r="J16" s="528">
        <v>12838.75</v>
      </c>
      <c r="K16" s="528">
        <v>3568.5</v>
      </c>
      <c r="L16" s="528">
        <v>430</v>
      </c>
      <c r="M16" s="528">
        <v>57.5</v>
      </c>
      <c r="N16" s="528">
        <v>30.5</v>
      </c>
      <c r="O16" s="528">
        <v>4</v>
      </c>
      <c r="P16" s="275"/>
      <c r="T16" s="237">
        <v>132290.75</v>
      </c>
      <c r="U16" s="342">
        <v>0</v>
      </c>
      <c r="V16" s="342"/>
    </row>
    <row r="17" spans="1:22" ht="13.5" customHeight="1">
      <c r="A17" s="25"/>
      <c r="B17" s="118" t="s">
        <v>389</v>
      </c>
      <c r="C17" s="527">
        <v>126004.5</v>
      </c>
      <c r="D17" s="528">
        <v>31</v>
      </c>
      <c r="E17" s="528">
        <v>1177</v>
      </c>
      <c r="F17" s="528">
        <v>21850</v>
      </c>
      <c r="G17" s="528">
        <v>33018.5</v>
      </c>
      <c r="H17" s="528">
        <v>33878.5</v>
      </c>
      <c r="I17" s="528">
        <v>22365</v>
      </c>
      <c r="J17" s="528">
        <v>10483.5</v>
      </c>
      <c r="K17" s="528">
        <v>2433</v>
      </c>
      <c r="L17" s="528">
        <v>581</v>
      </c>
      <c r="M17" s="528">
        <v>62</v>
      </c>
      <c r="N17" s="528">
        <v>42</v>
      </c>
      <c r="O17" s="528">
        <v>83</v>
      </c>
      <c r="P17" s="275"/>
      <c r="T17" s="237">
        <v>126004.5</v>
      </c>
      <c r="U17" s="342">
        <v>0</v>
      </c>
      <c r="V17" s="342"/>
    </row>
    <row r="18" spans="1:22" ht="13.5" customHeight="1">
      <c r="A18" s="210" t="s">
        <v>72</v>
      </c>
      <c r="B18" s="118" t="s">
        <v>292</v>
      </c>
      <c r="C18" s="527">
        <v>68407.5</v>
      </c>
      <c r="D18" s="528">
        <v>1146</v>
      </c>
      <c r="E18" s="528">
        <v>10116</v>
      </c>
      <c r="F18" s="528">
        <v>31135</v>
      </c>
      <c r="G18" s="528">
        <v>16256</v>
      </c>
      <c r="H18" s="528">
        <v>4502.5</v>
      </c>
      <c r="I18" s="528">
        <v>2585.5</v>
      </c>
      <c r="J18" s="528">
        <v>707</v>
      </c>
      <c r="K18" s="528">
        <v>265</v>
      </c>
      <c r="L18" s="528">
        <v>427</v>
      </c>
      <c r="M18" s="528">
        <v>490</v>
      </c>
      <c r="N18" s="528">
        <v>358</v>
      </c>
      <c r="O18" s="528">
        <v>419.5</v>
      </c>
      <c r="P18" s="275"/>
      <c r="T18" s="237">
        <v>68407.5</v>
      </c>
      <c r="U18" s="342">
        <v>0</v>
      </c>
      <c r="V18" s="342"/>
    </row>
    <row r="19" spans="1:22" ht="13.5" customHeight="1">
      <c r="A19" s="25"/>
      <c r="B19" s="118" t="s">
        <v>389</v>
      </c>
      <c r="C19" s="527">
        <v>67486.100000000006</v>
      </c>
      <c r="D19" s="528">
        <v>1272</v>
      </c>
      <c r="E19" s="528">
        <v>8126</v>
      </c>
      <c r="F19" s="528">
        <v>35103.1</v>
      </c>
      <c r="G19" s="528">
        <v>15100.5</v>
      </c>
      <c r="H19" s="528">
        <v>4348.5</v>
      </c>
      <c r="I19" s="528">
        <v>1033</v>
      </c>
      <c r="J19" s="528">
        <v>657</v>
      </c>
      <c r="K19" s="528">
        <v>256</v>
      </c>
      <c r="L19" s="528">
        <v>320</v>
      </c>
      <c r="M19" s="528">
        <v>568</v>
      </c>
      <c r="N19" s="528">
        <v>393</v>
      </c>
      <c r="O19" s="528">
        <v>309</v>
      </c>
      <c r="P19" s="275"/>
      <c r="T19" s="237">
        <v>67486.100000000006</v>
      </c>
      <c r="U19" s="342">
        <v>0</v>
      </c>
      <c r="V19" s="342"/>
    </row>
    <row r="20" spans="1:22" ht="13.5" customHeight="1">
      <c r="A20" s="210" t="s">
        <v>239</v>
      </c>
      <c r="B20" s="118" t="s">
        <v>292</v>
      </c>
      <c r="C20" s="527">
        <v>4297.24</v>
      </c>
      <c r="D20" s="528">
        <v>457.35</v>
      </c>
      <c r="E20" s="528">
        <v>557.9</v>
      </c>
      <c r="F20" s="528">
        <v>810.6</v>
      </c>
      <c r="G20" s="528">
        <v>639.1</v>
      </c>
      <c r="H20" s="528">
        <v>194.1</v>
      </c>
      <c r="I20" s="528">
        <v>352</v>
      </c>
      <c r="J20" s="528">
        <v>310.05</v>
      </c>
      <c r="K20" s="528">
        <v>217.04</v>
      </c>
      <c r="L20" s="528">
        <v>156.5</v>
      </c>
      <c r="M20" s="528">
        <v>165.5</v>
      </c>
      <c r="N20" s="528">
        <v>173.1</v>
      </c>
      <c r="O20" s="528">
        <v>264</v>
      </c>
      <c r="P20" s="275"/>
      <c r="T20" s="237">
        <v>4297.24</v>
      </c>
      <c r="U20" s="342">
        <v>0</v>
      </c>
      <c r="V20" s="342"/>
    </row>
    <row r="21" spans="1:22" ht="13.5" customHeight="1">
      <c r="A21" s="25"/>
      <c r="B21" s="118" t="s">
        <v>389</v>
      </c>
      <c r="C21" s="527">
        <v>3951.5</v>
      </c>
      <c r="D21" s="528">
        <v>486.3</v>
      </c>
      <c r="E21" s="528">
        <v>498.95</v>
      </c>
      <c r="F21" s="528">
        <v>518.04999999999995</v>
      </c>
      <c r="G21" s="528">
        <v>519.85</v>
      </c>
      <c r="H21" s="528">
        <v>235.2</v>
      </c>
      <c r="I21" s="528">
        <v>356.2</v>
      </c>
      <c r="J21" s="528">
        <v>327.3</v>
      </c>
      <c r="K21" s="528">
        <v>184.5</v>
      </c>
      <c r="L21" s="528">
        <v>161.5</v>
      </c>
      <c r="M21" s="528">
        <v>246.8</v>
      </c>
      <c r="N21" s="528">
        <v>176.6</v>
      </c>
      <c r="O21" s="528">
        <v>240.25</v>
      </c>
      <c r="P21" s="275"/>
      <c r="T21" s="237">
        <v>3951.5</v>
      </c>
      <c r="U21" s="342">
        <v>0</v>
      </c>
      <c r="V21" s="342"/>
    </row>
    <row r="22" spans="1:22" ht="13.5" customHeight="1">
      <c r="A22" s="210" t="s">
        <v>300</v>
      </c>
      <c r="B22" s="118" t="s">
        <v>292</v>
      </c>
      <c r="C22" s="527">
        <v>1338</v>
      </c>
      <c r="D22" s="528">
        <v>335</v>
      </c>
      <c r="E22" s="528">
        <v>4</v>
      </c>
      <c r="F22" s="528">
        <v>131</v>
      </c>
      <c r="G22" s="528">
        <v>25</v>
      </c>
      <c r="H22" s="358">
        <v>0</v>
      </c>
      <c r="I22" s="358">
        <v>0</v>
      </c>
      <c r="J22" s="528">
        <v>131</v>
      </c>
      <c r="K22" s="528">
        <v>3</v>
      </c>
      <c r="L22" s="528">
        <v>80</v>
      </c>
      <c r="M22" s="528">
        <v>391</v>
      </c>
      <c r="N22" s="528">
        <v>210</v>
      </c>
      <c r="O22" s="528">
        <v>28</v>
      </c>
      <c r="P22" s="275"/>
      <c r="T22" s="237">
        <v>1338</v>
      </c>
      <c r="U22" s="342">
        <v>0</v>
      </c>
      <c r="V22" s="342"/>
    </row>
    <row r="23" spans="1:22" ht="13.5" customHeight="1">
      <c r="A23" s="25"/>
      <c r="B23" s="118" t="s">
        <v>389</v>
      </c>
      <c r="C23" s="527">
        <v>513</v>
      </c>
      <c r="D23" s="528">
        <v>156</v>
      </c>
      <c r="E23" s="528">
        <v>11</v>
      </c>
      <c r="F23" s="358">
        <v>0</v>
      </c>
      <c r="G23" s="358">
        <v>0</v>
      </c>
      <c r="H23" s="358">
        <v>0</v>
      </c>
      <c r="I23" s="358">
        <v>0</v>
      </c>
      <c r="J23" s="358">
        <v>0</v>
      </c>
      <c r="K23" s="528">
        <v>11</v>
      </c>
      <c r="L23" s="528">
        <v>11</v>
      </c>
      <c r="M23" s="528">
        <v>118</v>
      </c>
      <c r="N23" s="528">
        <v>139</v>
      </c>
      <c r="O23" s="528">
        <v>67</v>
      </c>
      <c r="P23" s="275"/>
      <c r="T23" s="237">
        <v>513</v>
      </c>
      <c r="U23" s="342">
        <v>0</v>
      </c>
      <c r="V23" s="342"/>
    </row>
    <row r="24" spans="1:22" ht="13.5" customHeight="1">
      <c r="A24" s="210" t="s">
        <v>240</v>
      </c>
      <c r="B24" s="118" t="s">
        <v>292</v>
      </c>
      <c r="C24" s="527">
        <v>1661.85</v>
      </c>
      <c r="D24" s="528">
        <v>44.2</v>
      </c>
      <c r="E24" s="528">
        <v>106.7</v>
      </c>
      <c r="F24" s="528">
        <v>315.5</v>
      </c>
      <c r="G24" s="528">
        <v>230.65</v>
      </c>
      <c r="H24" s="528">
        <v>49.5</v>
      </c>
      <c r="I24" s="528">
        <v>32.65</v>
      </c>
      <c r="J24" s="528">
        <v>97.1</v>
      </c>
      <c r="K24" s="528">
        <v>92</v>
      </c>
      <c r="L24" s="528">
        <v>159.5</v>
      </c>
      <c r="M24" s="528">
        <v>337.75</v>
      </c>
      <c r="N24" s="528">
        <v>139.1</v>
      </c>
      <c r="O24" s="528">
        <v>57.2</v>
      </c>
      <c r="P24" s="275"/>
      <c r="T24" s="237">
        <v>1661.8500000000001</v>
      </c>
      <c r="U24" s="342">
        <v>0</v>
      </c>
    </row>
    <row r="25" spans="1:22" ht="13.5" customHeight="1">
      <c r="A25" s="25"/>
      <c r="B25" s="118" t="s">
        <v>389</v>
      </c>
      <c r="C25" s="527">
        <v>1038.6000000000001</v>
      </c>
      <c r="D25" s="528">
        <v>43.6</v>
      </c>
      <c r="E25" s="528">
        <v>41.8</v>
      </c>
      <c r="F25" s="528">
        <v>104</v>
      </c>
      <c r="G25" s="528">
        <v>234.85</v>
      </c>
      <c r="H25" s="528">
        <v>208</v>
      </c>
      <c r="I25" s="528">
        <v>123.5</v>
      </c>
      <c r="J25" s="528">
        <v>77.400000000000006</v>
      </c>
      <c r="K25" s="528">
        <v>42.6</v>
      </c>
      <c r="L25" s="528">
        <v>39.200000000000003</v>
      </c>
      <c r="M25" s="528">
        <v>45.55</v>
      </c>
      <c r="N25" s="528">
        <v>38.700000000000003</v>
      </c>
      <c r="O25" s="528">
        <v>39.4</v>
      </c>
      <c r="P25" s="275"/>
      <c r="T25" s="237">
        <v>1038.5999999999999</v>
      </c>
      <c r="U25" s="342">
        <v>0</v>
      </c>
    </row>
    <row r="26" spans="1:22" ht="13.5" customHeight="1">
      <c r="A26" s="210" t="s">
        <v>168</v>
      </c>
      <c r="B26" s="118" t="s">
        <v>292</v>
      </c>
      <c r="C26" s="527">
        <v>4855.9000000000005</v>
      </c>
      <c r="D26" s="528">
        <v>493.95</v>
      </c>
      <c r="E26" s="528">
        <v>442.4</v>
      </c>
      <c r="F26" s="528">
        <v>325.7</v>
      </c>
      <c r="G26" s="528">
        <v>276</v>
      </c>
      <c r="H26" s="528">
        <v>313.2</v>
      </c>
      <c r="I26" s="528">
        <v>334</v>
      </c>
      <c r="J26" s="528">
        <v>311</v>
      </c>
      <c r="K26" s="528">
        <v>327.9</v>
      </c>
      <c r="L26" s="528">
        <v>404</v>
      </c>
      <c r="M26" s="528">
        <v>559.70000000000005</v>
      </c>
      <c r="N26" s="528">
        <v>455.55</v>
      </c>
      <c r="O26" s="528">
        <v>612.5</v>
      </c>
      <c r="P26" s="275"/>
      <c r="T26" s="237">
        <v>4855.8999999999996</v>
      </c>
      <c r="U26" s="342">
        <v>0</v>
      </c>
      <c r="V26" s="342"/>
    </row>
    <row r="27" spans="1:22" ht="13.5" customHeight="1">
      <c r="A27" s="25"/>
      <c r="B27" s="118" t="s">
        <v>389</v>
      </c>
      <c r="C27" s="527">
        <v>4823.3500000000004</v>
      </c>
      <c r="D27" s="528">
        <v>499</v>
      </c>
      <c r="E27" s="528">
        <v>435.25</v>
      </c>
      <c r="F27" s="528">
        <v>368.8</v>
      </c>
      <c r="G27" s="528">
        <v>330.5</v>
      </c>
      <c r="H27" s="528">
        <v>302.5</v>
      </c>
      <c r="I27" s="528">
        <v>304.5</v>
      </c>
      <c r="J27" s="528">
        <v>418</v>
      </c>
      <c r="K27" s="528">
        <v>254</v>
      </c>
      <c r="L27" s="528">
        <v>427.2</v>
      </c>
      <c r="M27" s="528">
        <v>359.5</v>
      </c>
      <c r="N27" s="528">
        <v>559.1</v>
      </c>
      <c r="O27" s="528">
        <v>565</v>
      </c>
      <c r="P27" s="275"/>
      <c r="T27" s="237">
        <v>4823.3500000000004</v>
      </c>
      <c r="U27" s="342">
        <v>0</v>
      </c>
      <c r="V27" s="342"/>
    </row>
    <row r="28" spans="1:22" ht="13.5" customHeight="1">
      <c r="A28" s="210" t="s">
        <v>298</v>
      </c>
      <c r="B28" s="118" t="s">
        <v>292</v>
      </c>
      <c r="C28" s="527">
        <v>8089.2000000000007</v>
      </c>
      <c r="D28" s="528">
        <v>842</v>
      </c>
      <c r="E28" s="528">
        <v>950.8</v>
      </c>
      <c r="F28" s="528">
        <v>1043.5</v>
      </c>
      <c r="G28" s="528">
        <v>871.4</v>
      </c>
      <c r="H28" s="528">
        <v>500.25</v>
      </c>
      <c r="I28" s="528">
        <v>395.3</v>
      </c>
      <c r="J28" s="528">
        <v>458.2</v>
      </c>
      <c r="K28" s="528">
        <v>693.75</v>
      </c>
      <c r="L28" s="528">
        <v>752.5</v>
      </c>
      <c r="M28" s="528">
        <v>603</v>
      </c>
      <c r="N28" s="528">
        <v>390.5</v>
      </c>
      <c r="O28" s="528">
        <v>588</v>
      </c>
      <c r="P28" s="275"/>
      <c r="T28" s="237">
        <v>8089.2</v>
      </c>
      <c r="U28" s="342">
        <v>0</v>
      </c>
      <c r="V28" s="342"/>
    </row>
    <row r="29" spans="1:22" ht="13.5" customHeight="1">
      <c r="A29" s="25"/>
      <c r="B29" s="118" t="s">
        <v>389</v>
      </c>
      <c r="C29" s="527">
        <v>6926.1</v>
      </c>
      <c r="D29" s="528">
        <v>656.6</v>
      </c>
      <c r="E29" s="528">
        <v>982.25</v>
      </c>
      <c r="F29" s="528">
        <v>1155.5</v>
      </c>
      <c r="G29" s="528">
        <v>914.9</v>
      </c>
      <c r="H29" s="528">
        <v>627.79999999999995</v>
      </c>
      <c r="I29" s="528">
        <v>224.4</v>
      </c>
      <c r="J29" s="528">
        <v>300.3</v>
      </c>
      <c r="K29" s="528">
        <v>352.25</v>
      </c>
      <c r="L29" s="528">
        <v>483</v>
      </c>
      <c r="M29" s="528">
        <v>337.6</v>
      </c>
      <c r="N29" s="528">
        <v>332.5</v>
      </c>
      <c r="O29" s="528">
        <v>559</v>
      </c>
      <c r="P29" s="275"/>
      <c r="T29" s="237">
        <v>6926.1</v>
      </c>
      <c r="U29" s="342">
        <v>0</v>
      </c>
      <c r="V29" s="342"/>
    </row>
    <row r="30" spans="1:22" ht="13.5" customHeight="1">
      <c r="A30" s="210" t="s">
        <v>297</v>
      </c>
      <c r="B30" s="118" t="s">
        <v>292</v>
      </c>
      <c r="C30" s="527">
        <v>7770.05</v>
      </c>
      <c r="D30" s="528">
        <v>741.9</v>
      </c>
      <c r="E30" s="528">
        <v>803.95</v>
      </c>
      <c r="F30" s="528">
        <v>954.2</v>
      </c>
      <c r="G30" s="528">
        <v>846.85</v>
      </c>
      <c r="H30" s="528">
        <v>543.79999999999995</v>
      </c>
      <c r="I30" s="528">
        <v>384.05</v>
      </c>
      <c r="J30" s="528">
        <v>359.75</v>
      </c>
      <c r="K30" s="528">
        <v>576.95000000000005</v>
      </c>
      <c r="L30" s="528">
        <v>804.5</v>
      </c>
      <c r="M30" s="528">
        <v>681</v>
      </c>
      <c r="N30" s="528">
        <v>587</v>
      </c>
      <c r="O30" s="528">
        <v>486.1</v>
      </c>
      <c r="P30" s="275"/>
      <c r="T30" s="237">
        <v>7770.05</v>
      </c>
      <c r="U30" s="342">
        <v>0</v>
      </c>
      <c r="V30" s="342"/>
    </row>
    <row r="31" spans="1:22" ht="13.5" customHeight="1">
      <c r="A31" s="25"/>
      <c r="B31" s="118" t="s">
        <v>389</v>
      </c>
      <c r="C31" s="527">
        <v>7602.1</v>
      </c>
      <c r="D31" s="528">
        <v>579</v>
      </c>
      <c r="E31" s="528">
        <v>740.75</v>
      </c>
      <c r="F31" s="528">
        <v>991.75</v>
      </c>
      <c r="G31" s="528">
        <v>973</v>
      </c>
      <c r="H31" s="528">
        <v>575.75</v>
      </c>
      <c r="I31" s="528">
        <v>402.75</v>
      </c>
      <c r="J31" s="528">
        <v>294.10000000000002</v>
      </c>
      <c r="K31" s="528">
        <v>464.5</v>
      </c>
      <c r="L31" s="528">
        <v>798.5</v>
      </c>
      <c r="M31" s="528">
        <v>687.75</v>
      </c>
      <c r="N31" s="528">
        <v>528</v>
      </c>
      <c r="O31" s="528">
        <v>566.25</v>
      </c>
      <c r="P31" s="275"/>
      <c r="T31" s="237">
        <v>7602.1</v>
      </c>
      <c r="U31" s="342">
        <v>0</v>
      </c>
      <c r="V31" s="342"/>
    </row>
    <row r="32" spans="1:22" ht="13.5" customHeight="1">
      <c r="A32" s="210" t="s">
        <v>290</v>
      </c>
      <c r="B32" s="118" t="s">
        <v>292</v>
      </c>
      <c r="C32" s="527">
        <v>7677.22</v>
      </c>
      <c r="D32" s="528">
        <v>363</v>
      </c>
      <c r="E32" s="528">
        <v>328</v>
      </c>
      <c r="F32" s="528">
        <v>554.72</v>
      </c>
      <c r="G32" s="528">
        <v>511</v>
      </c>
      <c r="H32" s="528">
        <v>261</v>
      </c>
      <c r="I32" s="528">
        <v>224.5</v>
      </c>
      <c r="J32" s="528">
        <v>335.5</v>
      </c>
      <c r="K32" s="528">
        <v>770</v>
      </c>
      <c r="L32" s="528">
        <v>804</v>
      </c>
      <c r="M32" s="528">
        <v>896</v>
      </c>
      <c r="N32" s="528">
        <v>1115.5</v>
      </c>
      <c r="O32" s="528">
        <v>1514</v>
      </c>
      <c r="P32" s="275"/>
      <c r="T32" s="237">
        <v>7677.22</v>
      </c>
      <c r="U32" s="342">
        <v>0</v>
      </c>
      <c r="V32" s="342"/>
    </row>
    <row r="33" spans="1:22" ht="13.5" customHeight="1">
      <c r="A33" s="25"/>
      <c r="B33" s="118" t="s">
        <v>389</v>
      </c>
      <c r="C33" s="527">
        <v>9257.5999999999985</v>
      </c>
      <c r="D33" s="528">
        <v>218</v>
      </c>
      <c r="E33" s="528">
        <v>398</v>
      </c>
      <c r="F33" s="528">
        <v>670.3</v>
      </c>
      <c r="G33" s="528">
        <v>560</v>
      </c>
      <c r="H33" s="528">
        <v>212</v>
      </c>
      <c r="I33" s="528">
        <v>139</v>
      </c>
      <c r="J33" s="528">
        <v>370.5</v>
      </c>
      <c r="K33" s="528">
        <v>797</v>
      </c>
      <c r="L33" s="528">
        <v>1108</v>
      </c>
      <c r="M33" s="528">
        <v>899.5</v>
      </c>
      <c r="N33" s="528">
        <v>3207.5</v>
      </c>
      <c r="O33" s="528">
        <v>677.8</v>
      </c>
      <c r="P33" s="275"/>
      <c r="T33" s="237">
        <v>9257.6</v>
      </c>
      <c r="U33" s="342">
        <v>0</v>
      </c>
      <c r="V33" s="342"/>
    </row>
    <row r="34" spans="1:22" ht="12.75">
      <c r="A34" s="205"/>
      <c r="B34" s="116"/>
      <c r="C34" s="20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207"/>
      <c r="V34" s="342"/>
    </row>
    <row r="35" spans="1:22" ht="12.75">
      <c r="A35" s="85" t="s">
        <v>269</v>
      </c>
      <c r="D35" s="359"/>
      <c r="E35" s="359"/>
      <c r="F35" s="359"/>
      <c r="G35" s="359"/>
      <c r="H35" s="359"/>
      <c r="I35" s="359"/>
      <c r="J35" s="359"/>
      <c r="K35" s="359"/>
      <c r="L35" s="359"/>
      <c r="M35" s="359"/>
      <c r="N35" s="359"/>
      <c r="O35" s="359"/>
      <c r="V35" s="342"/>
    </row>
    <row r="36" spans="1:22" ht="21" customHeight="1">
      <c r="A36" s="367" t="s">
        <v>67</v>
      </c>
      <c r="B36" s="369" t="s">
        <v>223</v>
      </c>
      <c r="C36" s="367" t="s">
        <v>426</v>
      </c>
      <c r="D36" s="370" t="s">
        <v>328</v>
      </c>
      <c r="E36" s="370" t="s">
        <v>329</v>
      </c>
      <c r="F36" s="370" t="s">
        <v>330</v>
      </c>
      <c r="G36" s="370" t="s">
        <v>196</v>
      </c>
      <c r="H36" s="370" t="s">
        <v>197</v>
      </c>
      <c r="I36" s="370" t="s">
        <v>198</v>
      </c>
      <c r="J36" s="370" t="s">
        <v>199</v>
      </c>
      <c r="K36" s="370" t="s">
        <v>200</v>
      </c>
      <c r="L36" s="370" t="s">
        <v>201</v>
      </c>
      <c r="M36" s="370" t="s">
        <v>202</v>
      </c>
      <c r="N36" s="370" t="s">
        <v>203</v>
      </c>
      <c r="O36" s="370" t="s">
        <v>204</v>
      </c>
      <c r="P36" s="204"/>
      <c r="V36" s="342"/>
    </row>
    <row r="37" spans="1:22" ht="13.5" customHeight="1">
      <c r="A37" s="210" t="s">
        <v>60</v>
      </c>
      <c r="B37" s="118" t="s">
        <v>292</v>
      </c>
      <c r="C37" s="527">
        <v>15720.8</v>
      </c>
      <c r="D37" s="528">
        <v>1276.9000000000001</v>
      </c>
      <c r="E37" s="528">
        <v>1403</v>
      </c>
      <c r="F37" s="528">
        <v>1246.8</v>
      </c>
      <c r="G37" s="528">
        <v>1037.5999999999999</v>
      </c>
      <c r="H37" s="528">
        <v>1004.5</v>
      </c>
      <c r="I37" s="528">
        <v>815.8</v>
      </c>
      <c r="J37" s="528">
        <v>1347.5</v>
      </c>
      <c r="K37" s="528">
        <v>1281.7</v>
      </c>
      <c r="L37" s="528">
        <v>2991</v>
      </c>
      <c r="M37" s="528">
        <v>764</v>
      </c>
      <c r="N37" s="528">
        <v>1206</v>
      </c>
      <c r="O37" s="528">
        <v>1346</v>
      </c>
      <c r="P37" s="275"/>
      <c r="T37" s="237">
        <v>15720.8</v>
      </c>
      <c r="U37" s="342">
        <v>0</v>
      </c>
      <c r="V37" s="342"/>
    </row>
    <row r="38" spans="1:22" ht="13.5" customHeight="1">
      <c r="A38" s="25"/>
      <c r="B38" s="118" t="s">
        <v>389</v>
      </c>
      <c r="C38" s="527">
        <v>14955.25</v>
      </c>
      <c r="D38" s="528">
        <v>1834</v>
      </c>
      <c r="E38" s="528">
        <v>1499.2</v>
      </c>
      <c r="F38" s="528">
        <v>1362.5</v>
      </c>
      <c r="G38" s="528">
        <v>828.25</v>
      </c>
      <c r="H38" s="528">
        <v>634.20000000000005</v>
      </c>
      <c r="I38" s="528">
        <v>890.9</v>
      </c>
      <c r="J38" s="528">
        <v>1540.7</v>
      </c>
      <c r="K38" s="528">
        <v>2471.5</v>
      </c>
      <c r="L38" s="528">
        <v>1120</v>
      </c>
      <c r="M38" s="528">
        <v>676</v>
      </c>
      <c r="N38" s="528">
        <v>974.5</v>
      </c>
      <c r="O38" s="528">
        <v>1123.5</v>
      </c>
      <c r="P38" s="275"/>
      <c r="T38" s="237">
        <v>14955.250000000002</v>
      </c>
      <c r="U38" s="342">
        <v>0</v>
      </c>
      <c r="V38" s="342"/>
    </row>
    <row r="39" spans="1:22" ht="13.5" customHeight="1">
      <c r="A39" s="210" t="s">
        <v>313</v>
      </c>
      <c r="B39" s="118" t="s">
        <v>292</v>
      </c>
      <c r="C39" s="527">
        <v>339646.3</v>
      </c>
      <c r="D39" s="528">
        <v>27745</v>
      </c>
      <c r="E39" s="528">
        <v>44522</v>
      </c>
      <c r="F39" s="528">
        <v>95844.5</v>
      </c>
      <c r="G39" s="528">
        <v>78390.3</v>
      </c>
      <c r="H39" s="528">
        <v>20650.5</v>
      </c>
      <c r="I39" s="528">
        <v>5685</v>
      </c>
      <c r="J39" s="528">
        <v>3276.5</v>
      </c>
      <c r="K39" s="528">
        <v>3929.5</v>
      </c>
      <c r="L39" s="528">
        <v>9191.5</v>
      </c>
      <c r="M39" s="528">
        <v>15909</v>
      </c>
      <c r="N39" s="528">
        <v>19401</v>
      </c>
      <c r="O39" s="528">
        <v>15101.5</v>
      </c>
      <c r="P39" s="275"/>
      <c r="T39" s="237">
        <v>339646.3</v>
      </c>
      <c r="U39" s="342">
        <v>0</v>
      </c>
      <c r="V39" s="342"/>
    </row>
    <row r="40" spans="1:22" ht="13.5" customHeight="1">
      <c r="A40" s="25"/>
      <c r="B40" s="118" t="s">
        <v>389</v>
      </c>
      <c r="C40" s="527">
        <v>336332.64999999997</v>
      </c>
      <c r="D40" s="528">
        <v>25098</v>
      </c>
      <c r="E40" s="528">
        <v>48571.5</v>
      </c>
      <c r="F40" s="528">
        <v>102718.55</v>
      </c>
      <c r="G40" s="528">
        <v>73136</v>
      </c>
      <c r="H40" s="528">
        <v>17381</v>
      </c>
      <c r="I40" s="528">
        <v>3704.5</v>
      </c>
      <c r="J40" s="528">
        <v>2610.6</v>
      </c>
      <c r="K40" s="528">
        <v>3992.5</v>
      </c>
      <c r="L40" s="528">
        <v>7566.5</v>
      </c>
      <c r="M40" s="528">
        <v>15424.5</v>
      </c>
      <c r="N40" s="528">
        <v>20420</v>
      </c>
      <c r="O40" s="528">
        <v>15709</v>
      </c>
      <c r="P40" s="275"/>
      <c r="T40" s="237">
        <v>336332.64999999997</v>
      </c>
      <c r="U40" s="342">
        <v>0</v>
      </c>
      <c r="V40" s="342"/>
    </row>
    <row r="41" spans="1:22" ht="13.5" customHeight="1">
      <c r="A41" s="210" t="s">
        <v>319</v>
      </c>
      <c r="B41" s="118" t="s">
        <v>292</v>
      </c>
      <c r="C41" s="527">
        <v>111268.45</v>
      </c>
      <c r="D41" s="528">
        <v>11963.35</v>
      </c>
      <c r="E41" s="528">
        <v>14116.6</v>
      </c>
      <c r="F41" s="528">
        <v>12254.35</v>
      </c>
      <c r="G41" s="528">
        <v>9548.4500000000007</v>
      </c>
      <c r="H41" s="528">
        <v>8986.65</v>
      </c>
      <c r="I41" s="528">
        <v>7178.15</v>
      </c>
      <c r="J41" s="528">
        <v>7233</v>
      </c>
      <c r="K41" s="528">
        <v>6721.15</v>
      </c>
      <c r="L41" s="528">
        <v>7424.5</v>
      </c>
      <c r="M41" s="528">
        <v>7773.25</v>
      </c>
      <c r="N41" s="528">
        <v>8742.2999999999993</v>
      </c>
      <c r="O41" s="528">
        <v>9326.7000000000007</v>
      </c>
      <c r="P41" s="275"/>
      <c r="T41" s="237">
        <v>111268.45</v>
      </c>
      <c r="U41" s="342">
        <v>0</v>
      </c>
      <c r="V41" s="342"/>
    </row>
    <row r="42" spans="1:22" ht="13.5" customHeight="1">
      <c r="A42" s="25"/>
      <c r="B42" s="118" t="s">
        <v>389</v>
      </c>
      <c r="C42" s="527">
        <v>110706.2</v>
      </c>
      <c r="D42" s="528">
        <v>12803.85</v>
      </c>
      <c r="E42" s="528">
        <v>14260</v>
      </c>
      <c r="F42" s="528">
        <v>12314</v>
      </c>
      <c r="G42" s="528">
        <v>10251.299999999999</v>
      </c>
      <c r="H42" s="528">
        <v>9387.25</v>
      </c>
      <c r="I42" s="528">
        <v>7035</v>
      </c>
      <c r="J42" s="528">
        <v>6868.7</v>
      </c>
      <c r="K42" s="528">
        <v>5801.3</v>
      </c>
      <c r="L42" s="528">
        <v>6710.5</v>
      </c>
      <c r="M42" s="528">
        <v>7549.5</v>
      </c>
      <c r="N42" s="528">
        <v>8547.7999999999993</v>
      </c>
      <c r="O42" s="528">
        <v>9177</v>
      </c>
      <c r="P42" s="275"/>
      <c r="T42" s="237">
        <v>110706.2</v>
      </c>
      <c r="U42" s="342">
        <v>0</v>
      </c>
      <c r="V42" s="342"/>
    </row>
    <row r="43" spans="1:22" ht="13.5" customHeight="1">
      <c r="A43" s="210" t="s">
        <v>230</v>
      </c>
      <c r="B43" s="118" t="s">
        <v>292</v>
      </c>
      <c r="C43" s="527">
        <v>16301.699999999999</v>
      </c>
      <c r="D43" s="528">
        <v>1218.75</v>
      </c>
      <c r="E43" s="528">
        <v>1187.55</v>
      </c>
      <c r="F43" s="528">
        <v>1221.0999999999999</v>
      </c>
      <c r="G43" s="528">
        <v>1510</v>
      </c>
      <c r="H43" s="528">
        <v>1152.6500000000001</v>
      </c>
      <c r="I43" s="528">
        <v>1030.25</v>
      </c>
      <c r="J43" s="528">
        <v>1387.1</v>
      </c>
      <c r="K43" s="528">
        <v>1213.05</v>
      </c>
      <c r="L43" s="528">
        <v>1708.93</v>
      </c>
      <c r="M43" s="528">
        <v>1430.72</v>
      </c>
      <c r="N43" s="528">
        <v>1479.75</v>
      </c>
      <c r="O43" s="528">
        <v>1761.85</v>
      </c>
      <c r="P43" s="275"/>
      <c r="T43" s="237">
        <v>16301.7</v>
      </c>
      <c r="U43" s="342">
        <v>0</v>
      </c>
      <c r="V43" s="342"/>
    </row>
    <row r="44" spans="1:22" ht="13.5" customHeight="1">
      <c r="A44" s="25"/>
      <c r="B44" s="118" t="s">
        <v>389</v>
      </c>
      <c r="C44" s="527">
        <v>14176.15</v>
      </c>
      <c r="D44" s="528">
        <v>1194.3</v>
      </c>
      <c r="E44" s="528">
        <v>1172.45</v>
      </c>
      <c r="F44" s="528">
        <v>1239.25</v>
      </c>
      <c r="G44" s="528">
        <v>1547.55</v>
      </c>
      <c r="H44" s="528">
        <v>1235.0999999999999</v>
      </c>
      <c r="I44" s="528">
        <v>1099.5</v>
      </c>
      <c r="J44" s="528">
        <v>868.6</v>
      </c>
      <c r="K44" s="528">
        <v>726</v>
      </c>
      <c r="L44" s="528">
        <v>995.1</v>
      </c>
      <c r="M44" s="528">
        <v>1474.9</v>
      </c>
      <c r="N44" s="528">
        <v>1468.3</v>
      </c>
      <c r="O44" s="528">
        <v>1155.0999999999999</v>
      </c>
      <c r="P44" s="275"/>
      <c r="T44" s="237">
        <v>14176.15</v>
      </c>
      <c r="U44" s="342">
        <v>0</v>
      </c>
      <c r="V44" s="342"/>
    </row>
    <row r="45" spans="1:22" ht="13.5" customHeight="1">
      <c r="A45" s="210" t="s">
        <v>299</v>
      </c>
      <c r="B45" s="118" t="s">
        <v>292</v>
      </c>
      <c r="C45" s="527">
        <v>14268.85</v>
      </c>
      <c r="D45" s="528">
        <v>1036.25</v>
      </c>
      <c r="E45" s="528">
        <v>2810.75</v>
      </c>
      <c r="F45" s="528">
        <v>6026.35</v>
      </c>
      <c r="G45" s="528">
        <v>3264.5</v>
      </c>
      <c r="H45" s="528">
        <v>563</v>
      </c>
      <c r="I45" s="528">
        <v>201</v>
      </c>
      <c r="J45" s="528">
        <v>78</v>
      </c>
      <c r="K45" s="528">
        <v>27</v>
      </c>
      <c r="L45" s="528">
        <v>18</v>
      </c>
      <c r="M45" s="358">
        <v>0</v>
      </c>
      <c r="N45" s="528">
        <v>122</v>
      </c>
      <c r="O45" s="528">
        <v>122</v>
      </c>
      <c r="P45" s="275"/>
      <c r="T45" s="237">
        <v>14268.85</v>
      </c>
      <c r="U45" s="342">
        <v>0</v>
      </c>
      <c r="V45" s="342"/>
    </row>
    <row r="46" spans="1:22" ht="13.5" customHeight="1">
      <c r="A46" s="212"/>
      <c r="B46" s="118" t="s">
        <v>389</v>
      </c>
      <c r="C46" s="527">
        <v>13771.999999999998</v>
      </c>
      <c r="D46" s="528">
        <v>987.5</v>
      </c>
      <c r="E46" s="528">
        <v>3472.4</v>
      </c>
      <c r="F46" s="528">
        <v>5585.7</v>
      </c>
      <c r="G46" s="528">
        <v>2719.9</v>
      </c>
      <c r="H46" s="528">
        <v>532.5</v>
      </c>
      <c r="I46" s="528">
        <v>233</v>
      </c>
      <c r="J46" s="528">
        <v>58</v>
      </c>
      <c r="K46" s="358">
        <v>0</v>
      </c>
      <c r="L46" s="358">
        <v>0</v>
      </c>
      <c r="M46" s="528">
        <v>1.5</v>
      </c>
      <c r="N46" s="528">
        <v>102.5</v>
      </c>
      <c r="O46" s="528">
        <v>79</v>
      </c>
      <c r="P46" s="276"/>
      <c r="T46" s="237">
        <v>13772</v>
      </c>
      <c r="U46" s="342">
        <v>0</v>
      </c>
      <c r="V46" s="342"/>
    </row>
    <row r="47" spans="1:22" ht="13.5" customHeight="1">
      <c r="A47" s="210" t="s">
        <v>332</v>
      </c>
      <c r="B47" s="118" t="s">
        <v>292</v>
      </c>
      <c r="C47" s="527">
        <v>27624.1</v>
      </c>
      <c r="D47" s="528">
        <v>3785</v>
      </c>
      <c r="E47" s="528">
        <v>5651</v>
      </c>
      <c r="F47" s="528">
        <v>8967.6</v>
      </c>
      <c r="G47" s="528">
        <v>5675.5</v>
      </c>
      <c r="H47" s="528">
        <v>1108</v>
      </c>
      <c r="I47" s="528">
        <v>465</v>
      </c>
      <c r="J47" s="528">
        <v>129</v>
      </c>
      <c r="K47" s="528">
        <v>69</v>
      </c>
      <c r="L47" s="528">
        <v>233</v>
      </c>
      <c r="M47" s="528">
        <v>307</v>
      </c>
      <c r="N47" s="528">
        <v>475.5</v>
      </c>
      <c r="O47" s="528">
        <v>758.5</v>
      </c>
      <c r="P47" s="275"/>
      <c r="T47" s="237">
        <v>27624.1</v>
      </c>
      <c r="U47" s="342">
        <v>0</v>
      </c>
    </row>
    <row r="48" spans="1:22" ht="13.5" customHeight="1">
      <c r="A48" s="212"/>
      <c r="B48" s="118" t="s">
        <v>389</v>
      </c>
      <c r="C48" s="527">
        <v>25642.550000000003</v>
      </c>
      <c r="D48" s="528">
        <v>3738</v>
      </c>
      <c r="E48" s="528">
        <v>6084.9000000000005</v>
      </c>
      <c r="F48" s="528">
        <v>7610.75</v>
      </c>
      <c r="G48" s="528">
        <v>4836.3999999999996</v>
      </c>
      <c r="H48" s="528">
        <v>1129.5</v>
      </c>
      <c r="I48" s="528">
        <v>429</v>
      </c>
      <c r="J48" s="528">
        <v>185</v>
      </c>
      <c r="K48" s="528">
        <v>54</v>
      </c>
      <c r="L48" s="528">
        <v>132</v>
      </c>
      <c r="M48" s="528">
        <v>519.5</v>
      </c>
      <c r="N48" s="528">
        <v>408.5</v>
      </c>
      <c r="O48" s="528">
        <v>515</v>
      </c>
      <c r="P48" s="276"/>
      <c r="T48" s="237">
        <v>25642.550000000003</v>
      </c>
      <c r="U48" s="342">
        <v>0</v>
      </c>
    </row>
    <row r="49" spans="1:22" ht="13.5" customHeight="1">
      <c r="A49" s="213" t="s">
        <v>54</v>
      </c>
      <c r="B49" s="118" t="s">
        <v>292</v>
      </c>
      <c r="C49" s="527">
        <v>4178</v>
      </c>
      <c r="D49" s="528">
        <v>841</v>
      </c>
      <c r="E49" s="528">
        <v>567</v>
      </c>
      <c r="F49" s="528">
        <v>517</v>
      </c>
      <c r="G49" s="528">
        <v>335</v>
      </c>
      <c r="H49" s="528">
        <v>174</v>
      </c>
      <c r="I49" s="528">
        <v>442</v>
      </c>
      <c r="J49" s="528">
        <v>151</v>
      </c>
      <c r="K49" s="528">
        <v>90</v>
      </c>
      <c r="L49" s="528">
        <v>130.5</v>
      </c>
      <c r="M49" s="528">
        <v>366</v>
      </c>
      <c r="N49" s="528">
        <v>112.5</v>
      </c>
      <c r="O49" s="528">
        <v>452</v>
      </c>
      <c r="P49" s="276"/>
      <c r="T49" s="237">
        <v>4178</v>
      </c>
      <c r="U49" s="342">
        <v>0</v>
      </c>
      <c r="V49" s="342"/>
    </row>
    <row r="50" spans="1:22" ht="13.5" customHeight="1">
      <c r="A50" s="212"/>
      <c r="B50" s="118" t="s">
        <v>389</v>
      </c>
      <c r="C50" s="527">
        <v>4683</v>
      </c>
      <c r="D50" s="528">
        <v>1237</v>
      </c>
      <c r="E50" s="528">
        <v>674</v>
      </c>
      <c r="F50" s="528">
        <v>827</v>
      </c>
      <c r="G50" s="528">
        <v>436.5</v>
      </c>
      <c r="H50" s="528">
        <v>203</v>
      </c>
      <c r="I50" s="528">
        <v>310.5</v>
      </c>
      <c r="J50" s="528">
        <v>52</v>
      </c>
      <c r="K50" s="528">
        <v>313</v>
      </c>
      <c r="L50" s="528">
        <v>95</v>
      </c>
      <c r="M50" s="528">
        <v>321</v>
      </c>
      <c r="N50" s="528">
        <v>109</v>
      </c>
      <c r="O50" s="528">
        <v>105</v>
      </c>
      <c r="P50" s="276"/>
      <c r="T50" s="237">
        <v>4683</v>
      </c>
      <c r="U50" s="342">
        <v>0</v>
      </c>
      <c r="V50" s="342"/>
    </row>
    <row r="51" spans="1:22" ht="13.5" customHeight="1">
      <c r="A51" s="213" t="s">
        <v>86</v>
      </c>
      <c r="B51" s="118" t="s">
        <v>292</v>
      </c>
      <c r="C51" s="527">
        <v>77253.254000000015</v>
      </c>
      <c r="D51" s="528">
        <v>3016.3</v>
      </c>
      <c r="E51" s="528">
        <v>4898.25</v>
      </c>
      <c r="F51" s="528">
        <v>12016.4</v>
      </c>
      <c r="G51" s="528">
        <v>15910.5</v>
      </c>
      <c r="H51" s="528">
        <v>8541</v>
      </c>
      <c r="I51" s="528">
        <v>7777.55</v>
      </c>
      <c r="J51" s="528">
        <v>2333.5</v>
      </c>
      <c r="K51" s="528">
        <v>2755.4</v>
      </c>
      <c r="L51" s="528">
        <v>7299.0039999999999</v>
      </c>
      <c r="M51" s="528">
        <v>5402.5</v>
      </c>
      <c r="N51" s="528">
        <v>4317</v>
      </c>
      <c r="O51" s="528">
        <v>2985.85</v>
      </c>
      <c r="P51" s="276"/>
      <c r="T51" s="237">
        <v>77253.254000000001</v>
      </c>
      <c r="U51" s="342">
        <v>0</v>
      </c>
      <c r="V51" s="342"/>
    </row>
    <row r="52" spans="1:22" ht="13.5" customHeight="1">
      <c r="A52" s="212"/>
      <c r="B52" s="118" t="s">
        <v>389</v>
      </c>
      <c r="C52" s="527">
        <v>73429.5</v>
      </c>
      <c r="D52" s="528">
        <v>2685.75</v>
      </c>
      <c r="E52" s="528">
        <v>4772.75</v>
      </c>
      <c r="F52" s="528">
        <v>10926.5</v>
      </c>
      <c r="G52" s="528">
        <v>15239.5</v>
      </c>
      <c r="H52" s="528">
        <v>13846.5</v>
      </c>
      <c r="I52" s="528">
        <v>4499.25</v>
      </c>
      <c r="J52" s="528">
        <v>1632.75</v>
      </c>
      <c r="K52" s="528">
        <v>5163</v>
      </c>
      <c r="L52" s="528">
        <v>3732.5</v>
      </c>
      <c r="M52" s="528">
        <v>4205.5</v>
      </c>
      <c r="N52" s="528">
        <v>3987.5</v>
      </c>
      <c r="O52" s="528">
        <v>2738</v>
      </c>
      <c r="P52" s="276"/>
      <c r="T52" s="237">
        <v>73429.5</v>
      </c>
      <c r="U52" s="342">
        <v>0</v>
      </c>
      <c r="V52" s="342"/>
    </row>
    <row r="53" spans="1:22" ht="13.5" customHeight="1">
      <c r="A53" s="213" t="s">
        <v>87</v>
      </c>
      <c r="B53" s="118" t="s">
        <v>292</v>
      </c>
      <c r="C53" s="527">
        <v>6092.55</v>
      </c>
      <c r="D53" s="528">
        <v>598.5</v>
      </c>
      <c r="E53" s="528">
        <v>78.3</v>
      </c>
      <c r="F53" s="528">
        <v>57.5</v>
      </c>
      <c r="G53" s="528">
        <v>33</v>
      </c>
      <c r="H53" s="528">
        <v>55</v>
      </c>
      <c r="I53" s="528">
        <v>42</v>
      </c>
      <c r="J53" s="528">
        <v>299.5</v>
      </c>
      <c r="K53" s="528">
        <v>624.70000000000005</v>
      </c>
      <c r="L53" s="528">
        <v>2087.5500000000002</v>
      </c>
      <c r="M53" s="528">
        <v>247</v>
      </c>
      <c r="N53" s="528">
        <v>619.5</v>
      </c>
      <c r="O53" s="528">
        <v>1350</v>
      </c>
      <c r="P53" s="276"/>
      <c r="T53" s="237">
        <v>6092.55</v>
      </c>
      <c r="U53" s="342">
        <v>0</v>
      </c>
      <c r="V53" s="342"/>
    </row>
    <row r="54" spans="1:22" ht="13.5" customHeight="1">
      <c r="A54" s="212"/>
      <c r="B54" s="118" t="s">
        <v>389</v>
      </c>
      <c r="C54" s="527">
        <v>7042.5</v>
      </c>
      <c r="D54" s="528">
        <v>511</v>
      </c>
      <c r="E54" s="528">
        <v>48</v>
      </c>
      <c r="F54" s="528">
        <v>18</v>
      </c>
      <c r="G54" s="528">
        <v>37</v>
      </c>
      <c r="H54" s="528">
        <v>57</v>
      </c>
      <c r="I54" s="528">
        <v>73</v>
      </c>
      <c r="J54" s="528">
        <v>442</v>
      </c>
      <c r="K54" s="528">
        <v>799</v>
      </c>
      <c r="L54" s="528">
        <v>1503</v>
      </c>
      <c r="M54" s="528">
        <v>330.5</v>
      </c>
      <c r="N54" s="528">
        <v>2017</v>
      </c>
      <c r="O54" s="528">
        <v>1207</v>
      </c>
      <c r="P54" s="276"/>
      <c r="T54" s="237">
        <v>7042.5</v>
      </c>
      <c r="U54" s="342">
        <v>0</v>
      </c>
      <c r="V54" s="342"/>
    </row>
    <row r="55" spans="1:22" ht="13.5" customHeight="1">
      <c r="A55" s="213" t="s">
        <v>88</v>
      </c>
      <c r="B55" s="118" t="s">
        <v>292</v>
      </c>
      <c r="C55" s="527">
        <v>70906.75</v>
      </c>
      <c r="D55" s="528">
        <v>3036</v>
      </c>
      <c r="E55" s="528">
        <v>12593.5</v>
      </c>
      <c r="F55" s="528">
        <v>24040</v>
      </c>
      <c r="G55" s="528">
        <v>19684.25</v>
      </c>
      <c r="H55" s="528">
        <v>5784.5</v>
      </c>
      <c r="I55" s="528">
        <v>3078.5</v>
      </c>
      <c r="J55" s="528">
        <v>847</v>
      </c>
      <c r="K55" s="528">
        <v>579.5</v>
      </c>
      <c r="L55" s="528">
        <v>267</v>
      </c>
      <c r="M55" s="528">
        <v>205.5</v>
      </c>
      <c r="N55" s="528">
        <v>306</v>
      </c>
      <c r="O55" s="528">
        <v>485</v>
      </c>
      <c r="P55" s="276"/>
      <c r="T55" s="237">
        <v>70906.75</v>
      </c>
      <c r="U55" s="342">
        <v>0</v>
      </c>
      <c r="V55" s="342"/>
    </row>
    <row r="56" spans="1:22" ht="13.5" customHeight="1">
      <c r="A56" s="212"/>
      <c r="B56" s="118" t="s">
        <v>389</v>
      </c>
      <c r="C56" s="527">
        <v>68049.350000000006</v>
      </c>
      <c r="D56" s="528">
        <v>2404</v>
      </c>
      <c r="E56" s="528">
        <v>12917.5</v>
      </c>
      <c r="F56" s="528">
        <v>24126.799999999999</v>
      </c>
      <c r="G56" s="528">
        <v>17495.8</v>
      </c>
      <c r="H56" s="528">
        <v>6177.75</v>
      </c>
      <c r="I56" s="528">
        <v>2348</v>
      </c>
      <c r="J56" s="528">
        <v>697</v>
      </c>
      <c r="K56" s="528">
        <v>472</v>
      </c>
      <c r="L56" s="528">
        <v>164</v>
      </c>
      <c r="M56" s="528">
        <v>208</v>
      </c>
      <c r="N56" s="528">
        <v>476.5</v>
      </c>
      <c r="O56" s="528">
        <v>562</v>
      </c>
      <c r="P56" s="276"/>
      <c r="T56" s="237">
        <v>68049.350000000006</v>
      </c>
      <c r="U56" s="342">
        <v>0</v>
      </c>
      <c r="V56" s="342"/>
    </row>
    <row r="57" spans="1:22" ht="13.5" customHeight="1">
      <c r="A57" s="213" t="s">
        <v>89</v>
      </c>
      <c r="B57" s="118" t="s">
        <v>292</v>
      </c>
      <c r="C57" s="527">
        <v>80378.850000000006</v>
      </c>
      <c r="D57" s="528">
        <v>2322.9499999999998</v>
      </c>
      <c r="E57" s="528">
        <v>4626</v>
      </c>
      <c r="F57" s="528">
        <v>9007.65</v>
      </c>
      <c r="G57" s="528">
        <v>11939.5</v>
      </c>
      <c r="H57" s="528">
        <v>6466.75</v>
      </c>
      <c r="I57" s="528">
        <v>7023.75</v>
      </c>
      <c r="J57" s="528">
        <v>8276.5</v>
      </c>
      <c r="K57" s="528">
        <v>11249</v>
      </c>
      <c r="L57" s="528">
        <v>11658.75</v>
      </c>
      <c r="M57" s="528">
        <v>4133</v>
      </c>
      <c r="N57" s="528">
        <v>1735</v>
      </c>
      <c r="O57" s="528">
        <v>1940</v>
      </c>
      <c r="P57" s="276"/>
      <c r="T57" s="237">
        <v>80378.850000000006</v>
      </c>
      <c r="U57" s="342">
        <v>0</v>
      </c>
      <c r="V57" s="342"/>
    </row>
    <row r="58" spans="1:22" ht="13.5" customHeight="1">
      <c r="A58" s="212"/>
      <c r="B58" s="118" t="s">
        <v>389</v>
      </c>
      <c r="C58" s="527">
        <v>77634.95</v>
      </c>
      <c r="D58" s="528">
        <v>1836.5</v>
      </c>
      <c r="E58" s="528">
        <v>4472</v>
      </c>
      <c r="F58" s="528">
        <v>9536.75</v>
      </c>
      <c r="G58" s="528">
        <v>10035</v>
      </c>
      <c r="H58" s="528">
        <v>7206.5</v>
      </c>
      <c r="I58" s="528">
        <v>6296.45</v>
      </c>
      <c r="J58" s="528">
        <v>8373</v>
      </c>
      <c r="K58" s="528">
        <v>11028.75</v>
      </c>
      <c r="L58" s="528">
        <v>10570</v>
      </c>
      <c r="M58" s="528">
        <v>4910.5</v>
      </c>
      <c r="N58" s="528">
        <v>1796</v>
      </c>
      <c r="O58" s="528">
        <v>1573.5</v>
      </c>
      <c r="P58" s="276"/>
      <c r="T58" s="237">
        <v>77634.95</v>
      </c>
      <c r="U58" s="342">
        <v>0</v>
      </c>
      <c r="V58" s="342"/>
    </row>
    <row r="59" spans="1:22" ht="13.5" customHeight="1">
      <c r="A59" s="213" t="s">
        <v>55</v>
      </c>
      <c r="B59" s="118" t="s">
        <v>292</v>
      </c>
      <c r="C59" s="527">
        <v>36774.5</v>
      </c>
      <c r="D59" s="528">
        <v>2997.5</v>
      </c>
      <c r="E59" s="528">
        <v>2937</v>
      </c>
      <c r="F59" s="528">
        <v>2856</v>
      </c>
      <c r="G59" s="528">
        <v>2968.5</v>
      </c>
      <c r="H59" s="528">
        <v>2755.5</v>
      </c>
      <c r="I59" s="528">
        <v>3007</v>
      </c>
      <c r="J59" s="528">
        <v>3369.5</v>
      </c>
      <c r="K59" s="528">
        <v>3103</v>
      </c>
      <c r="L59" s="528">
        <v>3418.5</v>
      </c>
      <c r="M59" s="528">
        <v>3302.5</v>
      </c>
      <c r="N59" s="528">
        <v>2927.5</v>
      </c>
      <c r="O59" s="528">
        <v>3132</v>
      </c>
      <c r="P59" s="276"/>
      <c r="T59" s="237">
        <v>36774.5</v>
      </c>
      <c r="U59" s="342">
        <v>0</v>
      </c>
      <c r="V59" s="342"/>
    </row>
    <row r="60" spans="1:22" ht="13.5" customHeight="1">
      <c r="A60" s="212"/>
      <c r="B60" s="118" t="s">
        <v>389</v>
      </c>
      <c r="C60" s="527">
        <v>35568</v>
      </c>
      <c r="D60" s="528">
        <v>3084</v>
      </c>
      <c r="E60" s="528">
        <v>2792.5</v>
      </c>
      <c r="F60" s="528">
        <v>3047.5</v>
      </c>
      <c r="G60" s="528">
        <v>2928</v>
      </c>
      <c r="H60" s="528">
        <v>2790.5</v>
      </c>
      <c r="I60" s="528">
        <v>3075</v>
      </c>
      <c r="J60" s="528">
        <v>3089.5</v>
      </c>
      <c r="K60" s="528">
        <v>2824</v>
      </c>
      <c r="L60" s="528">
        <v>3116</v>
      </c>
      <c r="M60" s="528">
        <v>3297.5</v>
      </c>
      <c r="N60" s="528">
        <v>2695.5</v>
      </c>
      <c r="O60" s="528">
        <v>2828</v>
      </c>
      <c r="P60" s="276"/>
      <c r="T60" s="237">
        <v>35568</v>
      </c>
      <c r="U60" s="342">
        <v>0</v>
      </c>
      <c r="V60" s="342"/>
    </row>
    <row r="61" spans="1:22" ht="13.5" customHeight="1">
      <c r="A61" s="213" t="s">
        <v>56</v>
      </c>
      <c r="B61" s="118" t="s">
        <v>292</v>
      </c>
      <c r="C61" s="527">
        <v>19122</v>
      </c>
      <c r="D61" s="528">
        <v>123</v>
      </c>
      <c r="E61" s="528">
        <v>143</v>
      </c>
      <c r="F61" s="528">
        <v>744.5</v>
      </c>
      <c r="G61" s="528">
        <v>5891.5</v>
      </c>
      <c r="H61" s="528">
        <v>11015</v>
      </c>
      <c r="I61" s="528">
        <v>456</v>
      </c>
      <c r="J61" s="528">
        <v>149</v>
      </c>
      <c r="K61" s="528">
        <v>154</v>
      </c>
      <c r="L61" s="528">
        <v>132</v>
      </c>
      <c r="M61" s="528">
        <v>121</v>
      </c>
      <c r="N61" s="528">
        <v>117</v>
      </c>
      <c r="O61" s="528">
        <v>76</v>
      </c>
      <c r="P61" s="276"/>
      <c r="T61" s="237">
        <v>19122</v>
      </c>
      <c r="U61" s="342">
        <v>0</v>
      </c>
      <c r="V61" s="342"/>
    </row>
    <row r="62" spans="1:22" ht="13.5" customHeight="1">
      <c r="A62" s="212"/>
      <c r="B62" s="118" t="s">
        <v>389</v>
      </c>
      <c r="C62" s="527">
        <v>19312.5</v>
      </c>
      <c r="D62" s="528">
        <v>107</v>
      </c>
      <c r="E62" s="528">
        <v>132</v>
      </c>
      <c r="F62" s="528">
        <v>1242.5</v>
      </c>
      <c r="G62" s="528">
        <v>7481</v>
      </c>
      <c r="H62" s="528">
        <v>8951</v>
      </c>
      <c r="I62" s="528">
        <v>607</v>
      </c>
      <c r="J62" s="528">
        <v>198</v>
      </c>
      <c r="K62" s="528">
        <v>147</v>
      </c>
      <c r="L62" s="528">
        <v>177</v>
      </c>
      <c r="M62" s="528">
        <v>116</v>
      </c>
      <c r="N62" s="528">
        <v>78</v>
      </c>
      <c r="O62" s="528">
        <v>76</v>
      </c>
      <c r="P62" s="276"/>
      <c r="T62" s="237">
        <v>19312.5</v>
      </c>
      <c r="U62" s="342">
        <v>0</v>
      </c>
      <c r="V62" s="342"/>
    </row>
    <row r="63" spans="1:22" ht="13.5" customHeight="1">
      <c r="A63" s="213" t="s">
        <v>57</v>
      </c>
      <c r="B63" s="118" t="s">
        <v>292</v>
      </c>
      <c r="C63" s="527">
        <v>107687.5</v>
      </c>
      <c r="D63" s="528">
        <v>194</v>
      </c>
      <c r="E63" s="528">
        <v>389.5</v>
      </c>
      <c r="F63" s="528">
        <v>10212.5</v>
      </c>
      <c r="G63" s="528">
        <v>48302.5</v>
      </c>
      <c r="H63" s="528">
        <v>43561.5</v>
      </c>
      <c r="I63" s="528">
        <v>3083.5</v>
      </c>
      <c r="J63" s="528">
        <v>971.5</v>
      </c>
      <c r="K63" s="528">
        <v>472.5</v>
      </c>
      <c r="L63" s="528">
        <v>168.5</v>
      </c>
      <c r="M63" s="528">
        <v>110.5</v>
      </c>
      <c r="N63" s="528">
        <v>133.5</v>
      </c>
      <c r="O63" s="528">
        <v>87.5</v>
      </c>
      <c r="P63" s="276"/>
      <c r="T63" s="237">
        <v>107687.5</v>
      </c>
      <c r="U63" s="342">
        <v>0</v>
      </c>
      <c r="V63" s="342"/>
    </row>
    <row r="64" spans="1:22" ht="13.5" customHeight="1">
      <c r="A64" s="212"/>
      <c r="B64" s="118" t="s">
        <v>389</v>
      </c>
      <c r="C64" s="527">
        <v>106005.51000000001</v>
      </c>
      <c r="D64" s="528">
        <v>192.5</v>
      </c>
      <c r="E64" s="528">
        <v>812.5</v>
      </c>
      <c r="F64" s="528">
        <v>10794.51</v>
      </c>
      <c r="G64" s="528">
        <v>45754.5</v>
      </c>
      <c r="H64" s="528">
        <v>43665.5</v>
      </c>
      <c r="I64" s="528">
        <v>2785.5</v>
      </c>
      <c r="J64" s="528">
        <v>1211.5</v>
      </c>
      <c r="K64" s="528">
        <v>175.5</v>
      </c>
      <c r="L64" s="528">
        <v>346.5</v>
      </c>
      <c r="M64" s="528">
        <v>104.5</v>
      </c>
      <c r="N64" s="528">
        <v>73.5</v>
      </c>
      <c r="O64" s="528">
        <v>89</v>
      </c>
      <c r="P64" s="276"/>
      <c r="T64" s="237">
        <v>106005.51</v>
      </c>
      <c r="U64" s="342">
        <v>0</v>
      </c>
      <c r="V64" s="342"/>
    </row>
    <row r="65" spans="1:22" ht="13.5" customHeight="1">
      <c r="A65" s="213" t="s">
        <v>317</v>
      </c>
      <c r="B65" s="118" t="s">
        <v>292</v>
      </c>
      <c r="C65" s="527">
        <v>19336.599999999999</v>
      </c>
      <c r="D65" s="528">
        <v>1911</v>
      </c>
      <c r="E65" s="528">
        <v>2534</v>
      </c>
      <c r="F65" s="528">
        <v>4037</v>
      </c>
      <c r="G65" s="528">
        <v>3618</v>
      </c>
      <c r="H65" s="528">
        <v>1493</v>
      </c>
      <c r="I65" s="528">
        <v>279</v>
      </c>
      <c r="J65" s="528">
        <v>79.5</v>
      </c>
      <c r="K65" s="528">
        <v>475.9</v>
      </c>
      <c r="L65" s="528">
        <v>1904.51</v>
      </c>
      <c r="M65" s="528">
        <v>1296.19</v>
      </c>
      <c r="N65" s="528">
        <v>332</v>
      </c>
      <c r="O65" s="528">
        <v>1376.5</v>
      </c>
      <c r="P65" s="276"/>
      <c r="T65" s="237">
        <v>19336.600000000002</v>
      </c>
      <c r="U65" s="342">
        <v>0</v>
      </c>
      <c r="V65" s="342"/>
    </row>
    <row r="66" spans="1:22" ht="13.5" customHeight="1">
      <c r="A66" s="86"/>
      <c r="B66" s="120" t="s">
        <v>389</v>
      </c>
      <c r="C66" s="529">
        <v>5630.5190000000002</v>
      </c>
      <c r="D66" s="530">
        <v>595</v>
      </c>
      <c r="E66" s="530">
        <v>1355.5</v>
      </c>
      <c r="F66" s="530">
        <v>717</v>
      </c>
      <c r="G66" s="530">
        <v>1093.5</v>
      </c>
      <c r="H66" s="530">
        <v>167.5</v>
      </c>
      <c r="I66" s="530">
        <v>35</v>
      </c>
      <c r="J66" s="530">
        <v>35</v>
      </c>
      <c r="K66" s="530">
        <v>265.5</v>
      </c>
      <c r="L66" s="530">
        <v>528.5</v>
      </c>
      <c r="M66" s="530">
        <v>259.33</v>
      </c>
      <c r="N66" s="530">
        <v>127.42</v>
      </c>
      <c r="O66" s="530">
        <v>451.26900000000001</v>
      </c>
      <c r="P66" s="277"/>
      <c r="T66" s="237">
        <v>5630.5190000000002</v>
      </c>
      <c r="U66" s="342">
        <v>0</v>
      </c>
    </row>
    <row r="67" spans="1:22" ht="9.9499999999999993" customHeight="1">
      <c r="A67" s="240" t="s">
        <v>111</v>
      </c>
      <c r="B67" s="187"/>
      <c r="C67" s="187"/>
      <c r="D67" s="187"/>
      <c r="E67" s="187"/>
      <c r="F67" s="187"/>
      <c r="G67" s="187"/>
      <c r="H67" s="187"/>
      <c r="I67" s="187"/>
      <c r="J67" s="187"/>
    </row>
    <row r="68" spans="1:22" ht="9.9499999999999993" customHeight="1">
      <c r="A68" s="240" t="s">
        <v>118</v>
      </c>
      <c r="B68" s="187"/>
      <c r="C68" s="187"/>
      <c r="D68" s="187"/>
      <c r="E68" s="187"/>
      <c r="F68" s="187"/>
      <c r="G68" s="187"/>
      <c r="H68" s="187"/>
      <c r="I68" s="187"/>
      <c r="J68" s="187"/>
    </row>
    <row r="69" spans="1:22" ht="9.9499999999999993" customHeight="1">
      <c r="A69" s="592" t="s">
        <v>294</v>
      </c>
      <c r="B69" s="592"/>
      <c r="C69" s="592"/>
      <c r="D69" s="592"/>
      <c r="E69" s="592"/>
      <c r="F69" s="592"/>
      <c r="G69" s="592"/>
      <c r="H69" s="187"/>
      <c r="I69" s="187"/>
      <c r="J69" s="187"/>
    </row>
  </sheetData>
  <mergeCells count="2">
    <mergeCell ref="A69:G69"/>
    <mergeCell ref="A6:A7"/>
  </mergeCells>
  <phoneticPr fontId="10" type="noConversion"/>
  <pageMargins left="0.70866141732283472" right="0.11811023622047245" top="0.74803149606299213" bottom="0.74803149606299213" header="0.31496062992125984" footer="0.31496062992125984"/>
  <pageSetup paperSize="9" orientation="landscape" horizontalDpi="0" verticalDpi="0"/>
  <rowBreaks count="1" manualBreakCount="1">
    <brk id="34" max="14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published="0" codeName="Hoja18"/>
  <dimension ref="A1:AN133"/>
  <sheetViews>
    <sheetView showGridLines="0" topLeftCell="S25" zoomScaleNormal="100" workbookViewId="0">
      <selection activeCell="AL58" sqref="AL58:AN60"/>
    </sheetView>
  </sheetViews>
  <sheetFormatPr baseColWidth="10" defaultColWidth="7" defaultRowHeight="17.25" customHeight="1"/>
  <cols>
    <col min="1" max="1" width="10.42578125" style="25" customWidth="1"/>
    <col min="2" max="2" width="6" style="25" customWidth="1"/>
    <col min="3" max="3" width="7.28515625" style="25" customWidth="1"/>
    <col min="4" max="12" width="6.7109375" style="25" customWidth="1"/>
    <col min="13" max="13" width="10.42578125" style="25" customWidth="1"/>
    <col min="14" max="14" width="5.140625" style="25" customWidth="1"/>
    <col min="15" max="17" width="7.140625" style="25" customWidth="1"/>
    <col min="18" max="24" width="6.7109375" style="25" customWidth="1"/>
    <col min="25" max="25" width="10.7109375" style="25" customWidth="1"/>
    <col min="26" max="26" width="5.140625" style="25" customWidth="1"/>
    <col min="27" max="27" width="6.140625" style="25" customWidth="1"/>
    <col min="28" max="28" width="5.85546875" style="25" customWidth="1"/>
    <col min="29" max="29" width="6.140625" style="25" customWidth="1"/>
    <col min="30" max="30" width="6.28515625" style="25" customWidth="1"/>
    <col min="31" max="31" width="7" style="25" customWidth="1"/>
    <col min="32" max="32" width="7.28515625" style="25" customWidth="1"/>
    <col min="33" max="33" width="7" style="25"/>
    <col min="34" max="36" width="7.140625" style="25" customWidth="1"/>
    <col min="37" max="16384" width="7" style="25"/>
  </cols>
  <sheetData>
    <row r="1" spans="1:39" ht="16.5" customHeight="1">
      <c r="A1" s="253" t="s">
        <v>268</v>
      </c>
      <c r="B1" s="251"/>
      <c r="C1" s="251"/>
      <c r="D1" s="49"/>
    </row>
    <row r="2" spans="1:39" ht="13.5">
      <c r="A2" s="21" t="s">
        <v>420</v>
      </c>
      <c r="B2" s="23"/>
      <c r="C2" s="23"/>
    </row>
    <row r="3" spans="1:39" ht="13.5">
      <c r="A3" s="21" t="s">
        <v>213</v>
      </c>
      <c r="B3" s="23"/>
      <c r="C3" s="23"/>
      <c r="M3" s="85" t="s">
        <v>361</v>
      </c>
      <c r="Y3" s="85" t="s">
        <v>361</v>
      </c>
    </row>
    <row r="4" spans="1:39" ht="4.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39" ht="23.25" customHeight="1">
      <c r="A5" s="368" t="s">
        <v>58</v>
      </c>
      <c r="B5" s="368" t="s">
        <v>141</v>
      </c>
      <c r="C5" s="368" t="s">
        <v>425</v>
      </c>
      <c r="D5" s="368" t="s">
        <v>284</v>
      </c>
      <c r="E5" s="368" t="s">
        <v>262</v>
      </c>
      <c r="F5" s="368" t="s">
        <v>221</v>
      </c>
      <c r="G5" s="368" t="s">
        <v>312</v>
      </c>
      <c r="H5" s="368" t="s">
        <v>170</v>
      </c>
      <c r="I5" s="368" t="s">
        <v>72</v>
      </c>
      <c r="J5" s="368" t="s">
        <v>239</v>
      </c>
      <c r="K5" s="368" t="s">
        <v>300</v>
      </c>
      <c r="L5" s="368" t="s">
        <v>168</v>
      </c>
      <c r="M5" s="368" t="s">
        <v>58</v>
      </c>
      <c r="N5" s="368" t="s">
        <v>141</v>
      </c>
      <c r="O5" s="368" t="s">
        <v>298</v>
      </c>
      <c r="P5" s="368" t="s">
        <v>103</v>
      </c>
      <c r="Q5" s="368" t="s">
        <v>297</v>
      </c>
      <c r="R5" s="368" t="s">
        <v>290</v>
      </c>
      <c r="S5" s="368" t="s">
        <v>320</v>
      </c>
      <c r="T5" s="368" t="s">
        <v>263</v>
      </c>
      <c r="U5" s="368" t="s">
        <v>313</v>
      </c>
      <c r="V5" s="368" t="s">
        <v>319</v>
      </c>
      <c r="W5" s="368" t="s">
        <v>230</v>
      </c>
      <c r="X5" s="368" t="s">
        <v>299</v>
      </c>
      <c r="Y5" s="368" t="s">
        <v>58</v>
      </c>
      <c r="Z5" s="368" t="s">
        <v>141</v>
      </c>
      <c r="AA5" s="368" t="s">
        <v>332</v>
      </c>
      <c r="AB5" s="368" t="s">
        <v>309</v>
      </c>
      <c r="AC5" s="368" t="s">
        <v>164</v>
      </c>
      <c r="AD5" s="368" t="s">
        <v>105</v>
      </c>
      <c r="AE5" s="368" t="s">
        <v>106</v>
      </c>
      <c r="AF5" s="368" t="s">
        <v>107</v>
      </c>
      <c r="AG5" s="368" t="s">
        <v>165</v>
      </c>
      <c r="AH5" s="368" t="s">
        <v>264</v>
      </c>
      <c r="AI5" s="368" t="s">
        <v>56</v>
      </c>
      <c r="AJ5" s="368" t="s">
        <v>57</v>
      </c>
    </row>
    <row r="6" spans="1:39" ht="11.25" customHeight="1">
      <c r="A6" s="602" t="s">
        <v>205</v>
      </c>
      <c r="B6" s="215" t="s">
        <v>93</v>
      </c>
      <c r="C6" s="203">
        <v>1633682.3349999997</v>
      </c>
      <c r="D6" s="203">
        <v>71504.551000000007</v>
      </c>
      <c r="E6" s="203">
        <v>161589.389</v>
      </c>
      <c r="F6" s="203">
        <v>171808</v>
      </c>
      <c r="G6" s="203">
        <v>287919.94999999995</v>
      </c>
      <c r="H6" s="203">
        <v>103077.5</v>
      </c>
      <c r="I6" s="203">
        <v>61062</v>
      </c>
      <c r="J6" s="203">
        <v>3073.14</v>
      </c>
      <c r="K6" s="203">
        <v>402</v>
      </c>
      <c r="L6" s="203">
        <v>2516.7999999999997</v>
      </c>
      <c r="M6" s="602" t="s">
        <v>205</v>
      </c>
      <c r="N6" s="215" t="s">
        <v>93</v>
      </c>
      <c r="O6" s="203">
        <v>4936</v>
      </c>
      <c r="P6" s="203">
        <v>23385.85</v>
      </c>
      <c r="Q6" s="203">
        <v>4463.0499999999993</v>
      </c>
      <c r="R6" s="203">
        <v>2584.81</v>
      </c>
      <c r="S6" s="203">
        <v>8028.3</v>
      </c>
      <c r="T6" s="203">
        <v>33491</v>
      </c>
      <c r="U6" s="203">
        <v>273486.8</v>
      </c>
      <c r="V6" s="203">
        <v>58021.439999999995</v>
      </c>
      <c r="W6" s="203">
        <v>9053.5</v>
      </c>
      <c r="X6" s="203">
        <v>13309.55</v>
      </c>
      <c r="Y6" s="602" t="s">
        <v>205</v>
      </c>
      <c r="Z6" s="215" t="s">
        <v>93</v>
      </c>
      <c r="AA6" s="203">
        <v>25669.3</v>
      </c>
      <c r="AB6" s="203">
        <v>2975</v>
      </c>
      <c r="AC6" s="203">
        <v>47357.9</v>
      </c>
      <c r="AD6" s="203">
        <v>273.8</v>
      </c>
      <c r="AE6" s="203">
        <v>50716.25</v>
      </c>
      <c r="AF6" s="203">
        <v>22394</v>
      </c>
      <c r="AG6" s="203">
        <v>45325.955000000009</v>
      </c>
      <c r="AH6" s="203">
        <v>21196</v>
      </c>
      <c r="AI6" s="203">
        <v>18426</v>
      </c>
      <c r="AJ6" s="203">
        <v>105634.5</v>
      </c>
    </row>
    <row r="7" spans="1:39" ht="11.25" customHeight="1">
      <c r="A7" s="603"/>
      <c r="B7" s="216" t="s">
        <v>400</v>
      </c>
      <c r="C7" s="339">
        <v>1615717.2578218833</v>
      </c>
      <c r="D7" s="339">
        <v>72795.3</v>
      </c>
      <c r="E7" s="339">
        <v>149146.9</v>
      </c>
      <c r="F7" s="339">
        <v>171179.05</v>
      </c>
      <c r="G7" s="339">
        <v>292811.3</v>
      </c>
      <c r="H7" s="339">
        <v>100879.5</v>
      </c>
      <c r="I7" s="339">
        <v>64764.1</v>
      </c>
      <c r="J7" s="339">
        <v>2683</v>
      </c>
      <c r="K7" s="339">
        <v>168</v>
      </c>
      <c r="L7" s="339">
        <v>2505.6999999999998</v>
      </c>
      <c r="M7" s="603"/>
      <c r="N7" s="216" t="s">
        <v>400</v>
      </c>
      <c r="O7" s="339">
        <v>4531</v>
      </c>
      <c r="P7" s="339">
        <v>23598.300000000003</v>
      </c>
      <c r="Q7" s="339">
        <v>4327.75</v>
      </c>
      <c r="R7" s="339">
        <v>2339.3000000000002</v>
      </c>
      <c r="S7" s="339">
        <v>8360.5499999999993</v>
      </c>
      <c r="T7" s="339">
        <v>31895.4</v>
      </c>
      <c r="U7" s="339">
        <v>275444.95</v>
      </c>
      <c r="V7" s="339">
        <v>59584.100000000006</v>
      </c>
      <c r="W7" s="339">
        <v>8154.5</v>
      </c>
      <c r="X7" s="339">
        <v>13454</v>
      </c>
      <c r="Y7" s="603"/>
      <c r="Z7" s="216" t="s">
        <v>400</v>
      </c>
      <c r="AA7" s="339">
        <v>24212.05</v>
      </c>
      <c r="AB7" s="339">
        <v>3591.5</v>
      </c>
      <c r="AC7" s="339">
        <v>40005.5</v>
      </c>
      <c r="AD7" s="339">
        <v>248</v>
      </c>
      <c r="AE7" s="339">
        <v>49927</v>
      </c>
      <c r="AF7" s="339">
        <v>23068</v>
      </c>
      <c r="AG7" s="339">
        <v>42590.497821882906</v>
      </c>
      <c r="AH7" s="339">
        <v>20334.5</v>
      </c>
      <c r="AI7" s="339">
        <v>18644.5</v>
      </c>
      <c r="AJ7" s="339">
        <v>104473.01</v>
      </c>
    </row>
    <row r="8" spans="1:39" ht="11.25" customHeight="1">
      <c r="A8" s="14" t="s">
        <v>32</v>
      </c>
      <c r="B8" s="15" t="s">
        <v>92</v>
      </c>
      <c r="C8" s="532">
        <v>64419.1</v>
      </c>
      <c r="D8" s="533">
        <v>0</v>
      </c>
      <c r="E8" s="533">
        <v>7833</v>
      </c>
      <c r="F8" s="533">
        <v>7227</v>
      </c>
      <c r="G8" s="533">
        <v>32122</v>
      </c>
      <c r="H8" s="533">
        <v>0</v>
      </c>
      <c r="I8" s="533">
        <v>0</v>
      </c>
      <c r="J8" s="533">
        <v>25</v>
      </c>
      <c r="K8" s="533">
        <v>0</v>
      </c>
      <c r="L8" s="533">
        <v>60</v>
      </c>
      <c r="M8" s="14" t="s">
        <v>32</v>
      </c>
      <c r="N8" s="15" t="s">
        <v>92</v>
      </c>
      <c r="O8" s="533">
        <v>34.5</v>
      </c>
      <c r="P8" s="533">
        <v>379</v>
      </c>
      <c r="Q8" s="533">
        <v>164.1</v>
      </c>
      <c r="R8" s="533">
        <v>1</v>
      </c>
      <c r="S8" s="533">
        <v>1</v>
      </c>
      <c r="T8" s="533">
        <v>799.5</v>
      </c>
      <c r="U8" s="533">
        <v>2337</v>
      </c>
      <c r="V8" s="533">
        <v>6917</v>
      </c>
      <c r="W8" s="533">
        <v>20.5</v>
      </c>
      <c r="X8" s="533">
        <v>47.5</v>
      </c>
      <c r="Y8" s="14" t="s">
        <v>32</v>
      </c>
      <c r="Z8" s="15" t="s">
        <v>92</v>
      </c>
      <c r="AA8" s="533">
        <v>186</v>
      </c>
      <c r="AB8" s="533">
        <v>0</v>
      </c>
      <c r="AC8" s="533">
        <v>6157</v>
      </c>
      <c r="AD8" s="533">
        <v>0</v>
      </c>
      <c r="AE8" s="533">
        <v>94</v>
      </c>
      <c r="AF8" s="533">
        <v>14</v>
      </c>
      <c r="AG8" s="533">
        <v>0</v>
      </c>
      <c r="AH8" s="533">
        <v>0</v>
      </c>
      <c r="AI8" s="533">
        <v>0</v>
      </c>
      <c r="AJ8" s="533">
        <v>0</v>
      </c>
      <c r="AL8" s="200"/>
      <c r="AM8" s="200"/>
    </row>
    <row r="9" spans="1:39" ht="11.25" customHeight="1">
      <c r="A9" s="14"/>
      <c r="B9" s="15" t="s">
        <v>401</v>
      </c>
      <c r="C9" s="532">
        <v>52343.5</v>
      </c>
      <c r="D9" s="533">
        <v>14</v>
      </c>
      <c r="E9" s="533">
        <v>7113</v>
      </c>
      <c r="F9" s="533">
        <v>1910.5</v>
      </c>
      <c r="G9" s="533">
        <v>30364</v>
      </c>
      <c r="H9" s="533">
        <v>1</v>
      </c>
      <c r="I9" s="533">
        <v>0</v>
      </c>
      <c r="J9" s="533">
        <v>17.5</v>
      </c>
      <c r="K9" s="533">
        <v>0</v>
      </c>
      <c r="L9" s="533">
        <v>80.5</v>
      </c>
      <c r="M9" s="14"/>
      <c r="N9" s="15" t="s">
        <v>401</v>
      </c>
      <c r="O9" s="533">
        <v>78.5</v>
      </c>
      <c r="P9" s="533">
        <v>258</v>
      </c>
      <c r="Q9" s="533">
        <v>171</v>
      </c>
      <c r="R9" s="533">
        <v>2</v>
      </c>
      <c r="S9" s="533">
        <v>1</v>
      </c>
      <c r="T9" s="533">
        <v>545</v>
      </c>
      <c r="U9" s="533">
        <v>1202.5</v>
      </c>
      <c r="V9" s="533">
        <v>7088</v>
      </c>
      <c r="W9" s="533">
        <v>20</v>
      </c>
      <c r="X9" s="533">
        <v>28.5</v>
      </c>
      <c r="Y9" s="14"/>
      <c r="Z9" s="15" t="s">
        <v>401</v>
      </c>
      <c r="AA9" s="533">
        <v>100</v>
      </c>
      <c r="AB9" s="533">
        <v>0</v>
      </c>
      <c r="AC9" s="533">
        <v>3299</v>
      </c>
      <c r="AD9" s="533">
        <v>0</v>
      </c>
      <c r="AE9" s="533">
        <v>17.5</v>
      </c>
      <c r="AF9" s="533">
        <v>32</v>
      </c>
      <c r="AG9" s="533">
        <v>0</v>
      </c>
      <c r="AH9" s="533">
        <v>0</v>
      </c>
      <c r="AI9" s="533">
        <v>0</v>
      </c>
      <c r="AJ9" s="533">
        <v>0</v>
      </c>
      <c r="AL9" s="200"/>
      <c r="AM9" s="200"/>
    </row>
    <row r="10" spans="1:39" ht="11.25" customHeight="1">
      <c r="A10" s="14" t="s">
        <v>33</v>
      </c>
      <c r="B10" s="15" t="s">
        <v>92</v>
      </c>
      <c r="C10" s="532">
        <v>49424.35</v>
      </c>
      <c r="D10" s="533">
        <v>5587</v>
      </c>
      <c r="E10" s="533">
        <v>9741</v>
      </c>
      <c r="F10" s="533">
        <v>5147</v>
      </c>
      <c r="G10" s="533">
        <v>5520</v>
      </c>
      <c r="H10" s="533">
        <v>2308</v>
      </c>
      <c r="I10" s="533">
        <v>163</v>
      </c>
      <c r="J10" s="533">
        <v>66</v>
      </c>
      <c r="K10" s="533">
        <v>0</v>
      </c>
      <c r="L10" s="533">
        <v>185</v>
      </c>
      <c r="M10" s="14" t="s">
        <v>33</v>
      </c>
      <c r="N10" s="15" t="s">
        <v>92</v>
      </c>
      <c r="O10" s="533">
        <v>120</v>
      </c>
      <c r="P10" s="533">
        <v>331</v>
      </c>
      <c r="Q10" s="533">
        <v>43</v>
      </c>
      <c r="R10" s="533">
        <v>11</v>
      </c>
      <c r="S10" s="533">
        <v>99</v>
      </c>
      <c r="T10" s="533">
        <v>3516</v>
      </c>
      <c r="U10" s="533">
        <v>8250</v>
      </c>
      <c r="V10" s="533">
        <v>81</v>
      </c>
      <c r="W10" s="533">
        <v>585</v>
      </c>
      <c r="X10" s="533">
        <v>268</v>
      </c>
      <c r="Y10" s="14" t="s">
        <v>33</v>
      </c>
      <c r="Z10" s="15" t="s">
        <v>92</v>
      </c>
      <c r="AA10" s="533">
        <v>638</v>
      </c>
      <c r="AB10" s="533">
        <v>45</v>
      </c>
      <c r="AC10" s="533">
        <v>716</v>
      </c>
      <c r="AD10" s="533">
        <v>0</v>
      </c>
      <c r="AE10" s="533">
        <v>1127</v>
      </c>
      <c r="AF10" s="533">
        <v>794</v>
      </c>
      <c r="AG10" s="533">
        <v>3779.35</v>
      </c>
      <c r="AH10" s="533">
        <v>304</v>
      </c>
      <c r="AI10" s="533">
        <v>0</v>
      </c>
      <c r="AJ10" s="533">
        <v>0</v>
      </c>
      <c r="AL10" s="200"/>
      <c r="AM10" s="200"/>
    </row>
    <row r="11" spans="1:39" ht="11.25" customHeight="1">
      <c r="A11" s="14"/>
      <c r="B11" s="15" t="s">
        <v>401</v>
      </c>
      <c r="C11" s="532">
        <v>46266.919000000002</v>
      </c>
      <c r="D11" s="533">
        <v>5999</v>
      </c>
      <c r="E11" s="533">
        <v>6435</v>
      </c>
      <c r="F11" s="533">
        <v>4717</v>
      </c>
      <c r="G11" s="533">
        <v>6090</v>
      </c>
      <c r="H11" s="533">
        <v>2701</v>
      </c>
      <c r="I11" s="533">
        <v>116</v>
      </c>
      <c r="J11" s="533">
        <v>48</v>
      </c>
      <c r="K11" s="533">
        <v>0</v>
      </c>
      <c r="L11" s="533">
        <v>106</v>
      </c>
      <c r="M11" s="14"/>
      <c r="N11" s="15" t="s">
        <v>401</v>
      </c>
      <c r="O11" s="533">
        <v>121</v>
      </c>
      <c r="P11" s="533">
        <v>402</v>
      </c>
      <c r="Q11" s="533">
        <v>46</v>
      </c>
      <c r="R11" s="533">
        <v>17</v>
      </c>
      <c r="S11" s="533">
        <v>112</v>
      </c>
      <c r="T11" s="533">
        <v>2959</v>
      </c>
      <c r="U11" s="533">
        <v>8353</v>
      </c>
      <c r="V11" s="533">
        <v>99</v>
      </c>
      <c r="W11" s="533">
        <v>490</v>
      </c>
      <c r="X11" s="533">
        <v>228</v>
      </c>
      <c r="Y11" s="14"/>
      <c r="Z11" s="15" t="s">
        <v>401</v>
      </c>
      <c r="AA11" s="533">
        <v>464</v>
      </c>
      <c r="AB11" s="533">
        <v>204</v>
      </c>
      <c r="AC11" s="533">
        <v>482</v>
      </c>
      <c r="AD11" s="533">
        <v>60</v>
      </c>
      <c r="AE11" s="533">
        <v>882</v>
      </c>
      <c r="AF11" s="533">
        <v>688</v>
      </c>
      <c r="AG11" s="533">
        <v>4062.9189999999999</v>
      </c>
      <c r="AH11" s="533">
        <v>385</v>
      </c>
      <c r="AI11" s="533">
        <v>0</v>
      </c>
      <c r="AJ11" s="533">
        <v>0</v>
      </c>
      <c r="AL11" s="200"/>
      <c r="AM11" s="200"/>
    </row>
    <row r="12" spans="1:39" ht="11.25" customHeight="1">
      <c r="A12" s="14" t="s">
        <v>34</v>
      </c>
      <c r="B12" s="15" t="s">
        <v>92</v>
      </c>
      <c r="C12" s="532">
        <v>76789.100000000006</v>
      </c>
      <c r="D12" s="533">
        <v>4616</v>
      </c>
      <c r="E12" s="533">
        <v>1824</v>
      </c>
      <c r="F12" s="533">
        <v>21611</v>
      </c>
      <c r="G12" s="533">
        <v>0</v>
      </c>
      <c r="H12" s="533">
        <v>4922</v>
      </c>
      <c r="I12" s="533">
        <v>3747</v>
      </c>
      <c r="J12" s="533">
        <v>13</v>
      </c>
      <c r="K12" s="533">
        <v>0</v>
      </c>
      <c r="L12" s="533">
        <v>64.5</v>
      </c>
      <c r="M12" s="14" t="s">
        <v>34</v>
      </c>
      <c r="N12" s="15" t="s">
        <v>92</v>
      </c>
      <c r="O12" s="533">
        <v>174.5</v>
      </c>
      <c r="P12" s="533">
        <v>958.1</v>
      </c>
      <c r="Q12" s="533">
        <v>175.5</v>
      </c>
      <c r="R12" s="533">
        <v>71</v>
      </c>
      <c r="S12" s="533">
        <v>133</v>
      </c>
      <c r="T12" s="533">
        <v>2035</v>
      </c>
      <c r="U12" s="533">
        <v>21152.5</v>
      </c>
      <c r="V12" s="533">
        <v>42</v>
      </c>
      <c r="W12" s="533">
        <v>110</v>
      </c>
      <c r="X12" s="533">
        <v>1128</v>
      </c>
      <c r="Y12" s="14" t="s">
        <v>34</v>
      </c>
      <c r="Z12" s="15" t="s">
        <v>92</v>
      </c>
      <c r="AA12" s="533">
        <v>2547</v>
      </c>
      <c r="AB12" s="533">
        <v>0</v>
      </c>
      <c r="AC12" s="533">
        <v>4568</v>
      </c>
      <c r="AD12" s="533">
        <v>3</v>
      </c>
      <c r="AE12" s="533">
        <v>4345</v>
      </c>
      <c r="AF12" s="533">
        <v>1272</v>
      </c>
      <c r="AG12" s="533">
        <v>0</v>
      </c>
      <c r="AH12" s="533">
        <v>0</v>
      </c>
      <c r="AI12" s="533">
        <v>500</v>
      </c>
      <c r="AJ12" s="533">
        <v>777</v>
      </c>
      <c r="AL12" s="200"/>
      <c r="AM12" s="200"/>
    </row>
    <row r="13" spans="1:39" ht="11.25" customHeight="1">
      <c r="A13" s="14"/>
      <c r="B13" s="15" t="s">
        <v>401</v>
      </c>
      <c r="C13" s="532">
        <v>73299.75</v>
      </c>
      <c r="D13" s="533">
        <v>4877.5</v>
      </c>
      <c r="E13" s="533">
        <v>1611</v>
      </c>
      <c r="F13" s="533">
        <v>21256.5</v>
      </c>
      <c r="G13" s="533">
        <v>0</v>
      </c>
      <c r="H13" s="533">
        <v>3923</v>
      </c>
      <c r="I13" s="533">
        <v>4801.1000000000004</v>
      </c>
      <c r="J13" s="533">
        <v>12</v>
      </c>
      <c r="K13" s="533">
        <v>0</v>
      </c>
      <c r="L13" s="533">
        <v>84.5</v>
      </c>
      <c r="M13" s="14"/>
      <c r="N13" s="15" t="s">
        <v>401</v>
      </c>
      <c r="O13" s="533">
        <v>193</v>
      </c>
      <c r="P13" s="533">
        <v>801.7</v>
      </c>
      <c r="Q13" s="533">
        <v>266.5</v>
      </c>
      <c r="R13" s="533">
        <v>65.3</v>
      </c>
      <c r="S13" s="533">
        <v>144.44999999999999</v>
      </c>
      <c r="T13" s="533">
        <v>1769</v>
      </c>
      <c r="U13" s="533">
        <v>19345.899999999998</v>
      </c>
      <c r="V13" s="533">
        <v>21</v>
      </c>
      <c r="W13" s="533">
        <v>73</v>
      </c>
      <c r="X13" s="533">
        <v>1391.6</v>
      </c>
      <c r="Y13" s="14"/>
      <c r="Z13" s="15" t="s">
        <v>401</v>
      </c>
      <c r="AA13" s="533">
        <v>2400.7000000000003</v>
      </c>
      <c r="AB13" s="533">
        <v>0</v>
      </c>
      <c r="AC13" s="533">
        <v>3291</v>
      </c>
      <c r="AD13" s="533">
        <v>4</v>
      </c>
      <c r="AE13" s="533">
        <v>4581</v>
      </c>
      <c r="AF13" s="533">
        <v>1159.5</v>
      </c>
      <c r="AG13" s="533">
        <v>0</v>
      </c>
      <c r="AH13" s="533">
        <v>0</v>
      </c>
      <c r="AI13" s="533">
        <v>506.5</v>
      </c>
      <c r="AJ13" s="533">
        <v>720</v>
      </c>
      <c r="AL13" s="200"/>
      <c r="AM13" s="200"/>
    </row>
    <row r="14" spans="1:39" ht="11.25" customHeight="1">
      <c r="A14" s="14" t="s">
        <v>35</v>
      </c>
      <c r="B14" s="15" t="s">
        <v>92</v>
      </c>
      <c r="C14" s="532">
        <v>46286.92</v>
      </c>
      <c r="D14" s="533">
        <v>66</v>
      </c>
      <c r="E14" s="533">
        <v>43</v>
      </c>
      <c r="F14" s="533">
        <v>2284</v>
      </c>
      <c r="G14" s="533">
        <v>20147</v>
      </c>
      <c r="H14" s="533">
        <v>193</v>
      </c>
      <c r="I14" s="533">
        <v>694</v>
      </c>
      <c r="J14" s="533">
        <v>523</v>
      </c>
      <c r="K14" s="533">
        <v>0</v>
      </c>
      <c r="L14" s="533">
        <v>380</v>
      </c>
      <c r="M14" s="14" t="s">
        <v>35</v>
      </c>
      <c r="N14" s="15" t="s">
        <v>92</v>
      </c>
      <c r="O14" s="533">
        <v>910</v>
      </c>
      <c r="P14" s="533">
        <v>853</v>
      </c>
      <c r="Q14" s="533">
        <v>1137</v>
      </c>
      <c r="R14" s="533">
        <v>305</v>
      </c>
      <c r="S14" s="533">
        <v>4104</v>
      </c>
      <c r="T14" s="533">
        <v>216</v>
      </c>
      <c r="U14" s="533">
        <v>2869</v>
      </c>
      <c r="V14" s="533">
        <v>15</v>
      </c>
      <c r="W14" s="533">
        <v>80</v>
      </c>
      <c r="X14" s="533">
        <v>22</v>
      </c>
      <c r="Y14" s="14" t="s">
        <v>35</v>
      </c>
      <c r="Z14" s="15" t="s">
        <v>92</v>
      </c>
      <c r="AA14" s="533">
        <v>28</v>
      </c>
      <c r="AB14" s="533">
        <v>973</v>
      </c>
      <c r="AC14" s="533">
        <v>316</v>
      </c>
      <c r="AD14" s="533">
        <v>0</v>
      </c>
      <c r="AE14" s="533">
        <v>284</v>
      </c>
      <c r="AF14" s="533">
        <v>5</v>
      </c>
      <c r="AG14" s="533">
        <v>341.91999999999996</v>
      </c>
      <c r="AH14" s="533">
        <v>8885</v>
      </c>
      <c r="AI14" s="533">
        <v>315</v>
      </c>
      <c r="AJ14" s="533">
        <v>298</v>
      </c>
      <c r="AL14" s="200"/>
      <c r="AM14" s="200"/>
    </row>
    <row r="15" spans="1:39" ht="11.25" customHeight="1">
      <c r="A15" s="14"/>
      <c r="B15" s="15" t="s">
        <v>401</v>
      </c>
      <c r="C15" s="532">
        <v>48711.25</v>
      </c>
      <c r="D15" s="533">
        <v>55</v>
      </c>
      <c r="E15" s="533">
        <v>13</v>
      </c>
      <c r="F15" s="533">
        <v>2306</v>
      </c>
      <c r="G15" s="533">
        <v>21153</v>
      </c>
      <c r="H15" s="533">
        <v>253</v>
      </c>
      <c r="I15" s="533">
        <v>732</v>
      </c>
      <c r="J15" s="533">
        <v>364</v>
      </c>
      <c r="K15" s="533">
        <v>0</v>
      </c>
      <c r="L15" s="533">
        <v>369</v>
      </c>
      <c r="M15" s="14"/>
      <c r="N15" s="15" t="s">
        <v>401</v>
      </c>
      <c r="O15" s="533">
        <v>735</v>
      </c>
      <c r="P15" s="533">
        <v>1008</v>
      </c>
      <c r="Q15" s="533">
        <v>1098</v>
      </c>
      <c r="R15" s="533">
        <v>303</v>
      </c>
      <c r="S15" s="533">
        <v>4442</v>
      </c>
      <c r="T15" s="533">
        <v>227</v>
      </c>
      <c r="U15" s="533">
        <v>3240</v>
      </c>
      <c r="V15" s="533">
        <v>13</v>
      </c>
      <c r="W15" s="533">
        <v>46</v>
      </c>
      <c r="X15" s="533">
        <v>19</v>
      </c>
      <c r="Y15" s="14"/>
      <c r="Z15" s="15" t="s">
        <v>401</v>
      </c>
      <c r="AA15" s="533">
        <v>30</v>
      </c>
      <c r="AB15" s="533">
        <v>1154</v>
      </c>
      <c r="AC15" s="533">
        <v>587</v>
      </c>
      <c r="AD15" s="533">
        <v>0</v>
      </c>
      <c r="AE15" s="533">
        <v>292</v>
      </c>
      <c r="AF15" s="533">
        <v>3</v>
      </c>
      <c r="AG15" s="533">
        <v>290.25</v>
      </c>
      <c r="AH15" s="533">
        <v>9190</v>
      </c>
      <c r="AI15" s="533">
        <v>405</v>
      </c>
      <c r="AJ15" s="533">
        <v>384</v>
      </c>
      <c r="AL15" s="200"/>
      <c r="AM15" s="200"/>
    </row>
    <row r="16" spans="1:39" ht="11.25" customHeight="1">
      <c r="A16" s="14" t="s">
        <v>36</v>
      </c>
      <c r="B16" s="15" t="s">
        <v>92</v>
      </c>
      <c r="C16" s="532">
        <v>101021</v>
      </c>
      <c r="D16" s="533">
        <v>9146</v>
      </c>
      <c r="E16" s="533">
        <v>976</v>
      </c>
      <c r="F16" s="533">
        <v>16452</v>
      </c>
      <c r="G16" s="533">
        <v>32</v>
      </c>
      <c r="H16" s="533">
        <v>12192</v>
      </c>
      <c r="I16" s="533">
        <v>11450</v>
      </c>
      <c r="J16" s="533">
        <v>20</v>
      </c>
      <c r="K16" s="533">
        <v>0</v>
      </c>
      <c r="L16" s="533">
        <v>76</v>
      </c>
      <c r="M16" s="14" t="s">
        <v>36</v>
      </c>
      <c r="N16" s="15" t="s">
        <v>92</v>
      </c>
      <c r="O16" s="533">
        <v>48</v>
      </c>
      <c r="P16" s="533">
        <v>1516</v>
      </c>
      <c r="Q16" s="533">
        <v>163</v>
      </c>
      <c r="R16" s="533">
        <v>351</v>
      </c>
      <c r="S16" s="533">
        <v>359</v>
      </c>
      <c r="T16" s="533">
        <v>1808</v>
      </c>
      <c r="U16" s="533">
        <v>21731</v>
      </c>
      <c r="V16" s="533">
        <v>264</v>
      </c>
      <c r="W16" s="533">
        <v>36</v>
      </c>
      <c r="X16" s="533">
        <v>1724</v>
      </c>
      <c r="Y16" s="14" t="s">
        <v>36</v>
      </c>
      <c r="Z16" s="15" t="s">
        <v>92</v>
      </c>
      <c r="AA16" s="533">
        <v>2921</v>
      </c>
      <c r="AB16" s="533">
        <v>0</v>
      </c>
      <c r="AC16" s="533">
        <v>1661</v>
      </c>
      <c r="AD16" s="533">
        <v>46</v>
      </c>
      <c r="AE16" s="533">
        <v>6515</v>
      </c>
      <c r="AF16" s="533">
        <v>4338</v>
      </c>
      <c r="AG16" s="533">
        <v>0</v>
      </c>
      <c r="AH16" s="533">
        <v>0</v>
      </c>
      <c r="AI16" s="533">
        <v>95</v>
      </c>
      <c r="AJ16" s="533">
        <v>7101</v>
      </c>
      <c r="AL16" s="200"/>
      <c r="AM16" s="200"/>
    </row>
    <row r="17" spans="1:39" ht="11.25" customHeight="1">
      <c r="A17" s="14"/>
      <c r="B17" s="15" t="s">
        <v>401</v>
      </c>
      <c r="C17" s="532">
        <v>106355</v>
      </c>
      <c r="D17" s="533">
        <v>8401</v>
      </c>
      <c r="E17" s="533">
        <v>735</v>
      </c>
      <c r="F17" s="533">
        <v>17938</v>
      </c>
      <c r="G17" s="533">
        <v>19</v>
      </c>
      <c r="H17" s="533">
        <v>11701</v>
      </c>
      <c r="I17" s="533">
        <v>13751</v>
      </c>
      <c r="J17" s="533">
        <v>14</v>
      </c>
      <c r="K17" s="533">
        <v>0</v>
      </c>
      <c r="L17" s="533">
        <v>46</v>
      </c>
      <c r="M17" s="14"/>
      <c r="N17" s="15" t="s">
        <v>401</v>
      </c>
      <c r="O17" s="533">
        <v>44</v>
      </c>
      <c r="P17" s="533">
        <v>1511</v>
      </c>
      <c r="Q17" s="533">
        <v>82</v>
      </c>
      <c r="R17" s="533">
        <v>375</v>
      </c>
      <c r="S17" s="533">
        <v>357</v>
      </c>
      <c r="T17" s="533">
        <v>1828</v>
      </c>
      <c r="U17" s="533">
        <v>25606</v>
      </c>
      <c r="V17" s="533">
        <v>333</v>
      </c>
      <c r="W17" s="533">
        <v>22</v>
      </c>
      <c r="X17" s="533">
        <v>1773</v>
      </c>
      <c r="Y17" s="14"/>
      <c r="Z17" s="15" t="s">
        <v>401</v>
      </c>
      <c r="AA17" s="533">
        <v>2690</v>
      </c>
      <c r="AB17" s="533">
        <v>0</v>
      </c>
      <c r="AC17" s="533">
        <v>1428</v>
      </c>
      <c r="AD17" s="533">
        <v>7</v>
      </c>
      <c r="AE17" s="533">
        <v>6915</v>
      </c>
      <c r="AF17" s="533">
        <v>4590</v>
      </c>
      <c r="AG17" s="533">
        <v>0</v>
      </c>
      <c r="AH17" s="533">
        <v>0</v>
      </c>
      <c r="AI17" s="533">
        <v>13</v>
      </c>
      <c r="AJ17" s="533">
        <v>6176</v>
      </c>
      <c r="AL17" s="200"/>
      <c r="AM17" s="200"/>
    </row>
    <row r="18" spans="1:39" ht="11.25" customHeight="1">
      <c r="A18" s="14" t="s">
        <v>37</v>
      </c>
      <c r="B18" s="15" t="s">
        <v>92</v>
      </c>
      <c r="C18" s="532">
        <v>147379.20000000001</v>
      </c>
      <c r="D18" s="533">
        <v>12610.5</v>
      </c>
      <c r="E18" s="533">
        <v>15520.5</v>
      </c>
      <c r="F18" s="533">
        <v>34767.5</v>
      </c>
      <c r="G18" s="533">
        <v>12638</v>
      </c>
      <c r="H18" s="533">
        <v>5736.75</v>
      </c>
      <c r="I18" s="533">
        <v>817</v>
      </c>
      <c r="J18" s="533">
        <v>0</v>
      </c>
      <c r="K18" s="533">
        <v>0</v>
      </c>
      <c r="L18" s="533">
        <v>93</v>
      </c>
      <c r="M18" s="14" t="s">
        <v>37</v>
      </c>
      <c r="N18" s="15" t="s">
        <v>92</v>
      </c>
      <c r="O18" s="533">
        <v>843.5</v>
      </c>
      <c r="P18" s="533">
        <v>5877.5</v>
      </c>
      <c r="Q18" s="533">
        <v>362.95</v>
      </c>
      <c r="R18" s="533">
        <v>600</v>
      </c>
      <c r="S18" s="533">
        <v>117</v>
      </c>
      <c r="T18" s="533">
        <v>8403.5</v>
      </c>
      <c r="U18" s="533">
        <v>18936</v>
      </c>
      <c r="V18" s="533">
        <v>4126</v>
      </c>
      <c r="W18" s="533">
        <v>719</v>
      </c>
      <c r="X18" s="533">
        <v>1361</v>
      </c>
      <c r="Y18" s="14" t="s">
        <v>37</v>
      </c>
      <c r="Z18" s="15" t="s">
        <v>92</v>
      </c>
      <c r="AA18" s="533">
        <v>2617</v>
      </c>
      <c r="AB18" s="533">
        <v>0</v>
      </c>
      <c r="AC18" s="533">
        <v>14179.5</v>
      </c>
      <c r="AD18" s="533">
        <v>0</v>
      </c>
      <c r="AE18" s="533">
        <v>4231</v>
      </c>
      <c r="AF18" s="533">
        <v>2222</v>
      </c>
      <c r="AG18" s="533">
        <v>0</v>
      </c>
      <c r="AH18" s="533">
        <v>103</v>
      </c>
      <c r="AI18" s="533">
        <v>0</v>
      </c>
      <c r="AJ18" s="533">
        <v>497</v>
      </c>
      <c r="AL18" s="200"/>
      <c r="AM18" s="200"/>
    </row>
    <row r="19" spans="1:39" ht="11.25" customHeight="1">
      <c r="A19" s="14"/>
      <c r="B19" s="15" t="s">
        <v>401</v>
      </c>
      <c r="C19" s="532">
        <v>140204.54999999999</v>
      </c>
      <c r="D19" s="533">
        <v>11647</v>
      </c>
      <c r="E19" s="533">
        <v>13694</v>
      </c>
      <c r="F19" s="533">
        <v>33231</v>
      </c>
      <c r="G19" s="533">
        <v>12270</v>
      </c>
      <c r="H19" s="533">
        <v>4818.5</v>
      </c>
      <c r="I19" s="533">
        <v>456</v>
      </c>
      <c r="J19" s="533">
        <v>0</v>
      </c>
      <c r="K19" s="533">
        <v>0</v>
      </c>
      <c r="L19" s="533">
        <v>122</v>
      </c>
      <c r="M19" s="14"/>
      <c r="N19" s="15" t="s">
        <v>401</v>
      </c>
      <c r="O19" s="533">
        <v>694.75</v>
      </c>
      <c r="P19" s="533">
        <v>6922.5</v>
      </c>
      <c r="Q19" s="533">
        <v>264.5</v>
      </c>
      <c r="R19" s="533">
        <v>549</v>
      </c>
      <c r="S19" s="533">
        <v>127.6</v>
      </c>
      <c r="T19" s="533">
        <v>8767</v>
      </c>
      <c r="U19" s="533">
        <v>20591.2</v>
      </c>
      <c r="V19" s="533">
        <v>3604</v>
      </c>
      <c r="W19" s="533">
        <v>703</v>
      </c>
      <c r="X19" s="533">
        <v>1090</v>
      </c>
      <c r="Y19" s="14"/>
      <c r="Z19" s="15" t="s">
        <v>401</v>
      </c>
      <c r="AA19" s="533">
        <v>2602</v>
      </c>
      <c r="AB19" s="533">
        <v>4</v>
      </c>
      <c r="AC19" s="533">
        <v>11697</v>
      </c>
      <c r="AD19" s="533">
        <v>0</v>
      </c>
      <c r="AE19" s="533">
        <v>3201.5</v>
      </c>
      <c r="AF19" s="533">
        <v>2271</v>
      </c>
      <c r="AG19" s="533">
        <v>0</v>
      </c>
      <c r="AH19" s="533">
        <v>173</v>
      </c>
      <c r="AI19" s="533">
        <v>0</v>
      </c>
      <c r="AJ19" s="533">
        <v>704</v>
      </c>
      <c r="AL19" s="200"/>
      <c r="AM19" s="200"/>
    </row>
    <row r="20" spans="1:39" ht="11.25" customHeight="1">
      <c r="A20" s="14" t="s">
        <v>325</v>
      </c>
      <c r="B20" s="15" t="s">
        <v>92</v>
      </c>
      <c r="C20" s="532">
        <v>0</v>
      </c>
      <c r="D20" s="533">
        <v>0</v>
      </c>
      <c r="E20" s="533">
        <v>0</v>
      </c>
      <c r="F20" s="533">
        <v>0</v>
      </c>
      <c r="G20" s="533">
        <v>0</v>
      </c>
      <c r="H20" s="533">
        <v>0</v>
      </c>
      <c r="I20" s="533">
        <v>0</v>
      </c>
      <c r="J20" s="533">
        <v>0</v>
      </c>
      <c r="K20" s="533">
        <v>0</v>
      </c>
      <c r="L20" s="533">
        <v>0</v>
      </c>
      <c r="M20" s="14" t="s">
        <v>325</v>
      </c>
      <c r="N20" s="15" t="s">
        <v>92</v>
      </c>
      <c r="O20" s="533">
        <v>0</v>
      </c>
      <c r="P20" s="533">
        <v>0</v>
      </c>
      <c r="Q20" s="533">
        <v>0</v>
      </c>
      <c r="R20" s="533">
        <v>0</v>
      </c>
      <c r="S20" s="533">
        <v>0</v>
      </c>
      <c r="T20" s="533">
        <v>0</v>
      </c>
      <c r="U20" s="533">
        <v>0</v>
      </c>
      <c r="V20" s="533">
        <v>0</v>
      </c>
      <c r="W20" s="533">
        <v>0</v>
      </c>
      <c r="X20" s="533">
        <v>0</v>
      </c>
      <c r="Y20" s="14" t="s">
        <v>325</v>
      </c>
      <c r="Z20" s="15" t="s">
        <v>92</v>
      </c>
      <c r="AA20" s="533">
        <v>0</v>
      </c>
      <c r="AB20" s="533">
        <v>0</v>
      </c>
      <c r="AC20" s="533">
        <v>0</v>
      </c>
      <c r="AD20" s="533">
        <v>0</v>
      </c>
      <c r="AE20" s="533">
        <v>0</v>
      </c>
      <c r="AF20" s="533">
        <v>0</v>
      </c>
      <c r="AG20" s="533">
        <v>0</v>
      </c>
      <c r="AH20" s="533">
        <v>0</v>
      </c>
      <c r="AI20" s="533">
        <v>0</v>
      </c>
      <c r="AJ20" s="533">
        <v>0</v>
      </c>
      <c r="AL20" s="200"/>
      <c r="AM20" s="200"/>
    </row>
    <row r="21" spans="1:39" ht="11.25" customHeight="1">
      <c r="A21" s="14"/>
      <c r="B21" s="15" t="s">
        <v>401</v>
      </c>
      <c r="C21" s="532">
        <v>0</v>
      </c>
      <c r="D21" s="533">
        <v>0</v>
      </c>
      <c r="E21" s="533">
        <v>0</v>
      </c>
      <c r="F21" s="533">
        <v>0</v>
      </c>
      <c r="G21" s="533">
        <v>0</v>
      </c>
      <c r="H21" s="533">
        <v>0</v>
      </c>
      <c r="I21" s="533">
        <v>0</v>
      </c>
      <c r="J21" s="533">
        <v>0</v>
      </c>
      <c r="K21" s="533">
        <v>0</v>
      </c>
      <c r="L21" s="533">
        <v>0</v>
      </c>
      <c r="M21" s="14"/>
      <c r="N21" s="15" t="s">
        <v>401</v>
      </c>
      <c r="O21" s="533">
        <v>0</v>
      </c>
      <c r="P21" s="533">
        <v>0</v>
      </c>
      <c r="Q21" s="533">
        <v>0</v>
      </c>
      <c r="R21" s="533">
        <v>0</v>
      </c>
      <c r="S21" s="533">
        <v>0</v>
      </c>
      <c r="T21" s="533">
        <v>0</v>
      </c>
      <c r="U21" s="533">
        <v>0</v>
      </c>
      <c r="V21" s="533">
        <v>0</v>
      </c>
      <c r="W21" s="533">
        <v>0</v>
      </c>
      <c r="X21" s="533">
        <v>0</v>
      </c>
      <c r="Y21" s="14"/>
      <c r="Z21" s="15" t="s">
        <v>401</v>
      </c>
      <c r="AA21" s="533">
        <v>0</v>
      </c>
      <c r="AB21" s="533">
        <v>0</v>
      </c>
      <c r="AC21" s="533">
        <v>0</v>
      </c>
      <c r="AD21" s="533">
        <v>0</v>
      </c>
      <c r="AE21" s="533">
        <v>0</v>
      </c>
      <c r="AF21" s="533">
        <v>0</v>
      </c>
      <c r="AG21" s="533">
        <v>0</v>
      </c>
      <c r="AH21" s="533">
        <v>0</v>
      </c>
      <c r="AI21" s="533">
        <v>0</v>
      </c>
      <c r="AJ21" s="533">
        <v>0</v>
      </c>
      <c r="AL21" s="200"/>
      <c r="AM21" s="200"/>
    </row>
    <row r="22" spans="1:39" ht="11.25" customHeight="1">
      <c r="A22" s="14" t="s">
        <v>38</v>
      </c>
      <c r="B22" s="15" t="s">
        <v>92</v>
      </c>
      <c r="C22" s="532">
        <v>123067.57100000001</v>
      </c>
      <c r="D22" s="533">
        <v>9110.8009999999995</v>
      </c>
      <c r="E22" s="533">
        <v>3386</v>
      </c>
      <c r="F22" s="533">
        <v>22366</v>
      </c>
      <c r="G22" s="533">
        <v>1029</v>
      </c>
      <c r="H22" s="533">
        <v>13551</v>
      </c>
      <c r="I22" s="533">
        <v>2639</v>
      </c>
      <c r="J22" s="533">
        <v>0</v>
      </c>
      <c r="K22" s="533">
        <v>0</v>
      </c>
      <c r="L22" s="533">
        <v>37</v>
      </c>
      <c r="M22" s="14" t="s">
        <v>38</v>
      </c>
      <c r="N22" s="15" t="s">
        <v>92</v>
      </c>
      <c r="O22" s="533">
        <v>120</v>
      </c>
      <c r="P22" s="533">
        <v>673</v>
      </c>
      <c r="Q22" s="533">
        <v>455</v>
      </c>
      <c r="R22" s="533">
        <v>0</v>
      </c>
      <c r="S22" s="533">
        <v>331</v>
      </c>
      <c r="T22" s="533">
        <v>2102</v>
      </c>
      <c r="U22" s="533">
        <v>31155</v>
      </c>
      <c r="V22" s="533">
        <v>3054.77</v>
      </c>
      <c r="W22" s="533">
        <v>56</v>
      </c>
      <c r="X22" s="533">
        <v>1324</v>
      </c>
      <c r="Y22" s="14" t="s">
        <v>38</v>
      </c>
      <c r="Z22" s="15" t="s">
        <v>92</v>
      </c>
      <c r="AA22" s="533">
        <v>3522</v>
      </c>
      <c r="AB22" s="533">
        <v>0</v>
      </c>
      <c r="AC22" s="533">
        <v>1830</v>
      </c>
      <c r="AD22" s="533">
        <v>0</v>
      </c>
      <c r="AE22" s="533">
        <v>9813</v>
      </c>
      <c r="AF22" s="533">
        <v>2089</v>
      </c>
      <c r="AG22" s="533">
        <v>0</v>
      </c>
      <c r="AH22" s="533">
        <v>0</v>
      </c>
      <c r="AI22" s="533">
        <v>871</v>
      </c>
      <c r="AJ22" s="533">
        <v>13553</v>
      </c>
      <c r="AL22" s="200"/>
      <c r="AM22" s="200"/>
    </row>
    <row r="23" spans="1:39" ht="11.25" customHeight="1">
      <c r="A23" s="14"/>
      <c r="B23" s="15" t="s">
        <v>401</v>
      </c>
      <c r="C23" s="532">
        <v>122201.76</v>
      </c>
      <c r="D23" s="533">
        <v>7908</v>
      </c>
      <c r="E23" s="533">
        <v>3609.5</v>
      </c>
      <c r="F23" s="533">
        <v>26251</v>
      </c>
      <c r="G23" s="533">
        <v>1172</v>
      </c>
      <c r="H23" s="533">
        <v>12897</v>
      </c>
      <c r="I23" s="533">
        <v>3484</v>
      </c>
      <c r="J23" s="533">
        <v>0</v>
      </c>
      <c r="K23" s="533">
        <v>0</v>
      </c>
      <c r="L23" s="533">
        <v>30</v>
      </c>
      <c r="M23" s="14"/>
      <c r="N23" s="15" t="s">
        <v>401</v>
      </c>
      <c r="O23" s="533">
        <v>166</v>
      </c>
      <c r="P23" s="533">
        <v>292</v>
      </c>
      <c r="Q23" s="533">
        <v>468</v>
      </c>
      <c r="R23" s="533">
        <v>0</v>
      </c>
      <c r="S23" s="533">
        <v>320</v>
      </c>
      <c r="T23" s="533">
        <v>1774</v>
      </c>
      <c r="U23" s="533">
        <v>29502</v>
      </c>
      <c r="V23" s="533">
        <v>3206.25</v>
      </c>
      <c r="W23" s="533">
        <v>64</v>
      </c>
      <c r="X23" s="533">
        <v>1625</v>
      </c>
      <c r="Y23" s="14"/>
      <c r="Z23" s="15" t="s">
        <v>401</v>
      </c>
      <c r="AA23" s="533">
        <v>3512</v>
      </c>
      <c r="AB23" s="533">
        <v>0</v>
      </c>
      <c r="AC23" s="533">
        <v>1651</v>
      </c>
      <c r="AD23" s="533">
        <v>0</v>
      </c>
      <c r="AE23" s="533">
        <v>9556</v>
      </c>
      <c r="AF23" s="533">
        <v>2313</v>
      </c>
      <c r="AG23" s="533">
        <v>0</v>
      </c>
      <c r="AH23" s="533">
        <v>0</v>
      </c>
      <c r="AI23" s="533">
        <v>851</v>
      </c>
      <c r="AJ23" s="533">
        <v>11550.01</v>
      </c>
      <c r="AL23" s="200"/>
      <c r="AM23" s="200"/>
    </row>
    <row r="24" spans="1:39" ht="11.25" customHeight="1">
      <c r="A24" s="14" t="s">
        <v>39</v>
      </c>
      <c r="B24" s="15" t="s">
        <v>92</v>
      </c>
      <c r="C24" s="532">
        <v>88728</v>
      </c>
      <c r="D24" s="533">
        <v>3715</v>
      </c>
      <c r="E24" s="533">
        <v>278</v>
      </c>
      <c r="F24" s="533">
        <v>17811</v>
      </c>
      <c r="G24" s="533">
        <v>0</v>
      </c>
      <c r="H24" s="533">
        <v>14610</v>
      </c>
      <c r="I24" s="533">
        <v>1663</v>
      </c>
      <c r="J24" s="533">
        <v>0</v>
      </c>
      <c r="K24" s="533">
        <v>0</v>
      </c>
      <c r="L24" s="533">
        <v>51</v>
      </c>
      <c r="M24" s="14" t="s">
        <v>39</v>
      </c>
      <c r="N24" s="15" t="s">
        <v>92</v>
      </c>
      <c r="O24" s="533">
        <v>258</v>
      </c>
      <c r="P24" s="533">
        <v>5368</v>
      </c>
      <c r="Q24" s="533">
        <v>49</v>
      </c>
      <c r="R24" s="533">
        <v>86</v>
      </c>
      <c r="S24" s="533">
        <v>9</v>
      </c>
      <c r="T24" s="533">
        <v>1229</v>
      </c>
      <c r="U24" s="533">
        <v>24719</v>
      </c>
      <c r="V24" s="533">
        <v>0</v>
      </c>
      <c r="W24" s="533">
        <v>8</v>
      </c>
      <c r="X24" s="533">
        <v>520</v>
      </c>
      <c r="Y24" s="14" t="s">
        <v>39</v>
      </c>
      <c r="Z24" s="15" t="s">
        <v>92</v>
      </c>
      <c r="AA24" s="533">
        <v>3171</v>
      </c>
      <c r="AB24" s="533">
        <v>0</v>
      </c>
      <c r="AC24" s="533">
        <v>5164</v>
      </c>
      <c r="AD24" s="533">
        <v>2</v>
      </c>
      <c r="AE24" s="533">
        <v>5903</v>
      </c>
      <c r="AF24" s="533">
        <v>3002</v>
      </c>
      <c r="AG24" s="533">
        <v>0</v>
      </c>
      <c r="AH24" s="533">
        <v>0</v>
      </c>
      <c r="AI24" s="533">
        <v>0</v>
      </c>
      <c r="AJ24" s="533">
        <v>1112</v>
      </c>
      <c r="AL24" s="200"/>
      <c r="AM24" s="200"/>
    </row>
    <row r="25" spans="1:39" ht="11.25" customHeight="1">
      <c r="A25" s="14"/>
      <c r="B25" s="15" t="s">
        <v>401</v>
      </c>
      <c r="C25" s="532">
        <v>84699</v>
      </c>
      <c r="D25" s="533">
        <v>3905</v>
      </c>
      <c r="E25" s="533">
        <v>187</v>
      </c>
      <c r="F25" s="533">
        <v>17748</v>
      </c>
      <c r="G25" s="533">
        <v>0</v>
      </c>
      <c r="H25" s="533">
        <v>12673</v>
      </c>
      <c r="I25" s="533">
        <v>1493</v>
      </c>
      <c r="J25" s="533">
        <v>0</v>
      </c>
      <c r="K25" s="533">
        <v>0</v>
      </c>
      <c r="L25" s="533">
        <v>13</v>
      </c>
      <c r="M25" s="14"/>
      <c r="N25" s="15" t="s">
        <v>401</v>
      </c>
      <c r="O25" s="533">
        <v>184</v>
      </c>
      <c r="P25" s="533">
        <v>4740</v>
      </c>
      <c r="Q25" s="533">
        <v>34</v>
      </c>
      <c r="R25" s="533">
        <v>93</v>
      </c>
      <c r="S25" s="533">
        <v>8</v>
      </c>
      <c r="T25" s="533">
        <v>751</v>
      </c>
      <c r="U25" s="533">
        <v>23171</v>
      </c>
      <c r="V25" s="533">
        <v>0</v>
      </c>
      <c r="W25" s="533">
        <v>12</v>
      </c>
      <c r="X25" s="533">
        <v>455</v>
      </c>
      <c r="Y25" s="14"/>
      <c r="Z25" s="15" t="s">
        <v>401</v>
      </c>
      <c r="AA25" s="533">
        <v>2723</v>
      </c>
      <c r="AB25" s="533">
        <v>0</v>
      </c>
      <c r="AC25" s="533">
        <v>5864</v>
      </c>
      <c r="AD25" s="533">
        <v>0</v>
      </c>
      <c r="AE25" s="533">
        <v>6018</v>
      </c>
      <c r="AF25" s="533">
        <v>3110</v>
      </c>
      <c r="AG25" s="533">
        <v>0</v>
      </c>
      <c r="AH25" s="533">
        <v>0</v>
      </c>
      <c r="AI25" s="533">
        <v>0</v>
      </c>
      <c r="AJ25" s="533">
        <v>1517</v>
      </c>
      <c r="AL25" s="200"/>
      <c r="AM25" s="200"/>
    </row>
    <row r="26" spans="1:39" ht="11.25" customHeight="1">
      <c r="A26" s="14" t="s">
        <v>178</v>
      </c>
      <c r="B26" s="15" t="s">
        <v>92</v>
      </c>
      <c r="C26" s="532">
        <v>79899.8</v>
      </c>
      <c r="D26" s="533">
        <v>7201</v>
      </c>
      <c r="E26" s="533">
        <v>7624</v>
      </c>
      <c r="F26" s="533">
        <v>11644.75</v>
      </c>
      <c r="G26" s="533">
        <v>5015.5</v>
      </c>
      <c r="H26" s="533">
        <v>5035.25</v>
      </c>
      <c r="I26" s="533">
        <v>604.5</v>
      </c>
      <c r="J26" s="533">
        <v>47.05</v>
      </c>
      <c r="K26" s="533">
        <v>0</v>
      </c>
      <c r="L26" s="533">
        <v>41.5</v>
      </c>
      <c r="M26" s="14" t="s">
        <v>178</v>
      </c>
      <c r="N26" s="15" t="s">
        <v>92</v>
      </c>
      <c r="O26" s="533">
        <v>419.5</v>
      </c>
      <c r="P26" s="533">
        <v>1725</v>
      </c>
      <c r="Q26" s="533">
        <v>98.5</v>
      </c>
      <c r="R26" s="533">
        <v>26.5</v>
      </c>
      <c r="S26" s="533">
        <v>80</v>
      </c>
      <c r="T26" s="533">
        <v>668.25</v>
      </c>
      <c r="U26" s="533">
        <v>26725</v>
      </c>
      <c r="V26" s="533">
        <v>2695</v>
      </c>
      <c r="W26" s="533">
        <v>186.5</v>
      </c>
      <c r="X26" s="533">
        <v>646.25</v>
      </c>
      <c r="Y26" s="14" t="s">
        <v>178</v>
      </c>
      <c r="Z26" s="15" t="s">
        <v>92</v>
      </c>
      <c r="AA26" s="533">
        <v>2046</v>
      </c>
      <c r="AB26" s="533">
        <v>0</v>
      </c>
      <c r="AC26" s="533">
        <v>2590</v>
      </c>
      <c r="AD26" s="533">
        <v>0</v>
      </c>
      <c r="AE26" s="533">
        <v>2577.25</v>
      </c>
      <c r="AF26" s="533">
        <v>945</v>
      </c>
      <c r="AG26" s="533">
        <v>0</v>
      </c>
      <c r="AH26" s="533">
        <v>230.5</v>
      </c>
      <c r="AI26" s="533">
        <v>0</v>
      </c>
      <c r="AJ26" s="533">
        <v>1027</v>
      </c>
      <c r="AL26" s="200"/>
      <c r="AM26" s="200"/>
    </row>
    <row r="27" spans="1:39" ht="11.25" customHeight="1">
      <c r="A27" s="14"/>
      <c r="B27" s="15" t="s">
        <v>401</v>
      </c>
      <c r="C27" s="532">
        <v>78860.5</v>
      </c>
      <c r="D27" s="533">
        <v>6889</v>
      </c>
      <c r="E27" s="533">
        <v>7839.75</v>
      </c>
      <c r="F27" s="533">
        <v>11800.75</v>
      </c>
      <c r="G27" s="533">
        <v>4120</v>
      </c>
      <c r="H27" s="533">
        <v>4954</v>
      </c>
      <c r="I27" s="533">
        <v>635</v>
      </c>
      <c r="J27" s="533">
        <v>43.25</v>
      </c>
      <c r="K27" s="533">
        <v>0</v>
      </c>
      <c r="L27" s="533">
        <v>30</v>
      </c>
      <c r="M27" s="14"/>
      <c r="N27" s="15" t="s">
        <v>401</v>
      </c>
      <c r="O27" s="533">
        <v>527.5</v>
      </c>
      <c r="P27" s="533">
        <v>1675</v>
      </c>
      <c r="Q27" s="533">
        <v>95.25</v>
      </c>
      <c r="R27" s="533">
        <v>35</v>
      </c>
      <c r="S27" s="533">
        <v>83</v>
      </c>
      <c r="T27" s="533">
        <v>846.5</v>
      </c>
      <c r="U27" s="533">
        <v>26855.75</v>
      </c>
      <c r="V27" s="533">
        <v>2579</v>
      </c>
      <c r="W27" s="533">
        <v>193</v>
      </c>
      <c r="X27" s="533">
        <v>673.5</v>
      </c>
      <c r="Y27" s="14"/>
      <c r="Z27" s="15" t="s">
        <v>401</v>
      </c>
      <c r="AA27" s="533">
        <v>1605</v>
      </c>
      <c r="AB27" s="533">
        <v>0</v>
      </c>
      <c r="AC27" s="533">
        <v>2557.25</v>
      </c>
      <c r="AD27" s="533">
        <v>0</v>
      </c>
      <c r="AE27" s="533">
        <v>2381</v>
      </c>
      <c r="AF27" s="533">
        <v>939.5</v>
      </c>
      <c r="AG27" s="533">
        <v>0</v>
      </c>
      <c r="AH27" s="533">
        <v>227.5</v>
      </c>
      <c r="AI27" s="533">
        <v>0</v>
      </c>
      <c r="AJ27" s="533">
        <v>1275</v>
      </c>
      <c r="AL27" s="200"/>
      <c r="AM27" s="200"/>
    </row>
    <row r="28" spans="1:39" ht="11.25" customHeight="1">
      <c r="A28" s="14" t="s">
        <v>40</v>
      </c>
      <c r="B28" s="15" t="s">
        <v>92</v>
      </c>
      <c r="C28" s="532">
        <v>16971.879999999997</v>
      </c>
      <c r="D28" s="533">
        <v>9</v>
      </c>
      <c r="E28" s="533">
        <v>12139.08</v>
      </c>
      <c r="F28" s="533">
        <v>16.5</v>
      </c>
      <c r="G28" s="533">
        <v>0</v>
      </c>
      <c r="H28" s="533">
        <v>21</v>
      </c>
      <c r="I28" s="533">
        <v>9</v>
      </c>
      <c r="J28" s="533">
        <v>87.9</v>
      </c>
      <c r="K28" s="533">
        <v>0</v>
      </c>
      <c r="L28" s="533">
        <v>546.5</v>
      </c>
      <c r="M28" s="14" t="s">
        <v>40</v>
      </c>
      <c r="N28" s="15" t="s">
        <v>92</v>
      </c>
      <c r="O28" s="533">
        <v>594.5</v>
      </c>
      <c r="P28" s="533">
        <v>28</v>
      </c>
      <c r="Q28" s="533">
        <v>4</v>
      </c>
      <c r="R28" s="533">
        <v>0</v>
      </c>
      <c r="S28" s="533">
        <v>856.8</v>
      </c>
      <c r="T28" s="533">
        <v>144</v>
      </c>
      <c r="U28" s="533">
        <v>783.3</v>
      </c>
      <c r="V28" s="533">
        <v>137.5</v>
      </c>
      <c r="W28" s="533">
        <v>1086</v>
      </c>
      <c r="X28" s="533">
        <v>0</v>
      </c>
      <c r="Y28" s="14" t="s">
        <v>40</v>
      </c>
      <c r="Z28" s="15" t="s">
        <v>92</v>
      </c>
      <c r="AA28" s="533">
        <v>5</v>
      </c>
      <c r="AB28" s="533">
        <v>203</v>
      </c>
      <c r="AC28" s="533">
        <v>2</v>
      </c>
      <c r="AD28" s="533">
        <v>142.80000000000001</v>
      </c>
      <c r="AE28" s="533">
        <v>0</v>
      </c>
      <c r="AF28" s="533">
        <v>0</v>
      </c>
      <c r="AG28" s="533">
        <v>0</v>
      </c>
      <c r="AH28" s="533">
        <v>156</v>
      </c>
      <c r="AI28" s="533">
        <v>0</v>
      </c>
      <c r="AJ28" s="533">
        <v>0</v>
      </c>
      <c r="AL28" s="200"/>
      <c r="AM28" s="200"/>
    </row>
    <row r="29" spans="1:39" ht="11.25" customHeight="1">
      <c r="A29" s="14"/>
      <c r="B29" s="15" t="s">
        <v>401</v>
      </c>
      <c r="C29" s="532">
        <v>15214.75</v>
      </c>
      <c r="D29" s="533">
        <v>23</v>
      </c>
      <c r="E29" s="533">
        <v>11309</v>
      </c>
      <c r="F29" s="533">
        <v>12.5</v>
      </c>
      <c r="G29" s="533">
        <v>0</v>
      </c>
      <c r="H29" s="533">
        <v>35</v>
      </c>
      <c r="I29" s="533">
        <v>0</v>
      </c>
      <c r="J29" s="533">
        <v>190</v>
      </c>
      <c r="K29" s="533">
        <v>0</v>
      </c>
      <c r="L29" s="533">
        <v>486</v>
      </c>
      <c r="M29" s="14"/>
      <c r="N29" s="15" t="s">
        <v>401</v>
      </c>
      <c r="O29" s="533">
        <v>254.25</v>
      </c>
      <c r="P29" s="533">
        <v>86.5</v>
      </c>
      <c r="Q29" s="533">
        <v>8</v>
      </c>
      <c r="R29" s="533">
        <v>2</v>
      </c>
      <c r="S29" s="533">
        <v>857.5</v>
      </c>
      <c r="T29" s="533">
        <v>166</v>
      </c>
      <c r="U29" s="533">
        <v>637</v>
      </c>
      <c r="V29" s="533">
        <v>140</v>
      </c>
      <c r="W29" s="533">
        <v>668.5</v>
      </c>
      <c r="X29" s="533">
        <v>11</v>
      </c>
      <c r="Y29" s="14"/>
      <c r="Z29" s="15" t="s">
        <v>401</v>
      </c>
      <c r="AA29" s="533">
        <v>0</v>
      </c>
      <c r="AB29" s="533">
        <v>188.5</v>
      </c>
      <c r="AC29" s="533">
        <v>24</v>
      </c>
      <c r="AD29" s="533">
        <v>116</v>
      </c>
      <c r="AE29" s="533">
        <v>0</v>
      </c>
      <c r="AF29" s="533">
        <v>0</v>
      </c>
      <c r="AG29" s="533">
        <v>0</v>
      </c>
      <c r="AH29" s="533">
        <v>0</v>
      </c>
      <c r="AI29" s="533">
        <v>0</v>
      </c>
      <c r="AJ29" s="533">
        <v>0</v>
      </c>
      <c r="AL29" s="200"/>
      <c r="AM29" s="200"/>
    </row>
    <row r="30" spans="1:39" ht="11.25" customHeight="1">
      <c r="A30" s="14" t="s">
        <v>179</v>
      </c>
      <c r="B30" s="15" t="s">
        <v>92</v>
      </c>
      <c r="C30" s="532">
        <v>78397.429000000004</v>
      </c>
      <c r="D30" s="533">
        <v>3813</v>
      </c>
      <c r="E30" s="533">
        <v>4768.6089999999995</v>
      </c>
      <c r="F30" s="533">
        <v>7144.75</v>
      </c>
      <c r="G30" s="533">
        <v>543.15</v>
      </c>
      <c r="H30" s="533">
        <v>8924</v>
      </c>
      <c r="I30" s="533">
        <v>1899</v>
      </c>
      <c r="J30" s="533">
        <v>122</v>
      </c>
      <c r="K30" s="533">
        <v>0</v>
      </c>
      <c r="L30" s="533">
        <v>4</v>
      </c>
      <c r="M30" s="14" t="s">
        <v>179</v>
      </c>
      <c r="N30" s="15" t="s">
        <v>92</v>
      </c>
      <c r="O30" s="533">
        <v>118.5</v>
      </c>
      <c r="P30" s="533">
        <v>3177.75</v>
      </c>
      <c r="Q30" s="533">
        <v>903</v>
      </c>
      <c r="R30" s="533">
        <v>326</v>
      </c>
      <c r="S30" s="533">
        <v>114</v>
      </c>
      <c r="T30" s="533">
        <v>6422.55</v>
      </c>
      <c r="U30" s="533">
        <v>22687</v>
      </c>
      <c r="V30" s="533">
        <v>3849.12</v>
      </c>
      <c r="W30" s="533">
        <v>0</v>
      </c>
      <c r="X30" s="533">
        <v>566.5</v>
      </c>
      <c r="Y30" s="14" t="s">
        <v>179</v>
      </c>
      <c r="Z30" s="15" t="s">
        <v>92</v>
      </c>
      <c r="AA30" s="533">
        <v>2431</v>
      </c>
      <c r="AB30" s="533">
        <v>0</v>
      </c>
      <c r="AC30" s="533">
        <v>3041.5</v>
      </c>
      <c r="AD30" s="533">
        <v>0</v>
      </c>
      <c r="AE30" s="533">
        <v>1459</v>
      </c>
      <c r="AF30" s="533">
        <v>744</v>
      </c>
      <c r="AG30" s="533">
        <v>0</v>
      </c>
      <c r="AH30" s="533">
        <v>0</v>
      </c>
      <c r="AI30" s="533">
        <v>265</v>
      </c>
      <c r="AJ30" s="533">
        <v>5074</v>
      </c>
      <c r="AL30" s="200"/>
      <c r="AM30" s="200"/>
    </row>
    <row r="31" spans="1:39" ht="11.25" customHeight="1">
      <c r="A31" s="14"/>
      <c r="B31" s="15" t="s">
        <v>401</v>
      </c>
      <c r="C31" s="532">
        <v>80374.75</v>
      </c>
      <c r="D31" s="533">
        <v>2981</v>
      </c>
      <c r="E31" s="533">
        <v>4908</v>
      </c>
      <c r="F31" s="533">
        <v>7448</v>
      </c>
      <c r="G31" s="533">
        <v>417</v>
      </c>
      <c r="H31" s="533">
        <v>8492</v>
      </c>
      <c r="I31" s="533">
        <v>2182</v>
      </c>
      <c r="J31" s="533">
        <v>145</v>
      </c>
      <c r="K31" s="533">
        <v>0</v>
      </c>
      <c r="L31" s="533">
        <v>5</v>
      </c>
      <c r="M31" s="14"/>
      <c r="N31" s="15" t="s">
        <v>401</v>
      </c>
      <c r="O31" s="533">
        <v>171</v>
      </c>
      <c r="P31" s="533">
        <v>3375.1</v>
      </c>
      <c r="Q31" s="533">
        <v>843</v>
      </c>
      <c r="R31" s="533">
        <v>448</v>
      </c>
      <c r="S31" s="533">
        <v>112</v>
      </c>
      <c r="T31" s="533">
        <v>7699</v>
      </c>
      <c r="U31" s="533">
        <v>23608.35</v>
      </c>
      <c r="V31" s="533">
        <v>3415</v>
      </c>
      <c r="W31" s="533">
        <v>0</v>
      </c>
      <c r="X31" s="533">
        <v>564</v>
      </c>
      <c r="Y31" s="14"/>
      <c r="Z31" s="15" t="s">
        <v>401</v>
      </c>
      <c r="AA31" s="533">
        <v>2670.3</v>
      </c>
      <c r="AB31" s="533">
        <v>0</v>
      </c>
      <c r="AC31" s="533">
        <v>3159</v>
      </c>
      <c r="AD31" s="533">
        <v>0</v>
      </c>
      <c r="AE31" s="533">
        <v>1589</v>
      </c>
      <c r="AF31" s="533">
        <v>779</v>
      </c>
      <c r="AG31" s="533">
        <v>0</v>
      </c>
      <c r="AH31" s="533">
        <v>0</v>
      </c>
      <c r="AI31" s="533">
        <v>313</v>
      </c>
      <c r="AJ31" s="533">
        <v>5051</v>
      </c>
      <c r="AL31" s="200"/>
      <c r="AM31" s="200"/>
    </row>
    <row r="32" spans="1:39" ht="11.25" customHeight="1">
      <c r="A32" s="14" t="s">
        <v>41</v>
      </c>
      <c r="B32" s="15" t="s">
        <v>92</v>
      </c>
      <c r="C32" s="532">
        <v>136790.63999999998</v>
      </c>
      <c r="D32" s="533">
        <v>9714</v>
      </c>
      <c r="E32" s="533">
        <v>8547.2000000000007</v>
      </c>
      <c r="F32" s="533">
        <v>12372</v>
      </c>
      <c r="G32" s="533">
        <v>32547.5</v>
      </c>
      <c r="H32" s="533">
        <v>10811</v>
      </c>
      <c r="I32" s="533">
        <v>864.5</v>
      </c>
      <c r="J32" s="533">
        <v>173.5</v>
      </c>
      <c r="K32" s="533">
        <v>156</v>
      </c>
      <c r="L32" s="533">
        <v>155.5</v>
      </c>
      <c r="M32" s="14" t="s">
        <v>41</v>
      </c>
      <c r="N32" s="15" t="s">
        <v>92</v>
      </c>
      <c r="O32" s="533">
        <v>392.5</v>
      </c>
      <c r="P32" s="533">
        <v>1131.5</v>
      </c>
      <c r="Q32" s="533">
        <v>413.5</v>
      </c>
      <c r="R32" s="533">
        <v>194</v>
      </c>
      <c r="S32" s="533">
        <v>363.5</v>
      </c>
      <c r="T32" s="533">
        <v>1108</v>
      </c>
      <c r="U32" s="533">
        <v>20900.5</v>
      </c>
      <c r="V32" s="533">
        <v>567</v>
      </c>
      <c r="W32" s="533">
        <v>284.5</v>
      </c>
      <c r="X32" s="533">
        <v>994</v>
      </c>
      <c r="Y32" s="14" t="s">
        <v>41</v>
      </c>
      <c r="Z32" s="15" t="s">
        <v>92</v>
      </c>
      <c r="AA32" s="533">
        <v>1543</v>
      </c>
      <c r="AB32" s="533">
        <v>57</v>
      </c>
      <c r="AC32" s="533">
        <v>1951.9</v>
      </c>
      <c r="AD32" s="533">
        <v>0</v>
      </c>
      <c r="AE32" s="533">
        <v>3354</v>
      </c>
      <c r="AF32" s="533">
        <v>5109</v>
      </c>
      <c r="AG32" s="533">
        <v>20170.54</v>
      </c>
      <c r="AH32" s="533">
        <v>1931.5</v>
      </c>
      <c r="AI32" s="533">
        <v>49</v>
      </c>
      <c r="AJ32" s="533">
        <v>934.5</v>
      </c>
      <c r="AL32" s="200"/>
      <c r="AM32" s="200"/>
    </row>
    <row r="33" spans="1:39" ht="11.25" customHeight="1">
      <c r="A33" s="14"/>
      <c r="B33" s="15" t="s">
        <v>401</v>
      </c>
      <c r="C33" s="532">
        <v>136259.785</v>
      </c>
      <c r="D33" s="533">
        <v>11938</v>
      </c>
      <c r="E33" s="533">
        <v>6301.5</v>
      </c>
      <c r="F33" s="533">
        <v>12211</v>
      </c>
      <c r="G33" s="533">
        <v>31317</v>
      </c>
      <c r="H33" s="533">
        <v>13222</v>
      </c>
      <c r="I33" s="533">
        <v>818</v>
      </c>
      <c r="J33" s="533">
        <v>109</v>
      </c>
      <c r="K33" s="533">
        <v>0</v>
      </c>
      <c r="L33" s="533">
        <v>109</v>
      </c>
      <c r="M33" s="14"/>
      <c r="N33" s="15" t="s">
        <v>401</v>
      </c>
      <c r="O33" s="533">
        <v>364.5</v>
      </c>
      <c r="P33" s="533">
        <v>1206.5</v>
      </c>
      <c r="Q33" s="533">
        <v>371.5</v>
      </c>
      <c r="R33" s="533">
        <v>171</v>
      </c>
      <c r="S33" s="533">
        <v>303</v>
      </c>
      <c r="T33" s="533">
        <v>893</v>
      </c>
      <c r="U33" s="533">
        <v>20741.5</v>
      </c>
      <c r="V33" s="533">
        <v>662.5</v>
      </c>
      <c r="W33" s="533">
        <v>196.5</v>
      </c>
      <c r="X33" s="533">
        <v>865</v>
      </c>
      <c r="Y33" s="14"/>
      <c r="Z33" s="15" t="s">
        <v>401</v>
      </c>
      <c r="AA33" s="533">
        <v>1222</v>
      </c>
      <c r="AB33" s="533">
        <v>31</v>
      </c>
      <c r="AC33" s="533">
        <v>1848.5</v>
      </c>
      <c r="AD33" s="533">
        <v>3</v>
      </c>
      <c r="AE33" s="533">
        <v>3326</v>
      </c>
      <c r="AF33" s="533">
        <v>4526</v>
      </c>
      <c r="AG33" s="533">
        <v>20828.785</v>
      </c>
      <c r="AH33" s="533">
        <v>1702</v>
      </c>
      <c r="AI33" s="533">
        <v>50</v>
      </c>
      <c r="AJ33" s="533">
        <v>922</v>
      </c>
      <c r="AL33" s="200"/>
      <c r="AM33" s="200"/>
    </row>
    <row r="34" spans="1:39" ht="11.25" customHeight="1">
      <c r="A34" s="14" t="s">
        <v>42</v>
      </c>
      <c r="B34" s="15" t="s">
        <v>92</v>
      </c>
      <c r="C34" s="532">
        <v>72186.445000000007</v>
      </c>
      <c r="D34" s="533">
        <v>250</v>
      </c>
      <c r="E34" s="533">
        <v>5506</v>
      </c>
      <c r="F34" s="533">
        <v>584</v>
      </c>
      <c r="G34" s="533">
        <v>47916</v>
      </c>
      <c r="H34" s="533">
        <v>20</v>
      </c>
      <c r="I34" s="533">
        <v>0</v>
      </c>
      <c r="J34" s="533">
        <v>7</v>
      </c>
      <c r="K34" s="533">
        <v>0</v>
      </c>
      <c r="L34" s="533">
        <v>29</v>
      </c>
      <c r="M34" s="14" t="s">
        <v>42</v>
      </c>
      <c r="N34" s="15" t="s">
        <v>92</v>
      </c>
      <c r="O34" s="533">
        <v>9</v>
      </c>
      <c r="P34" s="533">
        <v>264</v>
      </c>
      <c r="Q34" s="533">
        <v>12</v>
      </c>
      <c r="R34" s="533">
        <v>0</v>
      </c>
      <c r="S34" s="533">
        <v>134</v>
      </c>
      <c r="T34" s="533">
        <v>1505</v>
      </c>
      <c r="U34" s="533">
        <v>60</v>
      </c>
      <c r="V34" s="533">
        <v>214</v>
      </c>
      <c r="W34" s="533">
        <v>398</v>
      </c>
      <c r="X34" s="533">
        <v>0</v>
      </c>
      <c r="Y34" s="14" t="s">
        <v>42</v>
      </c>
      <c r="Z34" s="15" t="s">
        <v>92</v>
      </c>
      <c r="AA34" s="533">
        <v>90</v>
      </c>
      <c r="AB34" s="533">
        <v>20</v>
      </c>
      <c r="AC34" s="533">
        <v>166</v>
      </c>
      <c r="AD34" s="533">
        <v>73</v>
      </c>
      <c r="AE34" s="533">
        <v>55</v>
      </c>
      <c r="AF34" s="533">
        <v>29</v>
      </c>
      <c r="AG34" s="533">
        <v>13720.445</v>
      </c>
      <c r="AH34" s="533">
        <v>1125</v>
      </c>
      <c r="AI34" s="533">
        <v>0</v>
      </c>
      <c r="AJ34" s="533">
        <v>0</v>
      </c>
      <c r="AL34" s="200"/>
      <c r="AM34" s="200"/>
    </row>
    <row r="35" spans="1:39" ht="11.25" customHeight="1">
      <c r="A35" s="14"/>
      <c r="B35" s="15" t="s">
        <v>401</v>
      </c>
      <c r="C35" s="532">
        <v>72458.801999999996</v>
      </c>
      <c r="D35" s="533">
        <v>650</v>
      </c>
      <c r="E35" s="533">
        <v>6578</v>
      </c>
      <c r="F35" s="533">
        <v>812</v>
      </c>
      <c r="G35" s="533">
        <v>49108</v>
      </c>
      <c r="H35" s="533">
        <v>55</v>
      </c>
      <c r="I35" s="533">
        <v>15</v>
      </c>
      <c r="J35" s="533">
        <v>5</v>
      </c>
      <c r="K35" s="533">
        <v>0</v>
      </c>
      <c r="L35" s="533">
        <v>81</v>
      </c>
      <c r="M35" s="14"/>
      <c r="N35" s="15" t="s">
        <v>401</v>
      </c>
      <c r="O35" s="533">
        <v>25</v>
      </c>
      <c r="P35" s="533">
        <v>131</v>
      </c>
      <c r="Q35" s="533">
        <v>20</v>
      </c>
      <c r="R35" s="533">
        <v>0</v>
      </c>
      <c r="S35" s="533">
        <v>209</v>
      </c>
      <c r="T35" s="533">
        <v>1641</v>
      </c>
      <c r="U35" s="533">
        <v>405</v>
      </c>
      <c r="V35" s="533">
        <v>241</v>
      </c>
      <c r="W35" s="533">
        <v>639</v>
      </c>
      <c r="X35" s="533">
        <v>80</v>
      </c>
      <c r="Y35" s="14"/>
      <c r="Z35" s="15" t="s">
        <v>401</v>
      </c>
      <c r="AA35" s="533">
        <v>197</v>
      </c>
      <c r="AB35" s="533">
        <v>36</v>
      </c>
      <c r="AC35" s="533">
        <v>125</v>
      </c>
      <c r="AD35" s="533">
        <v>50</v>
      </c>
      <c r="AE35" s="533">
        <v>45</v>
      </c>
      <c r="AF35" s="533">
        <v>125</v>
      </c>
      <c r="AG35" s="533">
        <v>10222.802</v>
      </c>
      <c r="AH35" s="533">
        <v>963</v>
      </c>
      <c r="AI35" s="533">
        <v>0</v>
      </c>
      <c r="AJ35" s="533">
        <v>0</v>
      </c>
      <c r="AL35" s="200"/>
      <c r="AM35" s="200"/>
    </row>
    <row r="36" spans="1:39" ht="11.25" customHeight="1">
      <c r="A36" s="14" t="s">
        <v>43</v>
      </c>
      <c r="B36" s="15" t="s">
        <v>92</v>
      </c>
      <c r="C36" s="532">
        <v>35813.299999999996</v>
      </c>
      <c r="D36" s="533">
        <v>26.25</v>
      </c>
      <c r="E36" s="533">
        <v>9987</v>
      </c>
      <c r="F36" s="533">
        <v>164</v>
      </c>
      <c r="G36" s="533">
        <v>0</v>
      </c>
      <c r="H36" s="533">
        <v>40.5</v>
      </c>
      <c r="I36" s="533">
        <v>7</v>
      </c>
      <c r="J36" s="533">
        <v>417.14</v>
      </c>
      <c r="K36" s="533">
        <v>0</v>
      </c>
      <c r="L36" s="533">
        <v>450</v>
      </c>
      <c r="M36" s="14" t="s">
        <v>43</v>
      </c>
      <c r="N36" s="15" t="s">
        <v>92</v>
      </c>
      <c r="O36" s="533">
        <v>157</v>
      </c>
      <c r="P36" s="533">
        <v>319</v>
      </c>
      <c r="Q36" s="533">
        <v>359</v>
      </c>
      <c r="R36" s="533">
        <v>589.30999999999995</v>
      </c>
      <c r="S36" s="533">
        <v>239</v>
      </c>
      <c r="T36" s="533">
        <v>694</v>
      </c>
      <c r="U36" s="533">
        <v>2431</v>
      </c>
      <c r="V36" s="533">
        <v>809</v>
      </c>
      <c r="W36" s="533">
        <v>4447.6000000000004</v>
      </c>
      <c r="X36" s="533">
        <v>64.3</v>
      </c>
      <c r="Y36" s="14" t="s">
        <v>43</v>
      </c>
      <c r="Z36" s="15" t="s">
        <v>92</v>
      </c>
      <c r="AA36" s="533">
        <v>139.30000000000001</v>
      </c>
      <c r="AB36" s="533">
        <v>1182</v>
      </c>
      <c r="AC36" s="533">
        <v>569</v>
      </c>
      <c r="AD36" s="533">
        <v>7</v>
      </c>
      <c r="AE36" s="533">
        <v>52</v>
      </c>
      <c r="AF36" s="533">
        <v>2</v>
      </c>
      <c r="AG36" s="533">
        <v>6509.9000000000005</v>
      </c>
      <c r="AH36" s="533">
        <v>6151</v>
      </c>
      <c r="AI36" s="533">
        <v>0</v>
      </c>
      <c r="AJ36" s="533">
        <v>0</v>
      </c>
      <c r="AL36" s="200"/>
      <c r="AM36" s="200"/>
    </row>
    <row r="37" spans="1:39" ht="11.25" customHeight="1">
      <c r="A37" s="14"/>
      <c r="B37" s="15" t="s">
        <v>401</v>
      </c>
      <c r="C37" s="532">
        <v>32361.18</v>
      </c>
      <c r="D37" s="533">
        <v>37.799999999999997</v>
      </c>
      <c r="E37" s="533">
        <v>9770</v>
      </c>
      <c r="F37" s="533">
        <v>289.8</v>
      </c>
      <c r="G37" s="533">
        <v>0</v>
      </c>
      <c r="H37" s="533">
        <v>64</v>
      </c>
      <c r="I37" s="533">
        <v>0</v>
      </c>
      <c r="J37" s="533">
        <v>479</v>
      </c>
      <c r="K37" s="533">
        <v>2</v>
      </c>
      <c r="L37" s="533">
        <v>577</v>
      </c>
      <c r="M37" s="14"/>
      <c r="N37" s="15" t="s">
        <v>401</v>
      </c>
      <c r="O37" s="533">
        <v>218</v>
      </c>
      <c r="P37" s="533">
        <v>237</v>
      </c>
      <c r="Q37" s="533">
        <v>404</v>
      </c>
      <c r="R37" s="533">
        <v>258</v>
      </c>
      <c r="S37" s="533">
        <v>388</v>
      </c>
      <c r="T37" s="533">
        <v>680</v>
      </c>
      <c r="U37" s="533">
        <v>1801.25</v>
      </c>
      <c r="V37" s="533">
        <v>487</v>
      </c>
      <c r="W37" s="533">
        <v>3772</v>
      </c>
      <c r="X37" s="533">
        <v>55.400000000000006</v>
      </c>
      <c r="Y37" s="14"/>
      <c r="Z37" s="15" t="s">
        <v>401</v>
      </c>
      <c r="AA37" s="533">
        <v>145.05000000000001</v>
      </c>
      <c r="AB37" s="533">
        <v>1493</v>
      </c>
      <c r="AC37" s="533">
        <v>422</v>
      </c>
      <c r="AD37" s="533">
        <v>8</v>
      </c>
      <c r="AE37" s="533">
        <v>140</v>
      </c>
      <c r="AF37" s="533">
        <v>26</v>
      </c>
      <c r="AG37" s="533">
        <v>5201.88</v>
      </c>
      <c r="AH37" s="533">
        <v>5402</v>
      </c>
      <c r="AI37" s="533">
        <v>0</v>
      </c>
      <c r="AJ37" s="533">
        <v>3</v>
      </c>
      <c r="AL37" s="200"/>
      <c r="AM37" s="200"/>
    </row>
    <row r="38" spans="1:39" ht="11.25" customHeight="1">
      <c r="A38" s="14" t="s">
        <v>324</v>
      </c>
      <c r="B38" s="15" t="s">
        <v>92</v>
      </c>
      <c r="C38" s="532">
        <v>1771</v>
      </c>
      <c r="D38" s="533">
        <v>2</v>
      </c>
      <c r="E38" s="533">
        <v>2</v>
      </c>
      <c r="F38" s="533">
        <v>2</v>
      </c>
      <c r="G38" s="533">
        <v>0</v>
      </c>
      <c r="H38" s="533">
        <v>3</v>
      </c>
      <c r="I38" s="533">
        <v>6</v>
      </c>
      <c r="J38" s="533">
        <v>401</v>
      </c>
      <c r="K38" s="533">
        <v>0</v>
      </c>
      <c r="L38" s="533">
        <v>37</v>
      </c>
      <c r="M38" s="14" t="s">
        <v>324</v>
      </c>
      <c r="N38" s="15" t="s">
        <v>92</v>
      </c>
      <c r="O38" s="533">
        <v>14</v>
      </c>
      <c r="P38" s="533">
        <v>5</v>
      </c>
      <c r="Q38" s="533">
        <v>4</v>
      </c>
      <c r="R38" s="533">
        <v>0</v>
      </c>
      <c r="S38" s="533">
        <v>181</v>
      </c>
      <c r="T38" s="533">
        <v>15</v>
      </c>
      <c r="U38" s="533">
        <v>0</v>
      </c>
      <c r="V38" s="533">
        <v>22</v>
      </c>
      <c r="W38" s="533">
        <v>193</v>
      </c>
      <c r="X38" s="533">
        <v>0</v>
      </c>
      <c r="Y38" s="14" t="s">
        <v>324</v>
      </c>
      <c r="Z38" s="15" t="s">
        <v>92</v>
      </c>
      <c r="AA38" s="533">
        <v>0</v>
      </c>
      <c r="AB38" s="533">
        <v>0</v>
      </c>
      <c r="AC38" s="533">
        <v>13</v>
      </c>
      <c r="AD38" s="533">
        <v>0</v>
      </c>
      <c r="AE38" s="533">
        <v>0</v>
      </c>
      <c r="AF38" s="533">
        <v>0</v>
      </c>
      <c r="AG38" s="533">
        <v>0</v>
      </c>
      <c r="AH38" s="533">
        <v>871</v>
      </c>
      <c r="AI38" s="533">
        <v>0</v>
      </c>
      <c r="AJ38" s="533">
        <v>0</v>
      </c>
      <c r="AL38" s="200"/>
      <c r="AM38" s="200"/>
    </row>
    <row r="39" spans="1:39" ht="11.25" customHeight="1">
      <c r="A39" s="14"/>
      <c r="B39" s="15" t="s">
        <v>401</v>
      </c>
      <c r="C39" s="532">
        <v>1240</v>
      </c>
      <c r="D39" s="533">
        <v>0</v>
      </c>
      <c r="E39" s="533">
        <v>4</v>
      </c>
      <c r="F39" s="533">
        <v>2</v>
      </c>
      <c r="G39" s="533">
        <v>0</v>
      </c>
      <c r="H39" s="533">
        <v>4</v>
      </c>
      <c r="I39" s="533">
        <v>1</v>
      </c>
      <c r="J39" s="533">
        <v>202</v>
      </c>
      <c r="K39" s="533">
        <v>0</v>
      </c>
      <c r="L39" s="533">
        <v>48</v>
      </c>
      <c r="M39" s="14"/>
      <c r="N39" s="15" t="s">
        <v>401</v>
      </c>
      <c r="O39" s="533">
        <v>10</v>
      </c>
      <c r="P39" s="533">
        <v>8</v>
      </c>
      <c r="Q39" s="533">
        <v>0</v>
      </c>
      <c r="R39" s="533">
        <v>0</v>
      </c>
      <c r="S39" s="533">
        <v>124</v>
      </c>
      <c r="T39" s="533">
        <v>3</v>
      </c>
      <c r="U39" s="533">
        <v>7</v>
      </c>
      <c r="V39" s="533">
        <v>17</v>
      </c>
      <c r="W39" s="533">
        <v>143</v>
      </c>
      <c r="X39" s="533">
        <v>0</v>
      </c>
      <c r="Y39" s="14"/>
      <c r="Z39" s="15" t="s">
        <v>401</v>
      </c>
      <c r="AA39" s="533">
        <v>0</v>
      </c>
      <c r="AB39" s="533">
        <v>0</v>
      </c>
      <c r="AC39" s="533">
        <v>0</v>
      </c>
      <c r="AD39" s="533">
        <v>0</v>
      </c>
      <c r="AE39" s="533">
        <v>0</v>
      </c>
      <c r="AF39" s="533">
        <v>0</v>
      </c>
      <c r="AG39" s="533">
        <v>0</v>
      </c>
      <c r="AH39" s="533">
        <v>667</v>
      </c>
      <c r="AI39" s="533">
        <v>0</v>
      </c>
      <c r="AJ39" s="533">
        <v>0</v>
      </c>
      <c r="AL39" s="200"/>
      <c r="AM39" s="200"/>
    </row>
    <row r="40" spans="1:39" ht="11.25" customHeight="1">
      <c r="A40" s="14" t="s">
        <v>44</v>
      </c>
      <c r="B40" s="15" t="s">
        <v>92</v>
      </c>
      <c r="C40" s="532">
        <v>38498</v>
      </c>
      <c r="D40" s="533">
        <v>0</v>
      </c>
      <c r="E40" s="533">
        <v>8041</v>
      </c>
      <c r="F40" s="533">
        <v>0</v>
      </c>
      <c r="G40" s="533">
        <v>7622</v>
      </c>
      <c r="H40" s="533">
        <v>0</v>
      </c>
      <c r="I40" s="533">
        <v>0</v>
      </c>
      <c r="J40" s="533">
        <v>169</v>
      </c>
      <c r="K40" s="533">
        <v>0</v>
      </c>
      <c r="L40" s="533">
        <v>47</v>
      </c>
      <c r="M40" s="14" t="s">
        <v>44</v>
      </c>
      <c r="N40" s="15" t="s">
        <v>92</v>
      </c>
      <c r="O40" s="533">
        <v>46</v>
      </c>
      <c r="P40" s="533">
        <v>0</v>
      </c>
      <c r="Q40" s="533">
        <v>0</v>
      </c>
      <c r="R40" s="533">
        <v>0</v>
      </c>
      <c r="S40" s="533">
        <v>0</v>
      </c>
      <c r="T40" s="533">
        <v>1431</v>
      </c>
      <c r="U40" s="533">
        <v>0</v>
      </c>
      <c r="V40" s="533">
        <v>21142</v>
      </c>
      <c r="W40" s="533">
        <v>0</v>
      </c>
      <c r="X40" s="533">
        <v>0</v>
      </c>
      <c r="Y40" s="14" t="s">
        <v>44</v>
      </c>
      <c r="Z40" s="15" t="s">
        <v>92</v>
      </c>
      <c r="AA40" s="533">
        <v>0</v>
      </c>
      <c r="AB40" s="533">
        <v>0</v>
      </c>
      <c r="AC40" s="533">
        <v>0</v>
      </c>
      <c r="AD40" s="533">
        <v>0</v>
      </c>
      <c r="AE40" s="533">
        <v>0</v>
      </c>
      <c r="AF40" s="533">
        <v>0</v>
      </c>
      <c r="AG40" s="533">
        <v>0</v>
      </c>
      <c r="AH40" s="533">
        <v>0</v>
      </c>
      <c r="AI40" s="533">
        <v>0</v>
      </c>
      <c r="AJ40" s="533">
        <v>0</v>
      </c>
      <c r="AL40" s="200"/>
      <c r="AM40" s="200"/>
    </row>
    <row r="41" spans="1:39" ht="11.25" customHeight="1">
      <c r="A41" s="14"/>
      <c r="B41" s="15" t="s">
        <v>401</v>
      </c>
      <c r="C41" s="532">
        <v>37552</v>
      </c>
      <c r="D41" s="533">
        <v>0</v>
      </c>
      <c r="E41" s="533">
        <v>7350</v>
      </c>
      <c r="F41" s="533">
        <v>0</v>
      </c>
      <c r="G41" s="533">
        <v>7622</v>
      </c>
      <c r="H41" s="533">
        <v>0</v>
      </c>
      <c r="I41" s="533">
        <v>0</v>
      </c>
      <c r="J41" s="533">
        <v>161</v>
      </c>
      <c r="K41" s="533">
        <v>0</v>
      </c>
      <c r="L41" s="533">
        <v>47</v>
      </c>
      <c r="M41" s="14"/>
      <c r="N41" s="15" t="s">
        <v>401</v>
      </c>
      <c r="O41" s="533">
        <v>45</v>
      </c>
      <c r="P41" s="533">
        <v>0</v>
      </c>
      <c r="Q41" s="533">
        <v>0</v>
      </c>
      <c r="R41" s="533">
        <v>0</v>
      </c>
      <c r="S41" s="533">
        <v>0</v>
      </c>
      <c r="T41" s="533">
        <v>143</v>
      </c>
      <c r="U41" s="533">
        <v>0</v>
      </c>
      <c r="V41" s="533">
        <v>22184</v>
      </c>
      <c r="W41" s="533">
        <v>0</v>
      </c>
      <c r="X41" s="533">
        <v>0</v>
      </c>
      <c r="Y41" s="14"/>
      <c r="Z41" s="15" t="s">
        <v>401</v>
      </c>
      <c r="AA41" s="533">
        <v>0</v>
      </c>
      <c r="AB41" s="533">
        <v>0</v>
      </c>
      <c r="AC41" s="533">
        <v>0</v>
      </c>
      <c r="AD41" s="533">
        <v>0</v>
      </c>
      <c r="AE41" s="533">
        <v>0</v>
      </c>
      <c r="AF41" s="533">
        <v>0</v>
      </c>
      <c r="AG41" s="533">
        <v>0</v>
      </c>
      <c r="AH41" s="533">
        <v>0</v>
      </c>
      <c r="AI41" s="533">
        <v>0</v>
      </c>
      <c r="AJ41" s="533">
        <v>0</v>
      </c>
      <c r="AL41" s="200"/>
      <c r="AM41" s="200"/>
    </row>
    <row r="42" spans="1:39" ht="11.25" customHeight="1">
      <c r="A42" s="14" t="s">
        <v>63</v>
      </c>
      <c r="B42" s="15" t="s">
        <v>92</v>
      </c>
      <c r="C42" s="532">
        <v>9059.5</v>
      </c>
      <c r="D42" s="533">
        <v>0</v>
      </c>
      <c r="E42" s="533">
        <v>6230</v>
      </c>
      <c r="F42" s="533">
        <v>0</v>
      </c>
      <c r="G42" s="533">
        <v>1991.5</v>
      </c>
      <c r="H42" s="533">
        <v>0</v>
      </c>
      <c r="I42" s="533">
        <v>0</v>
      </c>
      <c r="J42" s="533">
        <v>0</v>
      </c>
      <c r="K42" s="533">
        <v>0</v>
      </c>
      <c r="L42" s="533">
        <v>1.5</v>
      </c>
      <c r="M42" s="14" t="s">
        <v>63</v>
      </c>
      <c r="N42" s="15" t="s">
        <v>92</v>
      </c>
      <c r="O42" s="533">
        <v>1.5</v>
      </c>
      <c r="P42" s="533">
        <v>0</v>
      </c>
      <c r="Q42" s="533">
        <v>0</v>
      </c>
      <c r="R42" s="533">
        <v>0</v>
      </c>
      <c r="S42" s="533">
        <v>0</v>
      </c>
      <c r="T42" s="533">
        <v>0</v>
      </c>
      <c r="U42" s="533">
        <v>0</v>
      </c>
      <c r="V42" s="533">
        <v>700</v>
      </c>
      <c r="W42" s="533">
        <v>34</v>
      </c>
      <c r="X42" s="533">
        <v>0</v>
      </c>
      <c r="Y42" s="14" t="s">
        <v>63</v>
      </c>
      <c r="Z42" s="15" t="s">
        <v>92</v>
      </c>
      <c r="AA42" s="533">
        <v>0</v>
      </c>
      <c r="AB42" s="533">
        <v>0</v>
      </c>
      <c r="AC42" s="533">
        <v>101</v>
      </c>
      <c r="AD42" s="533">
        <v>0</v>
      </c>
      <c r="AE42" s="533">
        <v>0</v>
      </c>
      <c r="AF42" s="533">
        <v>0</v>
      </c>
      <c r="AG42" s="533">
        <v>0</v>
      </c>
      <c r="AH42" s="533">
        <v>0</v>
      </c>
      <c r="AI42" s="533">
        <v>0</v>
      </c>
      <c r="AJ42" s="533">
        <v>0</v>
      </c>
      <c r="AL42" s="200"/>
      <c r="AM42" s="200"/>
    </row>
    <row r="43" spans="1:39" ht="11.25" customHeight="1">
      <c r="A43" s="14"/>
      <c r="B43" s="15" t="s">
        <v>401</v>
      </c>
      <c r="C43" s="532">
        <v>9347.25</v>
      </c>
      <c r="D43" s="533">
        <v>0</v>
      </c>
      <c r="E43" s="533">
        <v>6628</v>
      </c>
      <c r="F43" s="533">
        <v>0</v>
      </c>
      <c r="G43" s="533">
        <v>1899</v>
      </c>
      <c r="H43" s="533">
        <v>0</v>
      </c>
      <c r="I43" s="533">
        <v>0</v>
      </c>
      <c r="J43" s="533">
        <v>0</v>
      </c>
      <c r="K43" s="533">
        <v>0</v>
      </c>
      <c r="L43" s="533">
        <v>0</v>
      </c>
      <c r="M43" s="14"/>
      <c r="N43" s="15" t="s">
        <v>401</v>
      </c>
      <c r="O43" s="533">
        <v>1</v>
      </c>
      <c r="P43" s="533">
        <v>0</v>
      </c>
      <c r="Q43" s="533">
        <v>0</v>
      </c>
      <c r="R43" s="533">
        <v>0</v>
      </c>
      <c r="S43" s="533">
        <v>0</v>
      </c>
      <c r="T43" s="533">
        <v>0</v>
      </c>
      <c r="U43" s="533">
        <v>0</v>
      </c>
      <c r="V43" s="533">
        <v>719.5</v>
      </c>
      <c r="W43" s="533">
        <v>33.75</v>
      </c>
      <c r="X43" s="533">
        <v>0</v>
      </c>
      <c r="Y43" s="14"/>
      <c r="Z43" s="15" t="s">
        <v>401</v>
      </c>
      <c r="AA43" s="533">
        <v>0</v>
      </c>
      <c r="AB43" s="533">
        <v>0</v>
      </c>
      <c r="AC43" s="533">
        <v>66</v>
      </c>
      <c r="AD43" s="533">
        <v>0</v>
      </c>
      <c r="AE43" s="533">
        <v>0</v>
      </c>
      <c r="AF43" s="533">
        <v>0</v>
      </c>
      <c r="AG43" s="533">
        <v>0</v>
      </c>
      <c r="AH43" s="533">
        <v>0</v>
      </c>
      <c r="AI43" s="533">
        <v>0</v>
      </c>
      <c r="AJ43" s="533">
        <v>0</v>
      </c>
      <c r="AL43" s="200"/>
      <c r="AM43" s="200"/>
    </row>
    <row r="44" spans="1:39" ht="11.25" customHeight="1">
      <c r="A44" s="14" t="s">
        <v>80</v>
      </c>
      <c r="B44" s="15" t="s">
        <v>92</v>
      </c>
      <c r="C44" s="532">
        <v>1775</v>
      </c>
      <c r="D44" s="533">
        <v>58</v>
      </c>
      <c r="E44" s="533">
        <v>43</v>
      </c>
      <c r="F44" s="533">
        <v>645</v>
      </c>
      <c r="G44" s="533">
        <v>0</v>
      </c>
      <c r="H44" s="533">
        <v>70</v>
      </c>
      <c r="I44" s="533">
        <v>39</v>
      </c>
      <c r="J44" s="533">
        <v>0</v>
      </c>
      <c r="K44" s="533">
        <v>0</v>
      </c>
      <c r="L44" s="533">
        <v>3</v>
      </c>
      <c r="M44" s="14" t="s">
        <v>80</v>
      </c>
      <c r="N44" s="15" t="s">
        <v>92</v>
      </c>
      <c r="O44" s="533">
        <v>26</v>
      </c>
      <c r="P44" s="533">
        <v>19</v>
      </c>
      <c r="Q44" s="533">
        <v>5</v>
      </c>
      <c r="R44" s="533">
        <v>0</v>
      </c>
      <c r="S44" s="533">
        <v>55</v>
      </c>
      <c r="T44" s="533">
        <v>35</v>
      </c>
      <c r="U44" s="533">
        <v>560</v>
      </c>
      <c r="V44" s="533">
        <v>0</v>
      </c>
      <c r="W44" s="533">
        <v>1</v>
      </c>
      <c r="X44" s="533">
        <v>23</v>
      </c>
      <c r="Y44" s="14" t="s">
        <v>80</v>
      </c>
      <c r="Z44" s="15" t="s">
        <v>92</v>
      </c>
      <c r="AA44" s="533">
        <v>9</v>
      </c>
      <c r="AB44" s="533">
        <v>2</v>
      </c>
      <c r="AC44" s="533">
        <v>3</v>
      </c>
      <c r="AD44" s="533">
        <v>0</v>
      </c>
      <c r="AE44" s="533">
        <v>100</v>
      </c>
      <c r="AF44" s="533">
        <v>0</v>
      </c>
      <c r="AG44" s="533">
        <v>0</v>
      </c>
      <c r="AH44" s="533">
        <v>57</v>
      </c>
      <c r="AI44" s="533">
        <v>0</v>
      </c>
      <c r="AJ44" s="533">
        <v>22</v>
      </c>
      <c r="AL44" s="200"/>
      <c r="AM44" s="200"/>
    </row>
    <row r="45" spans="1:39" ht="11.25" customHeight="1">
      <c r="A45" s="14"/>
      <c r="B45" s="15" t="s">
        <v>401</v>
      </c>
      <c r="C45" s="532">
        <v>1521</v>
      </c>
      <c r="D45" s="533">
        <v>45</v>
      </c>
      <c r="E45" s="533">
        <v>43</v>
      </c>
      <c r="F45" s="533">
        <v>534</v>
      </c>
      <c r="G45" s="533">
        <v>0</v>
      </c>
      <c r="H45" s="533">
        <v>101</v>
      </c>
      <c r="I45" s="533">
        <v>28</v>
      </c>
      <c r="J45" s="533">
        <v>0</v>
      </c>
      <c r="K45" s="533">
        <v>0</v>
      </c>
      <c r="L45" s="533">
        <v>2</v>
      </c>
      <c r="M45" s="14"/>
      <c r="N45" s="15" t="s">
        <v>401</v>
      </c>
      <c r="O45" s="533">
        <v>21</v>
      </c>
      <c r="P45" s="533">
        <v>7</v>
      </c>
      <c r="Q45" s="533">
        <v>8</v>
      </c>
      <c r="R45" s="533">
        <v>5</v>
      </c>
      <c r="S45" s="533">
        <v>38</v>
      </c>
      <c r="T45" s="533">
        <v>24</v>
      </c>
      <c r="U45" s="533">
        <v>481</v>
      </c>
      <c r="V45" s="533">
        <v>0</v>
      </c>
      <c r="W45" s="533">
        <v>1</v>
      </c>
      <c r="X45" s="533">
        <v>12</v>
      </c>
      <c r="Y45" s="14"/>
      <c r="Z45" s="15" t="s">
        <v>401</v>
      </c>
      <c r="AA45" s="533">
        <v>10</v>
      </c>
      <c r="AB45" s="533">
        <v>0</v>
      </c>
      <c r="AC45" s="533">
        <v>5</v>
      </c>
      <c r="AD45" s="533">
        <v>0</v>
      </c>
      <c r="AE45" s="533">
        <v>96</v>
      </c>
      <c r="AF45" s="533">
        <v>0</v>
      </c>
      <c r="AG45" s="533">
        <v>0</v>
      </c>
      <c r="AH45" s="533">
        <v>46</v>
      </c>
      <c r="AI45" s="533">
        <v>0</v>
      </c>
      <c r="AJ45" s="533">
        <v>14</v>
      </c>
      <c r="AL45" s="200"/>
      <c r="AM45" s="200"/>
    </row>
    <row r="46" spans="1:39" ht="11.25" customHeight="1">
      <c r="A46" s="14" t="s">
        <v>45</v>
      </c>
      <c r="B46" s="15" t="s">
        <v>92</v>
      </c>
      <c r="C46" s="532">
        <v>21640.5</v>
      </c>
      <c r="D46" s="533">
        <v>210</v>
      </c>
      <c r="E46" s="533">
        <v>2808</v>
      </c>
      <c r="F46" s="533">
        <v>1587.5</v>
      </c>
      <c r="G46" s="533">
        <v>1088</v>
      </c>
      <c r="H46" s="533">
        <v>139</v>
      </c>
      <c r="I46" s="533">
        <v>0</v>
      </c>
      <c r="J46" s="533">
        <v>167</v>
      </c>
      <c r="K46" s="533">
        <v>0</v>
      </c>
      <c r="L46" s="533">
        <v>0</v>
      </c>
      <c r="M46" s="14" t="s">
        <v>45</v>
      </c>
      <c r="N46" s="15" t="s">
        <v>92</v>
      </c>
      <c r="O46" s="533">
        <v>410</v>
      </c>
      <c r="P46" s="533">
        <v>666</v>
      </c>
      <c r="Q46" s="533">
        <v>40.5</v>
      </c>
      <c r="R46" s="533">
        <v>6</v>
      </c>
      <c r="S46" s="533">
        <v>0</v>
      </c>
      <c r="T46" s="533">
        <v>793</v>
      </c>
      <c r="U46" s="533">
        <v>8528.5</v>
      </c>
      <c r="V46" s="533">
        <v>2720</v>
      </c>
      <c r="W46" s="533">
        <v>0</v>
      </c>
      <c r="X46" s="533">
        <v>613</v>
      </c>
      <c r="Y46" s="14" t="s">
        <v>45</v>
      </c>
      <c r="Z46" s="15" t="s">
        <v>92</v>
      </c>
      <c r="AA46" s="533">
        <v>718</v>
      </c>
      <c r="AB46" s="533">
        <v>0</v>
      </c>
      <c r="AC46" s="533">
        <v>380</v>
      </c>
      <c r="AD46" s="533">
        <v>0</v>
      </c>
      <c r="AE46" s="533">
        <v>510</v>
      </c>
      <c r="AF46" s="533">
        <v>59</v>
      </c>
      <c r="AG46" s="533">
        <v>0</v>
      </c>
      <c r="AH46" s="533">
        <v>0</v>
      </c>
      <c r="AI46" s="533">
        <v>0</v>
      </c>
      <c r="AJ46" s="533">
        <v>197</v>
      </c>
      <c r="AL46" s="200"/>
      <c r="AM46" s="200"/>
    </row>
    <row r="47" spans="1:39" ht="11.25" customHeight="1">
      <c r="A47" s="14"/>
      <c r="B47" s="15" t="s">
        <v>401</v>
      </c>
      <c r="C47" s="532">
        <v>20465.5</v>
      </c>
      <c r="D47" s="533">
        <v>73</v>
      </c>
      <c r="E47" s="533">
        <v>2521</v>
      </c>
      <c r="F47" s="533">
        <v>1511</v>
      </c>
      <c r="G47" s="533">
        <v>906</v>
      </c>
      <c r="H47" s="533">
        <v>63</v>
      </c>
      <c r="I47" s="533">
        <v>0</v>
      </c>
      <c r="J47" s="533">
        <v>147</v>
      </c>
      <c r="K47" s="533">
        <v>0</v>
      </c>
      <c r="L47" s="533">
        <v>0</v>
      </c>
      <c r="M47" s="14"/>
      <c r="N47" s="15" t="s">
        <v>401</v>
      </c>
      <c r="O47" s="533">
        <v>390</v>
      </c>
      <c r="P47" s="533">
        <v>665</v>
      </c>
      <c r="Q47" s="533">
        <v>43</v>
      </c>
      <c r="R47" s="533">
        <v>8</v>
      </c>
      <c r="S47" s="533">
        <v>0</v>
      </c>
      <c r="T47" s="533">
        <v>764</v>
      </c>
      <c r="U47" s="533">
        <v>8505.5</v>
      </c>
      <c r="V47" s="533">
        <v>2712</v>
      </c>
      <c r="W47" s="533">
        <v>0</v>
      </c>
      <c r="X47" s="533">
        <v>530</v>
      </c>
      <c r="Y47" s="14"/>
      <c r="Z47" s="15" t="s">
        <v>401</v>
      </c>
      <c r="AA47" s="533">
        <v>675</v>
      </c>
      <c r="AB47" s="533">
        <v>0</v>
      </c>
      <c r="AC47" s="533">
        <v>347</v>
      </c>
      <c r="AD47" s="533">
        <v>0</v>
      </c>
      <c r="AE47" s="533">
        <v>451</v>
      </c>
      <c r="AF47" s="533">
        <v>83</v>
      </c>
      <c r="AG47" s="533">
        <v>0</v>
      </c>
      <c r="AH47" s="533">
        <v>0</v>
      </c>
      <c r="AI47" s="533">
        <v>0</v>
      </c>
      <c r="AJ47" s="533">
        <v>71</v>
      </c>
      <c r="AL47" s="200"/>
      <c r="AM47" s="200"/>
    </row>
    <row r="48" spans="1:39" ht="11.25" customHeight="1">
      <c r="A48" s="14" t="s">
        <v>46</v>
      </c>
      <c r="B48" s="15" t="s">
        <v>92</v>
      </c>
      <c r="C48" s="532">
        <v>66145.8</v>
      </c>
      <c r="D48" s="533">
        <v>3956</v>
      </c>
      <c r="E48" s="533">
        <v>8886</v>
      </c>
      <c r="F48" s="533">
        <v>5459</v>
      </c>
      <c r="G48" s="533">
        <v>39906</v>
      </c>
      <c r="H48" s="533">
        <v>97</v>
      </c>
      <c r="I48" s="533">
        <v>0</v>
      </c>
      <c r="J48" s="533">
        <v>0</v>
      </c>
      <c r="K48" s="533">
        <v>246</v>
      </c>
      <c r="L48" s="533">
        <v>52</v>
      </c>
      <c r="M48" s="14" t="s">
        <v>46</v>
      </c>
      <c r="N48" s="15" t="s">
        <v>92</v>
      </c>
      <c r="O48" s="533">
        <v>0</v>
      </c>
      <c r="P48" s="533">
        <v>88</v>
      </c>
      <c r="Q48" s="533">
        <v>55</v>
      </c>
      <c r="R48" s="533">
        <v>13</v>
      </c>
      <c r="S48" s="533">
        <v>153</v>
      </c>
      <c r="T48" s="533">
        <v>291</v>
      </c>
      <c r="U48" s="533">
        <v>943</v>
      </c>
      <c r="V48" s="533">
        <v>261</v>
      </c>
      <c r="W48" s="533">
        <v>394</v>
      </c>
      <c r="X48" s="533">
        <v>493</v>
      </c>
      <c r="Y48" s="14" t="s">
        <v>46</v>
      </c>
      <c r="Z48" s="15" t="s">
        <v>92</v>
      </c>
      <c r="AA48" s="533">
        <v>296</v>
      </c>
      <c r="AB48" s="533">
        <v>483</v>
      </c>
      <c r="AC48" s="533">
        <v>2262</v>
      </c>
      <c r="AD48" s="533">
        <v>0</v>
      </c>
      <c r="AE48" s="533">
        <v>274</v>
      </c>
      <c r="AF48" s="533">
        <v>734</v>
      </c>
      <c r="AG48" s="533">
        <v>803.8</v>
      </c>
      <c r="AH48" s="533">
        <v>0</v>
      </c>
      <c r="AI48" s="533">
        <v>0</v>
      </c>
      <c r="AJ48" s="533">
        <v>0</v>
      </c>
      <c r="AL48" s="200"/>
      <c r="AM48" s="200"/>
    </row>
    <row r="49" spans="1:40" ht="11.25" customHeight="1">
      <c r="A49" s="14"/>
      <c r="B49" s="15" t="s">
        <v>401</v>
      </c>
      <c r="C49" s="532">
        <v>71411.861821882922</v>
      </c>
      <c r="D49" s="533">
        <v>5989</v>
      </c>
      <c r="E49" s="533">
        <v>6303</v>
      </c>
      <c r="F49" s="533">
        <v>6580</v>
      </c>
      <c r="G49" s="533">
        <v>42577</v>
      </c>
      <c r="H49" s="533">
        <v>202</v>
      </c>
      <c r="I49" s="533">
        <v>0</v>
      </c>
      <c r="J49" s="533">
        <v>0</v>
      </c>
      <c r="K49" s="533">
        <v>166</v>
      </c>
      <c r="L49" s="533">
        <v>23</v>
      </c>
      <c r="M49" s="14"/>
      <c r="N49" s="15" t="s">
        <v>401</v>
      </c>
      <c r="O49" s="533">
        <v>0</v>
      </c>
      <c r="P49" s="533">
        <v>261</v>
      </c>
      <c r="Q49" s="533">
        <v>85</v>
      </c>
      <c r="R49" s="533">
        <v>4</v>
      </c>
      <c r="S49" s="533">
        <v>84</v>
      </c>
      <c r="T49" s="533">
        <v>100</v>
      </c>
      <c r="U49" s="533">
        <v>1205</v>
      </c>
      <c r="V49" s="533">
        <v>580</v>
      </c>
      <c r="W49" s="533">
        <v>624</v>
      </c>
      <c r="X49" s="533">
        <v>482</v>
      </c>
      <c r="Y49" s="14"/>
      <c r="Z49" s="15" t="s">
        <v>401</v>
      </c>
      <c r="AA49" s="533">
        <v>359</v>
      </c>
      <c r="AB49" s="533">
        <v>468</v>
      </c>
      <c r="AC49" s="533">
        <v>1603</v>
      </c>
      <c r="AD49" s="533">
        <v>0</v>
      </c>
      <c r="AE49" s="533">
        <v>385</v>
      </c>
      <c r="AF49" s="533">
        <v>1348</v>
      </c>
      <c r="AG49" s="533">
        <v>1983.861821882917</v>
      </c>
      <c r="AH49" s="533">
        <v>0</v>
      </c>
      <c r="AI49" s="533">
        <v>0</v>
      </c>
      <c r="AJ49" s="533">
        <v>0</v>
      </c>
      <c r="AL49" s="200"/>
      <c r="AM49" s="200"/>
    </row>
    <row r="50" spans="1:40" ht="11.25" customHeight="1">
      <c r="A50" s="14" t="s">
        <v>47</v>
      </c>
      <c r="B50" s="15" t="s">
        <v>92</v>
      </c>
      <c r="C50" s="532">
        <v>239137</v>
      </c>
      <c r="D50" s="533">
        <v>1414</v>
      </c>
      <c r="E50" s="533">
        <v>2617</v>
      </c>
      <c r="F50" s="533">
        <v>3936</v>
      </c>
      <c r="G50" s="533">
        <v>114</v>
      </c>
      <c r="H50" s="533">
        <v>24404</v>
      </c>
      <c r="I50" s="533">
        <v>36092</v>
      </c>
      <c r="J50" s="533">
        <v>0</v>
      </c>
      <c r="K50" s="533">
        <v>0</v>
      </c>
      <c r="L50" s="533">
        <v>0</v>
      </c>
      <c r="M50" s="14" t="s">
        <v>47</v>
      </c>
      <c r="N50" s="15" t="s">
        <v>92</v>
      </c>
      <c r="O50" s="533">
        <v>91</v>
      </c>
      <c r="P50" s="533">
        <v>0</v>
      </c>
      <c r="Q50" s="533">
        <v>19</v>
      </c>
      <c r="R50" s="533">
        <v>0</v>
      </c>
      <c r="S50" s="533">
        <v>453</v>
      </c>
      <c r="T50" s="533">
        <v>0</v>
      </c>
      <c r="U50" s="533">
        <v>58382</v>
      </c>
      <c r="V50" s="533">
        <v>2158</v>
      </c>
      <c r="W50" s="533">
        <v>245</v>
      </c>
      <c r="X50" s="533">
        <v>3515</v>
      </c>
      <c r="Y50" s="14" t="s">
        <v>47</v>
      </c>
      <c r="Z50" s="15" t="s">
        <v>92</v>
      </c>
      <c r="AA50" s="533">
        <v>2762</v>
      </c>
      <c r="AB50" s="533">
        <v>0</v>
      </c>
      <c r="AC50" s="533">
        <v>535</v>
      </c>
      <c r="AD50" s="533">
        <v>0</v>
      </c>
      <c r="AE50" s="533">
        <v>10023</v>
      </c>
      <c r="AF50" s="533">
        <v>1036</v>
      </c>
      <c r="AG50" s="533">
        <v>0</v>
      </c>
      <c r="AH50" s="533">
        <v>0</v>
      </c>
      <c r="AI50" s="533">
        <v>16331</v>
      </c>
      <c r="AJ50" s="533">
        <v>75010</v>
      </c>
      <c r="AL50" s="200"/>
      <c r="AM50" s="200"/>
    </row>
    <row r="51" spans="1:40" ht="11.25" customHeight="1">
      <c r="A51" s="14"/>
      <c r="B51" s="15" t="s">
        <v>401</v>
      </c>
      <c r="C51" s="532">
        <v>242421</v>
      </c>
      <c r="D51" s="533">
        <v>1363</v>
      </c>
      <c r="E51" s="533">
        <v>2659</v>
      </c>
      <c r="F51" s="533">
        <v>4056</v>
      </c>
      <c r="G51" s="533">
        <v>84</v>
      </c>
      <c r="H51" s="533">
        <v>24720</v>
      </c>
      <c r="I51" s="533">
        <v>35951</v>
      </c>
      <c r="J51" s="533">
        <v>0</v>
      </c>
      <c r="K51" s="533">
        <v>0</v>
      </c>
      <c r="L51" s="533">
        <v>0</v>
      </c>
      <c r="M51" s="14"/>
      <c r="N51" s="15" t="s">
        <v>401</v>
      </c>
      <c r="O51" s="533">
        <v>112</v>
      </c>
      <c r="P51" s="533">
        <v>0</v>
      </c>
      <c r="Q51" s="533">
        <v>20</v>
      </c>
      <c r="R51" s="533">
        <v>0</v>
      </c>
      <c r="S51" s="533">
        <v>395</v>
      </c>
      <c r="T51" s="533">
        <v>0</v>
      </c>
      <c r="U51" s="533">
        <v>59891</v>
      </c>
      <c r="V51" s="533">
        <v>2259</v>
      </c>
      <c r="W51" s="533">
        <v>244</v>
      </c>
      <c r="X51" s="533">
        <v>3571</v>
      </c>
      <c r="Y51" s="14"/>
      <c r="Z51" s="15" t="s">
        <v>401</v>
      </c>
      <c r="AA51" s="533">
        <v>2807</v>
      </c>
      <c r="AB51" s="533">
        <v>0</v>
      </c>
      <c r="AC51" s="533">
        <v>571</v>
      </c>
      <c r="AD51" s="533">
        <v>0</v>
      </c>
      <c r="AE51" s="533">
        <v>10051</v>
      </c>
      <c r="AF51" s="533">
        <v>1075</v>
      </c>
      <c r="AG51" s="533">
        <v>0</v>
      </c>
      <c r="AH51" s="533">
        <v>0</v>
      </c>
      <c r="AI51" s="533">
        <v>16506</v>
      </c>
      <c r="AJ51" s="533">
        <v>76086</v>
      </c>
      <c r="AL51" s="200"/>
      <c r="AM51" s="200"/>
    </row>
    <row r="52" spans="1:40" ht="11.25" customHeight="1">
      <c r="A52" s="14" t="s">
        <v>83</v>
      </c>
      <c r="B52" s="15" t="s">
        <v>92</v>
      </c>
      <c r="C52" s="532">
        <v>105029.15000000001</v>
      </c>
      <c r="D52" s="533">
        <v>0</v>
      </c>
      <c r="E52" s="533">
        <v>38511.5</v>
      </c>
      <c r="F52" s="533">
        <v>0</v>
      </c>
      <c r="G52" s="533">
        <v>62030</v>
      </c>
      <c r="H52" s="533">
        <v>0</v>
      </c>
      <c r="I52" s="533">
        <v>0</v>
      </c>
      <c r="J52" s="533">
        <v>4</v>
      </c>
      <c r="K52" s="533">
        <v>0</v>
      </c>
      <c r="L52" s="533">
        <v>71.599999999999994</v>
      </c>
      <c r="M52" s="14" t="s">
        <v>83</v>
      </c>
      <c r="N52" s="15" t="s">
        <v>92</v>
      </c>
      <c r="O52" s="533">
        <v>0</v>
      </c>
      <c r="P52" s="533">
        <v>0</v>
      </c>
      <c r="Q52" s="533">
        <v>0</v>
      </c>
      <c r="R52" s="533">
        <v>0</v>
      </c>
      <c r="S52" s="533">
        <v>0</v>
      </c>
      <c r="T52" s="533">
        <v>0</v>
      </c>
      <c r="U52" s="533">
        <v>0</v>
      </c>
      <c r="V52" s="533">
        <v>3287.05</v>
      </c>
      <c r="W52" s="533">
        <v>0</v>
      </c>
      <c r="X52" s="533">
        <v>0</v>
      </c>
      <c r="Y52" s="14" t="s">
        <v>83</v>
      </c>
      <c r="Z52" s="15" t="s">
        <v>92</v>
      </c>
      <c r="AA52" s="533">
        <v>0</v>
      </c>
      <c r="AB52" s="533">
        <v>0</v>
      </c>
      <c r="AC52" s="533">
        <v>1125</v>
      </c>
      <c r="AD52" s="533">
        <v>0</v>
      </c>
      <c r="AE52" s="533">
        <v>0</v>
      </c>
      <c r="AF52" s="533">
        <v>0</v>
      </c>
      <c r="AG52" s="533">
        <v>0</v>
      </c>
      <c r="AH52" s="533">
        <v>0</v>
      </c>
      <c r="AI52" s="533">
        <v>0</v>
      </c>
      <c r="AJ52" s="533">
        <v>0</v>
      </c>
      <c r="AL52" s="200"/>
      <c r="AM52" s="200"/>
    </row>
    <row r="53" spans="1:40" ht="11.25" customHeight="1">
      <c r="A53" s="14"/>
      <c r="B53" s="15" t="s">
        <v>401</v>
      </c>
      <c r="C53" s="532">
        <v>111542.05</v>
      </c>
      <c r="D53" s="533">
        <v>0</v>
      </c>
      <c r="E53" s="533">
        <v>38106</v>
      </c>
      <c r="F53" s="533">
        <v>0</v>
      </c>
      <c r="G53" s="533">
        <v>68722</v>
      </c>
      <c r="H53" s="533">
        <v>0</v>
      </c>
      <c r="I53" s="533">
        <v>0</v>
      </c>
      <c r="J53" s="533">
        <v>0</v>
      </c>
      <c r="K53" s="533">
        <v>0</v>
      </c>
      <c r="L53" s="533">
        <v>113.5</v>
      </c>
      <c r="M53" s="14"/>
      <c r="N53" s="15" t="s">
        <v>401</v>
      </c>
      <c r="O53" s="533">
        <v>0</v>
      </c>
      <c r="P53" s="533">
        <v>0</v>
      </c>
      <c r="Q53" s="533">
        <v>0</v>
      </c>
      <c r="R53" s="533">
        <v>0</v>
      </c>
      <c r="S53" s="533">
        <v>0</v>
      </c>
      <c r="T53" s="533">
        <v>0</v>
      </c>
      <c r="U53" s="533">
        <v>0</v>
      </c>
      <c r="V53" s="533">
        <v>3653.8</v>
      </c>
      <c r="W53" s="533">
        <v>0</v>
      </c>
      <c r="X53" s="533">
        <v>0</v>
      </c>
      <c r="Y53" s="14"/>
      <c r="Z53" s="15" t="s">
        <v>401</v>
      </c>
      <c r="AA53" s="533">
        <v>0</v>
      </c>
      <c r="AB53" s="533">
        <v>0</v>
      </c>
      <c r="AC53" s="533">
        <v>946.75</v>
      </c>
      <c r="AD53" s="533">
        <v>0</v>
      </c>
      <c r="AE53" s="533">
        <v>0</v>
      </c>
      <c r="AF53" s="533">
        <v>0</v>
      </c>
      <c r="AG53" s="533">
        <v>0</v>
      </c>
      <c r="AH53" s="533">
        <v>0</v>
      </c>
      <c r="AI53" s="533">
        <v>0</v>
      </c>
      <c r="AJ53" s="533">
        <v>0</v>
      </c>
      <c r="AL53" s="200"/>
      <c r="AM53" s="200"/>
    </row>
    <row r="54" spans="1:40" ht="11.25" customHeight="1">
      <c r="A54" s="14" t="s">
        <v>81</v>
      </c>
      <c r="B54" s="15" t="s">
        <v>92</v>
      </c>
      <c r="C54" s="532">
        <v>4233</v>
      </c>
      <c r="D54" s="533">
        <v>0</v>
      </c>
      <c r="E54" s="533">
        <v>5</v>
      </c>
      <c r="F54" s="533">
        <v>587</v>
      </c>
      <c r="G54" s="533">
        <v>0</v>
      </c>
      <c r="H54" s="533">
        <v>0</v>
      </c>
      <c r="I54" s="533">
        <v>368</v>
      </c>
      <c r="J54" s="533">
        <v>824</v>
      </c>
      <c r="K54" s="533">
        <v>0</v>
      </c>
      <c r="L54" s="533">
        <v>129</v>
      </c>
      <c r="M54" s="14" t="s">
        <v>81</v>
      </c>
      <c r="N54" s="15" t="s">
        <v>92</v>
      </c>
      <c r="O54" s="533">
        <v>130</v>
      </c>
      <c r="P54" s="533">
        <v>7</v>
      </c>
      <c r="Q54" s="533">
        <v>0</v>
      </c>
      <c r="R54" s="533">
        <v>5</v>
      </c>
      <c r="S54" s="533">
        <v>246</v>
      </c>
      <c r="T54" s="533">
        <v>56</v>
      </c>
      <c r="U54" s="533">
        <v>337</v>
      </c>
      <c r="V54" s="533">
        <v>0</v>
      </c>
      <c r="W54" s="533">
        <v>115</v>
      </c>
      <c r="X54" s="533">
        <v>0</v>
      </c>
      <c r="Y54" s="14" t="s">
        <v>81</v>
      </c>
      <c r="Z54" s="15" t="s">
        <v>92</v>
      </c>
      <c r="AA54" s="533">
        <v>0</v>
      </c>
      <c r="AB54" s="533">
        <v>10</v>
      </c>
      <c r="AC54" s="533">
        <v>0</v>
      </c>
      <c r="AD54" s="533">
        <v>0</v>
      </c>
      <c r="AE54" s="533">
        <v>0</v>
      </c>
      <c r="AF54" s="533">
        <v>0</v>
      </c>
      <c r="AG54" s="533">
        <v>0</v>
      </c>
      <c r="AH54" s="533">
        <v>1382</v>
      </c>
      <c r="AI54" s="533">
        <v>0</v>
      </c>
      <c r="AJ54" s="533">
        <v>32</v>
      </c>
      <c r="AL54" s="200"/>
      <c r="AM54" s="200"/>
    </row>
    <row r="55" spans="1:40" ht="11.25" customHeight="1">
      <c r="A55" s="14"/>
      <c r="B55" s="15" t="s">
        <v>401</v>
      </c>
      <c r="C55" s="532">
        <v>4324</v>
      </c>
      <c r="D55" s="533">
        <v>0</v>
      </c>
      <c r="E55" s="533">
        <v>0</v>
      </c>
      <c r="F55" s="533">
        <v>564</v>
      </c>
      <c r="G55" s="533">
        <v>0</v>
      </c>
      <c r="H55" s="533">
        <v>0</v>
      </c>
      <c r="I55" s="533">
        <v>301</v>
      </c>
      <c r="J55" s="533">
        <v>745</v>
      </c>
      <c r="K55" s="533">
        <v>0</v>
      </c>
      <c r="L55" s="533">
        <v>120</v>
      </c>
      <c r="M55" s="14"/>
      <c r="N55" s="15" t="s">
        <v>401</v>
      </c>
      <c r="O55" s="533">
        <v>170</v>
      </c>
      <c r="P55" s="533">
        <v>11</v>
      </c>
      <c r="Q55" s="533">
        <v>0</v>
      </c>
      <c r="R55" s="533">
        <v>4</v>
      </c>
      <c r="S55" s="533">
        <v>255</v>
      </c>
      <c r="T55" s="533">
        <v>107</v>
      </c>
      <c r="U55" s="533">
        <v>295</v>
      </c>
      <c r="V55" s="533">
        <v>0</v>
      </c>
      <c r="W55" s="533">
        <v>160</v>
      </c>
      <c r="X55" s="533">
        <v>0</v>
      </c>
      <c r="Y55" s="14"/>
      <c r="Z55" s="15" t="s">
        <v>401</v>
      </c>
      <c r="AA55" s="533">
        <v>0</v>
      </c>
      <c r="AB55" s="533">
        <v>13</v>
      </c>
      <c r="AC55" s="533">
        <v>0</v>
      </c>
      <c r="AD55" s="533">
        <v>0</v>
      </c>
      <c r="AE55" s="533">
        <v>0</v>
      </c>
      <c r="AF55" s="533">
        <v>0</v>
      </c>
      <c r="AG55" s="533">
        <v>0</v>
      </c>
      <c r="AH55" s="533">
        <v>1579</v>
      </c>
      <c r="AI55" s="533">
        <v>0</v>
      </c>
      <c r="AJ55" s="533">
        <v>0</v>
      </c>
      <c r="AL55" s="200"/>
      <c r="AM55" s="200"/>
    </row>
    <row r="56" spans="1:40" ht="11.25" customHeight="1">
      <c r="A56" s="22" t="s">
        <v>82</v>
      </c>
      <c r="B56" s="20" t="s">
        <v>92</v>
      </c>
      <c r="C56" s="532">
        <v>9490.65</v>
      </c>
      <c r="D56" s="534">
        <v>0</v>
      </c>
      <c r="E56" s="534">
        <v>1171.5</v>
      </c>
      <c r="F56" s="534">
        <v>0</v>
      </c>
      <c r="G56" s="534">
        <v>8021.3</v>
      </c>
      <c r="H56" s="534">
        <v>0</v>
      </c>
      <c r="I56" s="534">
        <v>0</v>
      </c>
      <c r="J56" s="534">
        <v>0.55000000000000004</v>
      </c>
      <c r="K56" s="534">
        <v>0</v>
      </c>
      <c r="L56" s="534">
        <v>0.7</v>
      </c>
      <c r="M56" s="22" t="s">
        <v>82</v>
      </c>
      <c r="N56" s="20" t="s">
        <v>92</v>
      </c>
      <c r="O56" s="534">
        <v>15</v>
      </c>
      <c r="P56" s="534">
        <v>0</v>
      </c>
      <c r="Q56" s="534">
        <v>0</v>
      </c>
      <c r="R56" s="534">
        <v>0</v>
      </c>
      <c r="S56" s="534">
        <v>0</v>
      </c>
      <c r="T56" s="534">
        <v>219.2</v>
      </c>
      <c r="U56" s="534">
        <v>0</v>
      </c>
      <c r="V56" s="534">
        <v>62</v>
      </c>
      <c r="W56" s="534">
        <v>0.4</v>
      </c>
      <c r="X56" s="534">
        <v>0</v>
      </c>
      <c r="Y56" s="22" t="s">
        <v>82</v>
      </c>
      <c r="Z56" s="20" t="s">
        <v>92</v>
      </c>
      <c r="AA56" s="534">
        <v>0</v>
      </c>
      <c r="AB56" s="534">
        <v>0</v>
      </c>
      <c r="AC56" s="534">
        <v>0</v>
      </c>
      <c r="AD56" s="534">
        <v>0</v>
      </c>
      <c r="AE56" s="534">
        <v>0</v>
      </c>
      <c r="AF56" s="534">
        <v>0</v>
      </c>
      <c r="AG56" s="534">
        <v>0</v>
      </c>
      <c r="AH56" s="534">
        <v>0</v>
      </c>
      <c r="AI56" s="534">
        <v>0</v>
      </c>
      <c r="AJ56" s="534">
        <v>0</v>
      </c>
      <c r="AL56" s="200"/>
      <c r="AM56" s="200"/>
    </row>
    <row r="57" spans="1:40" ht="11.25" customHeight="1">
      <c r="A57" s="22"/>
      <c r="B57" s="20" t="s">
        <v>401</v>
      </c>
      <c r="C57" s="532">
        <v>6756.5999999999995</v>
      </c>
      <c r="D57" s="534">
        <v>0</v>
      </c>
      <c r="E57" s="534">
        <v>164.15</v>
      </c>
      <c r="F57" s="534">
        <v>0</v>
      </c>
      <c r="G57" s="534">
        <v>6281.3</v>
      </c>
      <c r="H57" s="534">
        <v>0</v>
      </c>
      <c r="I57" s="534">
        <v>0</v>
      </c>
      <c r="J57" s="534">
        <v>1.25</v>
      </c>
      <c r="K57" s="534">
        <v>0</v>
      </c>
      <c r="L57" s="534">
        <v>0.2</v>
      </c>
      <c r="M57" s="22"/>
      <c r="N57" s="20" t="s">
        <v>401</v>
      </c>
      <c r="O57" s="534">
        <v>5.5</v>
      </c>
      <c r="P57" s="534">
        <v>0</v>
      </c>
      <c r="Q57" s="534">
        <v>0</v>
      </c>
      <c r="R57" s="534">
        <v>0</v>
      </c>
      <c r="S57" s="534">
        <v>0</v>
      </c>
      <c r="T57" s="534">
        <v>208.9</v>
      </c>
      <c r="U57" s="534">
        <v>0</v>
      </c>
      <c r="V57" s="534">
        <v>94.050000000000011</v>
      </c>
      <c r="W57" s="534">
        <v>1.25</v>
      </c>
      <c r="X57" s="534">
        <v>0</v>
      </c>
      <c r="Y57" s="22"/>
      <c r="Z57" s="20" t="s">
        <v>401</v>
      </c>
      <c r="AA57" s="534">
        <v>0</v>
      </c>
      <c r="AB57" s="534">
        <v>0</v>
      </c>
      <c r="AC57" s="534">
        <v>0</v>
      </c>
      <c r="AD57" s="534">
        <v>0</v>
      </c>
      <c r="AE57" s="534">
        <v>0</v>
      </c>
      <c r="AF57" s="534">
        <v>0</v>
      </c>
      <c r="AG57" s="534">
        <v>0</v>
      </c>
      <c r="AH57" s="534">
        <v>0</v>
      </c>
      <c r="AI57" s="534">
        <v>0</v>
      </c>
      <c r="AJ57" s="534">
        <v>0</v>
      </c>
      <c r="AL57" s="200"/>
      <c r="AM57" s="200"/>
    </row>
    <row r="58" spans="1:40" ht="11.25" customHeight="1">
      <c r="A58" s="22" t="s">
        <v>84</v>
      </c>
      <c r="B58" s="20" t="s">
        <v>92</v>
      </c>
      <c r="C58" s="532">
        <v>19728</v>
      </c>
      <c r="D58" s="534">
        <v>0</v>
      </c>
      <c r="E58" s="534">
        <v>5101</v>
      </c>
      <c r="F58" s="534">
        <v>0</v>
      </c>
      <c r="G58" s="534">
        <v>9637</v>
      </c>
      <c r="H58" s="534">
        <v>0</v>
      </c>
      <c r="I58" s="534">
        <v>0</v>
      </c>
      <c r="J58" s="534">
        <v>6</v>
      </c>
      <c r="K58" s="534">
        <v>0</v>
      </c>
      <c r="L58" s="534">
        <v>2</v>
      </c>
      <c r="M58" s="22" t="s">
        <v>84</v>
      </c>
      <c r="N58" s="20" t="s">
        <v>92</v>
      </c>
      <c r="O58" s="534">
        <v>3</v>
      </c>
      <c r="P58" s="534">
        <v>0</v>
      </c>
      <c r="Q58" s="534">
        <v>0</v>
      </c>
      <c r="R58" s="534">
        <v>0</v>
      </c>
      <c r="S58" s="534">
        <v>0</v>
      </c>
      <c r="T58" s="534">
        <v>0</v>
      </c>
      <c r="U58" s="534">
        <v>0</v>
      </c>
      <c r="V58" s="534">
        <v>4898</v>
      </c>
      <c r="W58" s="534">
        <v>54</v>
      </c>
      <c r="X58" s="534">
        <v>0</v>
      </c>
      <c r="Y58" s="22" t="s">
        <v>84</v>
      </c>
      <c r="Z58" s="20" t="s">
        <v>92</v>
      </c>
      <c r="AA58" s="534">
        <v>0</v>
      </c>
      <c r="AB58" s="534">
        <v>0</v>
      </c>
      <c r="AC58" s="534">
        <v>27</v>
      </c>
      <c r="AD58" s="534">
        <v>0</v>
      </c>
      <c r="AE58" s="534">
        <v>0</v>
      </c>
      <c r="AF58" s="534">
        <v>0</v>
      </c>
      <c r="AG58" s="534">
        <v>0</v>
      </c>
      <c r="AH58" s="534">
        <v>0</v>
      </c>
      <c r="AI58" s="534">
        <v>0</v>
      </c>
      <c r="AJ58" s="534">
        <v>0</v>
      </c>
      <c r="AL58" s="340"/>
      <c r="AM58" s="340"/>
      <c r="AN58" s="212"/>
    </row>
    <row r="59" spans="1:40" ht="11.25" customHeight="1">
      <c r="A59" s="16"/>
      <c r="B59" s="17" t="s">
        <v>401</v>
      </c>
      <c r="C59" s="535">
        <v>19524.5</v>
      </c>
      <c r="D59" s="536">
        <v>0</v>
      </c>
      <c r="E59" s="536">
        <v>5265</v>
      </c>
      <c r="F59" s="536">
        <v>0</v>
      </c>
      <c r="G59" s="536">
        <v>8690</v>
      </c>
      <c r="H59" s="536">
        <v>0</v>
      </c>
      <c r="I59" s="536">
        <v>0</v>
      </c>
      <c r="J59" s="536">
        <v>0</v>
      </c>
      <c r="K59" s="536">
        <v>0</v>
      </c>
      <c r="L59" s="536">
        <v>13</v>
      </c>
      <c r="M59" s="16"/>
      <c r="N59" s="17" t="s">
        <v>401</v>
      </c>
      <c r="O59" s="536">
        <v>0</v>
      </c>
      <c r="P59" s="536">
        <v>0</v>
      </c>
      <c r="Q59" s="536">
        <v>0</v>
      </c>
      <c r="R59" s="536">
        <v>0</v>
      </c>
      <c r="S59" s="536">
        <v>0</v>
      </c>
      <c r="T59" s="536">
        <v>0</v>
      </c>
      <c r="U59" s="536">
        <v>0</v>
      </c>
      <c r="V59" s="536">
        <v>5476</v>
      </c>
      <c r="W59" s="536">
        <v>48.5</v>
      </c>
      <c r="X59" s="536">
        <v>0</v>
      </c>
      <c r="Y59" s="16"/>
      <c r="Z59" s="17" t="s">
        <v>401</v>
      </c>
      <c r="AA59" s="536">
        <v>0</v>
      </c>
      <c r="AB59" s="536">
        <v>0</v>
      </c>
      <c r="AC59" s="536">
        <v>32</v>
      </c>
      <c r="AD59" s="536">
        <v>0</v>
      </c>
      <c r="AE59" s="536">
        <v>0</v>
      </c>
      <c r="AF59" s="536">
        <v>0</v>
      </c>
      <c r="AG59" s="536">
        <v>0</v>
      </c>
      <c r="AH59" s="536">
        <v>0</v>
      </c>
      <c r="AI59" s="536">
        <v>0</v>
      </c>
      <c r="AJ59" s="536">
        <v>0</v>
      </c>
      <c r="AL59" s="340"/>
      <c r="AM59" s="340"/>
      <c r="AN59" s="212"/>
    </row>
    <row r="60" spans="1:40" ht="10.5" customHeight="1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217" t="s">
        <v>175</v>
      </c>
      <c r="Y60" s="209" t="s">
        <v>111</v>
      </c>
      <c r="Z60" s="191"/>
      <c r="AA60" s="191"/>
      <c r="AB60" s="191"/>
      <c r="AC60" s="191"/>
      <c r="AD60" s="191"/>
      <c r="AE60" s="191"/>
      <c r="AF60" s="191"/>
      <c r="AL60" s="212"/>
      <c r="AM60" s="212"/>
      <c r="AN60" s="212"/>
    </row>
    <row r="61" spans="1:40" ht="10.5" customHeight="1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209" t="s">
        <v>118</v>
      </c>
      <c r="Z61" s="191"/>
      <c r="AA61" s="191"/>
      <c r="AB61" s="191"/>
      <c r="AC61" s="191"/>
      <c r="AD61" s="191"/>
      <c r="AE61" s="191"/>
      <c r="AF61" s="191"/>
    </row>
    <row r="62" spans="1:40" ht="10.5" customHeight="1">
      <c r="A62" s="191"/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325" t="s">
        <v>294</v>
      </c>
      <c r="Z62" s="325"/>
      <c r="AA62" s="325"/>
      <c r="AB62" s="325"/>
      <c r="AC62" s="325"/>
      <c r="AD62" s="325"/>
      <c r="AE62" s="325"/>
      <c r="AF62" s="325"/>
    </row>
    <row r="68" spans="39:39" ht="17.25" customHeight="1">
      <c r="AM68" s="200"/>
    </row>
    <row r="69" spans="39:39" ht="17.25" customHeight="1">
      <c r="AM69" s="200"/>
    </row>
    <row r="70" spans="39:39" ht="17.25" customHeight="1">
      <c r="AM70" s="200"/>
    </row>
    <row r="71" spans="39:39" ht="17.25" customHeight="1">
      <c r="AM71" s="200"/>
    </row>
    <row r="72" spans="39:39" ht="17.25" customHeight="1">
      <c r="AM72" s="200"/>
    </row>
    <row r="73" spans="39:39" ht="17.25" customHeight="1">
      <c r="AM73" s="200"/>
    </row>
    <row r="74" spans="39:39" ht="17.25" customHeight="1">
      <c r="AM74" s="200"/>
    </row>
    <row r="75" spans="39:39" ht="17.25" customHeight="1">
      <c r="AM75" s="200"/>
    </row>
    <row r="76" spans="39:39" ht="17.25" customHeight="1">
      <c r="AM76" s="200"/>
    </row>
    <row r="77" spans="39:39" ht="17.25" customHeight="1">
      <c r="AM77" s="200"/>
    </row>
    <row r="78" spans="39:39" ht="17.25" customHeight="1">
      <c r="AM78" s="200"/>
    </row>
    <row r="131" spans="39:39" ht="17.25" customHeight="1">
      <c r="AM131" s="340"/>
    </row>
    <row r="132" spans="39:39" ht="17.25" customHeight="1">
      <c r="AM132" s="340"/>
    </row>
    <row r="133" spans="39:39" ht="17.25" customHeight="1">
      <c r="AM133" s="212"/>
    </row>
  </sheetData>
  <mergeCells count="3">
    <mergeCell ref="M6:M7"/>
    <mergeCell ref="A6:A7"/>
    <mergeCell ref="Y6:Y7"/>
  </mergeCells>
  <phoneticPr fontId="10" type="noConversion"/>
  <pageMargins left="0" right="0" top="0" bottom="0" header="0" footer="0"/>
  <pageSetup paperSize="9" orientation="portrait" horizontalDpi="0" verticalDpi="0"/>
  <colBreaks count="2" manualBreakCount="2">
    <brk id="12" max="61" man="1"/>
    <brk id="24" max="61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published="0" codeName="Hoja19"/>
  <dimension ref="A1:Q72"/>
  <sheetViews>
    <sheetView showGridLines="0" topLeftCell="A49" zoomScale="130" zoomScaleNormal="130" workbookViewId="0">
      <selection activeCell="S19" sqref="S19"/>
    </sheetView>
  </sheetViews>
  <sheetFormatPr baseColWidth="10" defaultColWidth="10.7109375" defaultRowHeight="17.25" customHeight="1"/>
  <cols>
    <col min="1" max="1" width="13.42578125" style="237" customWidth="1"/>
    <col min="2" max="2" width="6" style="237" customWidth="1"/>
    <col min="3" max="3" width="7.28515625" style="237" customWidth="1"/>
    <col min="4" max="15" width="6.7109375" style="237" customWidth="1"/>
    <col min="16" max="16" width="7.140625" style="237" customWidth="1"/>
    <col min="17" max="16384" width="10.7109375" style="237"/>
  </cols>
  <sheetData>
    <row r="1" spans="1:16" ht="16.5" customHeight="1">
      <c r="A1" s="254" t="s">
        <v>360</v>
      </c>
      <c r="B1" s="251"/>
      <c r="C1" s="49"/>
      <c r="D1" s="49"/>
    </row>
    <row r="2" spans="1:16" ht="12" customHeight="1">
      <c r="A2" s="111" t="s">
        <v>421</v>
      </c>
      <c r="B2" s="27"/>
    </row>
    <row r="3" spans="1:16" ht="13.5">
      <c r="A3" s="21" t="s">
        <v>156</v>
      </c>
    </row>
    <row r="4" spans="1:16" ht="4.5" customHeight="1">
      <c r="A4" s="112"/>
    </row>
    <row r="5" spans="1:16" ht="18.95" customHeight="1">
      <c r="A5" s="365" t="s">
        <v>67</v>
      </c>
      <c r="B5" s="366" t="s">
        <v>109</v>
      </c>
      <c r="C5" s="365" t="s">
        <v>425</v>
      </c>
      <c r="D5" s="367" t="s">
        <v>198</v>
      </c>
      <c r="E5" s="367" t="s">
        <v>199</v>
      </c>
      <c r="F5" s="367" t="s">
        <v>200</v>
      </c>
      <c r="G5" s="367" t="s">
        <v>201</v>
      </c>
      <c r="H5" s="367" t="s">
        <v>202</v>
      </c>
      <c r="I5" s="367" t="s">
        <v>203</v>
      </c>
      <c r="J5" s="367" t="s">
        <v>204</v>
      </c>
      <c r="K5" s="367" t="s">
        <v>328</v>
      </c>
      <c r="L5" s="367" t="s">
        <v>329</v>
      </c>
      <c r="M5" s="367" t="s">
        <v>330</v>
      </c>
      <c r="N5" s="367" t="s">
        <v>196</v>
      </c>
      <c r="O5" s="367" t="s">
        <v>197</v>
      </c>
      <c r="P5" s="365" t="s">
        <v>4</v>
      </c>
    </row>
    <row r="6" spans="1:16" ht="13.5" customHeight="1">
      <c r="A6" s="602" t="s">
        <v>205</v>
      </c>
      <c r="B6" s="215" t="s">
        <v>93</v>
      </c>
      <c r="C6" s="225">
        <v>1633682.3350000002</v>
      </c>
      <c r="D6" s="225">
        <v>89536.700000000012</v>
      </c>
      <c r="E6" s="225">
        <v>98360.329999999987</v>
      </c>
      <c r="F6" s="225">
        <v>121230.27000000002</v>
      </c>
      <c r="G6" s="225">
        <v>276961.27900000004</v>
      </c>
      <c r="H6" s="225">
        <v>388368.04</v>
      </c>
      <c r="I6" s="225">
        <v>369369.25599999999</v>
      </c>
      <c r="J6" s="225">
        <v>289856.46000000002</v>
      </c>
      <c r="K6" s="225">
        <v>183169.63900000002</v>
      </c>
      <c r="L6" s="225">
        <v>114947.00000000001</v>
      </c>
      <c r="M6" s="225">
        <v>100131.21000000002</v>
      </c>
      <c r="N6" s="225">
        <v>94011.74</v>
      </c>
      <c r="O6" s="225">
        <v>108869.40000000001</v>
      </c>
      <c r="P6" s="225">
        <v>2234811.324</v>
      </c>
    </row>
    <row r="7" spans="1:16" ht="13.5" customHeight="1">
      <c r="A7" s="603"/>
      <c r="B7" s="216" t="s">
        <v>400</v>
      </c>
      <c r="C7" s="271">
        <v>1615717.2578218831</v>
      </c>
      <c r="D7" s="269">
        <v>102044.29504194709</v>
      </c>
      <c r="E7" s="269">
        <v>107062.73000000001</v>
      </c>
      <c r="F7" s="269">
        <v>125843.45877993583</v>
      </c>
      <c r="G7" s="269">
        <v>303919.61</v>
      </c>
      <c r="H7" s="269">
        <v>391916.81999999995</v>
      </c>
      <c r="I7" s="269">
        <v>342343.55500000005</v>
      </c>
      <c r="J7" s="269">
        <v>242586.78900000002</v>
      </c>
      <c r="K7" s="269"/>
      <c r="L7" s="269"/>
      <c r="M7" s="269"/>
      <c r="N7" s="269"/>
      <c r="O7" s="269"/>
      <c r="P7" s="271"/>
    </row>
    <row r="8" spans="1:16" ht="13.5" customHeight="1">
      <c r="A8" s="210" t="s">
        <v>284</v>
      </c>
      <c r="B8" s="211">
        <v>2019</v>
      </c>
      <c r="C8" s="537">
        <v>71504.551000000007</v>
      </c>
      <c r="D8" s="218">
        <v>6.25</v>
      </c>
      <c r="E8" s="218">
        <v>25</v>
      </c>
      <c r="F8" s="218">
        <v>263</v>
      </c>
      <c r="G8" s="218">
        <v>677</v>
      </c>
      <c r="H8" s="218">
        <v>5161</v>
      </c>
      <c r="I8" s="218">
        <v>26183.001</v>
      </c>
      <c r="J8" s="218">
        <v>39189.300000000003</v>
      </c>
      <c r="K8" s="218">
        <v>33963.25</v>
      </c>
      <c r="L8" s="218">
        <v>11347</v>
      </c>
      <c r="M8" s="218">
        <v>2604.5</v>
      </c>
      <c r="N8" s="218">
        <v>744</v>
      </c>
      <c r="O8" s="218">
        <v>471</v>
      </c>
      <c r="P8" s="538">
        <v>120634.30100000001</v>
      </c>
    </row>
    <row r="9" spans="1:16" ht="13.5" customHeight="1">
      <c r="A9" s="25"/>
      <c r="B9" s="211">
        <v>2020</v>
      </c>
      <c r="C9" s="537">
        <v>72795.299999999988</v>
      </c>
      <c r="D9" s="218">
        <v>10</v>
      </c>
      <c r="E9" s="218">
        <v>58</v>
      </c>
      <c r="F9" s="218">
        <v>309</v>
      </c>
      <c r="G9" s="218">
        <v>920</v>
      </c>
      <c r="H9" s="218">
        <v>4562</v>
      </c>
      <c r="I9" s="218">
        <v>25060.6</v>
      </c>
      <c r="J9" s="218">
        <v>41875.699999999997</v>
      </c>
      <c r="K9" s="218"/>
      <c r="L9" s="218"/>
      <c r="M9" s="218"/>
      <c r="N9" s="218"/>
      <c r="O9" s="218"/>
      <c r="P9" s="538"/>
    </row>
    <row r="10" spans="1:16" ht="13.5" customHeight="1">
      <c r="A10" s="210" t="s">
        <v>253</v>
      </c>
      <c r="B10" s="211">
        <v>2019</v>
      </c>
      <c r="C10" s="537">
        <v>161589.389</v>
      </c>
      <c r="D10" s="218">
        <v>23014.5</v>
      </c>
      <c r="E10" s="218">
        <v>27248.55</v>
      </c>
      <c r="F10" s="218">
        <v>14543.95</v>
      </c>
      <c r="G10" s="218">
        <v>11750.409</v>
      </c>
      <c r="H10" s="218">
        <v>16707.28</v>
      </c>
      <c r="I10" s="218">
        <v>30171.5</v>
      </c>
      <c r="J10" s="218">
        <v>38153.199999999997</v>
      </c>
      <c r="K10" s="218">
        <v>18174.45</v>
      </c>
      <c r="L10" s="218">
        <v>18113</v>
      </c>
      <c r="M10" s="218">
        <v>17381.8</v>
      </c>
      <c r="N10" s="218">
        <v>17140.5</v>
      </c>
      <c r="O10" s="218">
        <v>22145.7</v>
      </c>
      <c r="P10" s="538">
        <v>254544.83900000001</v>
      </c>
    </row>
    <row r="11" spans="1:16" ht="13.5" customHeight="1">
      <c r="A11" s="25"/>
      <c r="B11" s="211">
        <v>2020</v>
      </c>
      <c r="C11" s="537">
        <v>149146.9</v>
      </c>
      <c r="D11" s="218">
        <v>24313.4</v>
      </c>
      <c r="E11" s="218">
        <v>29478.25</v>
      </c>
      <c r="F11" s="218">
        <v>14632</v>
      </c>
      <c r="G11" s="218">
        <v>14718</v>
      </c>
      <c r="H11" s="218">
        <v>19167</v>
      </c>
      <c r="I11" s="218">
        <v>22882.25</v>
      </c>
      <c r="J11" s="218">
        <v>23956</v>
      </c>
      <c r="K11" s="218"/>
      <c r="L11" s="218"/>
      <c r="M11" s="218"/>
      <c r="N11" s="218"/>
      <c r="O11" s="218"/>
      <c r="P11" s="538"/>
    </row>
    <row r="12" spans="1:16" ht="13.5" customHeight="1">
      <c r="A12" s="210" t="s">
        <v>221</v>
      </c>
      <c r="B12" s="211">
        <v>2019</v>
      </c>
      <c r="C12" s="537">
        <v>171808</v>
      </c>
      <c r="D12" s="218">
        <v>344</v>
      </c>
      <c r="E12" s="218">
        <v>461.5</v>
      </c>
      <c r="F12" s="218">
        <v>726</v>
      </c>
      <c r="G12" s="218">
        <v>13913.75</v>
      </c>
      <c r="H12" s="218">
        <v>48279.5</v>
      </c>
      <c r="I12" s="218">
        <v>67023.25</v>
      </c>
      <c r="J12" s="218">
        <v>41060</v>
      </c>
      <c r="K12" s="218">
        <v>19699.25</v>
      </c>
      <c r="L12" s="218">
        <v>3841</v>
      </c>
      <c r="M12" s="218">
        <v>971</v>
      </c>
      <c r="N12" s="218">
        <v>935.5</v>
      </c>
      <c r="O12" s="218">
        <v>491</v>
      </c>
      <c r="P12" s="538">
        <v>197745.75</v>
      </c>
    </row>
    <row r="13" spans="1:16" ht="13.5" customHeight="1">
      <c r="A13" s="25"/>
      <c r="B13" s="211">
        <v>2020</v>
      </c>
      <c r="C13" s="537">
        <v>171179.05</v>
      </c>
      <c r="D13" s="218">
        <v>80</v>
      </c>
      <c r="E13" s="218">
        <v>473</v>
      </c>
      <c r="F13" s="218">
        <v>1129</v>
      </c>
      <c r="G13" s="218">
        <v>12857.8</v>
      </c>
      <c r="H13" s="218">
        <v>55770.25</v>
      </c>
      <c r="I13" s="218">
        <v>63441</v>
      </c>
      <c r="J13" s="218">
        <v>37428</v>
      </c>
      <c r="K13" s="218"/>
      <c r="L13" s="218"/>
      <c r="M13" s="218"/>
      <c r="N13" s="218"/>
      <c r="O13" s="218"/>
      <c r="P13" s="538"/>
    </row>
    <row r="14" spans="1:16" ht="13.5" customHeight="1">
      <c r="A14" s="210" t="s">
        <v>312</v>
      </c>
      <c r="B14" s="211">
        <v>2019</v>
      </c>
      <c r="C14" s="537">
        <v>287919.95</v>
      </c>
      <c r="D14" s="218">
        <v>21355.5</v>
      </c>
      <c r="E14" s="218">
        <v>19331.5</v>
      </c>
      <c r="F14" s="218">
        <v>29828.6</v>
      </c>
      <c r="G14" s="218">
        <v>42210.15</v>
      </c>
      <c r="H14" s="218">
        <v>52592.9</v>
      </c>
      <c r="I14" s="218">
        <v>76284.5</v>
      </c>
      <c r="J14" s="218">
        <v>46316.800000000003</v>
      </c>
      <c r="K14" s="218">
        <v>18416.5</v>
      </c>
      <c r="L14" s="218">
        <v>23372.6</v>
      </c>
      <c r="M14" s="218">
        <v>22770.75</v>
      </c>
      <c r="N14" s="218">
        <v>23481.9</v>
      </c>
      <c r="O14" s="218">
        <v>38439.599999999999</v>
      </c>
      <c r="P14" s="538">
        <v>414401.3</v>
      </c>
    </row>
    <row r="15" spans="1:16" ht="13.5" customHeight="1">
      <c r="A15" s="25"/>
      <c r="B15" s="211">
        <v>2020</v>
      </c>
      <c r="C15" s="537">
        <v>292811.3</v>
      </c>
      <c r="D15" s="218">
        <v>31184</v>
      </c>
      <c r="E15" s="218">
        <v>23677</v>
      </c>
      <c r="F15" s="218">
        <v>31870.6</v>
      </c>
      <c r="G15" s="218">
        <v>35992.5</v>
      </c>
      <c r="H15" s="218">
        <v>65146.400000000001</v>
      </c>
      <c r="I15" s="218">
        <v>74550.8</v>
      </c>
      <c r="J15" s="218">
        <v>30390</v>
      </c>
      <c r="K15" s="218"/>
      <c r="L15" s="218"/>
      <c r="M15" s="218"/>
      <c r="N15" s="218"/>
      <c r="O15" s="218"/>
      <c r="P15" s="538"/>
    </row>
    <row r="16" spans="1:16" ht="13.5" customHeight="1">
      <c r="A16" s="210" t="s">
        <v>170</v>
      </c>
      <c r="B16" s="211">
        <v>2019</v>
      </c>
      <c r="C16" s="537">
        <v>103077.5</v>
      </c>
      <c r="D16" s="218">
        <v>0</v>
      </c>
      <c r="E16" s="218">
        <v>24</v>
      </c>
      <c r="F16" s="218">
        <v>273</v>
      </c>
      <c r="G16" s="218">
        <v>10611.5</v>
      </c>
      <c r="H16" s="218">
        <v>23116</v>
      </c>
      <c r="I16" s="218">
        <v>32625</v>
      </c>
      <c r="J16" s="218">
        <v>36428</v>
      </c>
      <c r="K16" s="218">
        <v>22082.25</v>
      </c>
      <c r="L16" s="218">
        <v>6443</v>
      </c>
      <c r="M16" s="218">
        <v>762.5</v>
      </c>
      <c r="N16" s="218">
        <v>167.5</v>
      </c>
      <c r="O16" s="218">
        <v>31</v>
      </c>
      <c r="P16" s="538">
        <v>132563.75</v>
      </c>
    </row>
    <row r="17" spans="1:16" ht="13.5" customHeight="1">
      <c r="A17" s="25"/>
      <c r="B17" s="211">
        <v>2020</v>
      </c>
      <c r="C17" s="537">
        <v>100879.5</v>
      </c>
      <c r="D17" s="218">
        <v>4</v>
      </c>
      <c r="E17" s="218">
        <v>16</v>
      </c>
      <c r="F17" s="218">
        <v>92</v>
      </c>
      <c r="G17" s="218">
        <v>11576</v>
      </c>
      <c r="H17" s="218">
        <v>22637.5</v>
      </c>
      <c r="I17" s="218">
        <v>30507.5</v>
      </c>
      <c r="J17" s="218">
        <v>36046.5</v>
      </c>
      <c r="K17" s="218"/>
      <c r="L17" s="218"/>
      <c r="M17" s="218"/>
      <c r="N17" s="218"/>
      <c r="O17" s="218"/>
      <c r="P17" s="538"/>
    </row>
    <row r="18" spans="1:16" ht="13.5" customHeight="1">
      <c r="A18" s="210" t="s">
        <v>72</v>
      </c>
      <c r="B18" s="211">
        <v>2019</v>
      </c>
      <c r="C18" s="537">
        <v>61062</v>
      </c>
      <c r="D18" s="218">
        <v>547</v>
      </c>
      <c r="E18" s="218">
        <v>502</v>
      </c>
      <c r="F18" s="218">
        <v>2005</v>
      </c>
      <c r="G18" s="218">
        <v>23504.5</v>
      </c>
      <c r="H18" s="218">
        <v>21621</v>
      </c>
      <c r="I18" s="218">
        <v>9436.5</v>
      </c>
      <c r="J18" s="218">
        <v>3446</v>
      </c>
      <c r="K18" s="218">
        <v>2270</v>
      </c>
      <c r="L18" s="218">
        <v>583</v>
      </c>
      <c r="M18" s="218">
        <v>276</v>
      </c>
      <c r="N18" s="218">
        <v>414.5</v>
      </c>
      <c r="O18" s="218">
        <v>253</v>
      </c>
      <c r="P18" s="538">
        <v>64858.5</v>
      </c>
    </row>
    <row r="19" spans="1:16" ht="13.5" customHeight="1">
      <c r="A19" s="25"/>
      <c r="B19" s="211">
        <v>2020</v>
      </c>
      <c r="C19" s="537">
        <v>64764.1</v>
      </c>
      <c r="D19" s="218">
        <v>328</v>
      </c>
      <c r="E19" s="218">
        <v>1235</v>
      </c>
      <c r="F19" s="218">
        <v>4588</v>
      </c>
      <c r="G19" s="218">
        <v>29482.5</v>
      </c>
      <c r="H19" s="218">
        <v>19132</v>
      </c>
      <c r="I19" s="218">
        <v>7469.5</v>
      </c>
      <c r="J19" s="218">
        <v>2529.1</v>
      </c>
      <c r="K19" s="218"/>
      <c r="L19" s="218"/>
      <c r="M19" s="218"/>
      <c r="N19" s="218"/>
      <c r="O19" s="218"/>
      <c r="P19" s="538"/>
    </row>
    <row r="20" spans="1:16" ht="13.5" customHeight="1">
      <c r="A20" s="210" t="s">
        <v>239</v>
      </c>
      <c r="B20" s="211">
        <v>2019</v>
      </c>
      <c r="C20" s="537">
        <v>3073.1400000000003</v>
      </c>
      <c r="D20" s="218">
        <v>407</v>
      </c>
      <c r="E20" s="218">
        <v>491.6</v>
      </c>
      <c r="F20" s="218">
        <v>617.54999999999995</v>
      </c>
      <c r="G20" s="218">
        <v>418.51</v>
      </c>
      <c r="H20" s="218">
        <v>324.64</v>
      </c>
      <c r="I20" s="218">
        <v>414.51</v>
      </c>
      <c r="J20" s="218">
        <v>399.33</v>
      </c>
      <c r="K20" s="218">
        <v>222.60999999999999</v>
      </c>
      <c r="L20" s="218">
        <v>235.68</v>
      </c>
      <c r="M20" s="218">
        <v>222.3</v>
      </c>
      <c r="N20" s="218">
        <v>192.3</v>
      </c>
      <c r="O20" s="218">
        <v>251.35000000000002</v>
      </c>
      <c r="P20" s="538">
        <v>4197.380000000001</v>
      </c>
    </row>
    <row r="21" spans="1:16" ht="13.5" customHeight="1">
      <c r="A21" s="25"/>
      <c r="B21" s="211">
        <v>2020</v>
      </c>
      <c r="C21" s="537">
        <v>2683.0000000000005</v>
      </c>
      <c r="D21" s="218">
        <v>417.25</v>
      </c>
      <c r="E21" s="218">
        <v>347.1</v>
      </c>
      <c r="F21" s="218">
        <v>433.05</v>
      </c>
      <c r="G21" s="218">
        <v>407.7</v>
      </c>
      <c r="H21" s="218">
        <v>359.75</v>
      </c>
      <c r="I21" s="218">
        <v>361.1</v>
      </c>
      <c r="J21" s="218">
        <v>357.05</v>
      </c>
      <c r="K21" s="218"/>
      <c r="L21" s="218"/>
      <c r="M21" s="218"/>
      <c r="N21" s="218"/>
      <c r="O21" s="218"/>
      <c r="P21" s="538"/>
    </row>
    <row r="22" spans="1:16" ht="13.5" customHeight="1">
      <c r="A22" s="210" t="s">
        <v>300</v>
      </c>
      <c r="B22" s="211">
        <v>2019</v>
      </c>
      <c r="C22" s="537">
        <v>402</v>
      </c>
      <c r="D22" s="218">
        <v>62</v>
      </c>
      <c r="E22" s="218">
        <v>69</v>
      </c>
      <c r="F22" s="218">
        <v>25</v>
      </c>
      <c r="G22" s="218">
        <v>0</v>
      </c>
      <c r="H22" s="218">
        <v>0</v>
      </c>
      <c r="I22" s="218">
        <v>2</v>
      </c>
      <c r="J22" s="218">
        <v>244</v>
      </c>
      <c r="K22" s="218">
        <v>0</v>
      </c>
      <c r="L22" s="218">
        <v>80</v>
      </c>
      <c r="M22" s="218">
        <v>85</v>
      </c>
      <c r="N22" s="218">
        <v>303</v>
      </c>
      <c r="O22" s="218">
        <v>128</v>
      </c>
      <c r="P22" s="538">
        <v>998</v>
      </c>
    </row>
    <row r="23" spans="1:16" ht="13.5" customHeight="1">
      <c r="A23" s="25"/>
      <c r="B23" s="211">
        <v>2020</v>
      </c>
      <c r="C23" s="537">
        <v>168</v>
      </c>
      <c r="D23" s="218">
        <v>2</v>
      </c>
      <c r="E23" s="218">
        <v>166</v>
      </c>
      <c r="F23" s="218">
        <v>0</v>
      </c>
      <c r="G23" s="218">
        <v>0</v>
      </c>
      <c r="H23" s="218">
        <v>0</v>
      </c>
      <c r="I23" s="218">
        <v>0</v>
      </c>
      <c r="J23" s="218">
        <v>0</v>
      </c>
      <c r="K23" s="218"/>
      <c r="L23" s="218"/>
      <c r="M23" s="218"/>
      <c r="N23" s="218"/>
      <c r="O23" s="218"/>
      <c r="P23" s="538"/>
    </row>
    <row r="24" spans="1:16" ht="13.5" customHeight="1">
      <c r="A24" s="210" t="s">
        <v>168</v>
      </c>
      <c r="B24" s="211">
        <v>2019</v>
      </c>
      <c r="C24" s="537">
        <v>2516.7999999999997</v>
      </c>
      <c r="D24" s="218">
        <v>451.4</v>
      </c>
      <c r="E24" s="218">
        <v>392</v>
      </c>
      <c r="F24" s="218">
        <v>346.5</v>
      </c>
      <c r="G24" s="218">
        <v>288.8</v>
      </c>
      <c r="H24" s="218">
        <v>313.5</v>
      </c>
      <c r="I24" s="218">
        <v>379.5</v>
      </c>
      <c r="J24" s="218">
        <v>345.1</v>
      </c>
      <c r="K24" s="218">
        <v>433.25</v>
      </c>
      <c r="L24" s="218">
        <v>386.5</v>
      </c>
      <c r="M24" s="218">
        <v>581.29999999999995</v>
      </c>
      <c r="N24" s="218">
        <v>442.25</v>
      </c>
      <c r="O24" s="218">
        <v>462.88</v>
      </c>
      <c r="P24" s="538">
        <v>4822.9799999999996</v>
      </c>
    </row>
    <row r="25" spans="1:16" ht="13.5" customHeight="1">
      <c r="A25" s="25"/>
      <c r="B25" s="211">
        <v>2020</v>
      </c>
      <c r="C25" s="537">
        <v>2505.6999999999998</v>
      </c>
      <c r="D25" s="218">
        <v>454.5</v>
      </c>
      <c r="E25" s="218">
        <v>349</v>
      </c>
      <c r="F25" s="218">
        <v>408</v>
      </c>
      <c r="G25" s="218">
        <v>383</v>
      </c>
      <c r="H25" s="218">
        <v>338.3</v>
      </c>
      <c r="I25" s="218">
        <v>279.8</v>
      </c>
      <c r="J25" s="218">
        <v>293.10000000000002</v>
      </c>
      <c r="K25" s="218"/>
      <c r="L25" s="218"/>
      <c r="M25" s="218"/>
      <c r="N25" s="218"/>
      <c r="O25" s="218"/>
      <c r="P25" s="538"/>
    </row>
    <row r="26" spans="1:16" ht="13.5" customHeight="1">
      <c r="A26" s="210" t="s">
        <v>298</v>
      </c>
      <c r="B26" s="211">
        <v>2019</v>
      </c>
      <c r="C26" s="537">
        <v>4936</v>
      </c>
      <c r="D26" s="218">
        <v>499</v>
      </c>
      <c r="E26" s="218">
        <v>564</v>
      </c>
      <c r="F26" s="218">
        <v>776.5</v>
      </c>
      <c r="G26" s="218">
        <v>868</v>
      </c>
      <c r="H26" s="218">
        <v>774.25</v>
      </c>
      <c r="I26" s="218">
        <v>709.25</v>
      </c>
      <c r="J26" s="218">
        <v>745</v>
      </c>
      <c r="K26" s="218">
        <v>779.75</v>
      </c>
      <c r="L26" s="218">
        <v>707.5</v>
      </c>
      <c r="M26" s="218">
        <v>649.25</v>
      </c>
      <c r="N26" s="218">
        <v>408</v>
      </c>
      <c r="O26" s="218">
        <v>382.5</v>
      </c>
      <c r="P26" s="538">
        <v>7863</v>
      </c>
    </row>
    <row r="27" spans="1:16" ht="13.5" customHeight="1">
      <c r="A27" s="25"/>
      <c r="B27" s="211">
        <v>2020</v>
      </c>
      <c r="C27" s="537">
        <v>4531</v>
      </c>
      <c r="D27" s="218">
        <v>448.45</v>
      </c>
      <c r="E27" s="218">
        <v>697.5</v>
      </c>
      <c r="F27" s="218">
        <v>801</v>
      </c>
      <c r="G27" s="218">
        <v>790.35</v>
      </c>
      <c r="H27" s="218">
        <v>969.85</v>
      </c>
      <c r="I27" s="218">
        <v>408</v>
      </c>
      <c r="J27" s="218">
        <v>415.85</v>
      </c>
      <c r="K27" s="218"/>
      <c r="L27" s="218"/>
      <c r="M27" s="218"/>
      <c r="N27" s="218"/>
      <c r="O27" s="218"/>
      <c r="P27" s="538"/>
    </row>
    <row r="28" spans="1:16" ht="13.5" customHeight="1">
      <c r="A28" s="210" t="s">
        <v>229</v>
      </c>
      <c r="B28" s="211">
        <v>2019</v>
      </c>
      <c r="C28" s="537">
        <v>23385.85</v>
      </c>
      <c r="D28" s="218">
        <v>1986.2</v>
      </c>
      <c r="E28" s="218">
        <v>3026.65</v>
      </c>
      <c r="F28" s="218">
        <v>5320.25</v>
      </c>
      <c r="G28" s="218">
        <v>4162.25</v>
      </c>
      <c r="H28" s="218">
        <v>3323.65</v>
      </c>
      <c r="I28" s="218">
        <v>3307.5</v>
      </c>
      <c r="J28" s="218">
        <v>2259.35</v>
      </c>
      <c r="K28" s="218">
        <v>2960.42</v>
      </c>
      <c r="L28" s="218">
        <v>2969.3</v>
      </c>
      <c r="M28" s="218">
        <v>1912</v>
      </c>
      <c r="N28" s="218">
        <v>1341.5</v>
      </c>
      <c r="O28" s="218">
        <v>1334.5</v>
      </c>
      <c r="P28" s="538">
        <v>33903.569999999992</v>
      </c>
    </row>
    <row r="29" spans="1:16" ht="13.5" customHeight="1">
      <c r="A29" s="25"/>
      <c r="B29" s="211">
        <v>2020</v>
      </c>
      <c r="C29" s="537">
        <v>23598.300000000003</v>
      </c>
      <c r="D29" s="218">
        <v>2639.5</v>
      </c>
      <c r="E29" s="218">
        <v>3456.25</v>
      </c>
      <c r="F29" s="218">
        <v>3734.5</v>
      </c>
      <c r="G29" s="218">
        <v>2997</v>
      </c>
      <c r="H29" s="218">
        <v>2903.95</v>
      </c>
      <c r="I29" s="218">
        <v>3631.5</v>
      </c>
      <c r="J29" s="218">
        <v>4235.6000000000004</v>
      </c>
      <c r="K29" s="218"/>
      <c r="L29" s="218"/>
      <c r="M29" s="218"/>
      <c r="N29" s="218"/>
      <c r="O29" s="218"/>
      <c r="P29" s="538"/>
    </row>
    <row r="30" spans="1:16" ht="13.5" customHeight="1">
      <c r="A30" s="210" t="s">
        <v>297</v>
      </c>
      <c r="B30" s="211">
        <v>2019</v>
      </c>
      <c r="C30" s="537">
        <v>4463.05</v>
      </c>
      <c r="D30" s="218">
        <v>626.15</v>
      </c>
      <c r="E30" s="218">
        <v>584.1</v>
      </c>
      <c r="F30" s="218">
        <v>648.04999999999995</v>
      </c>
      <c r="G30" s="218">
        <v>742.8</v>
      </c>
      <c r="H30" s="218">
        <v>670.25</v>
      </c>
      <c r="I30" s="218">
        <v>563.25</v>
      </c>
      <c r="J30" s="218">
        <v>628.45000000000005</v>
      </c>
      <c r="K30" s="218">
        <v>755.5</v>
      </c>
      <c r="L30" s="218">
        <v>760.5</v>
      </c>
      <c r="M30" s="218">
        <v>659.6</v>
      </c>
      <c r="N30" s="218">
        <v>474.5</v>
      </c>
      <c r="O30" s="218">
        <v>454</v>
      </c>
      <c r="P30" s="538">
        <v>7567.1500000000005</v>
      </c>
    </row>
    <row r="31" spans="1:16" ht="13.5" customHeight="1">
      <c r="A31" s="25"/>
      <c r="B31" s="211">
        <v>2020</v>
      </c>
      <c r="C31" s="537">
        <v>4327.75</v>
      </c>
      <c r="D31" s="218">
        <v>548.25</v>
      </c>
      <c r="E31" s="218">
        <v>511.25</v>
      </c>
      <c r="F31" s="218">
        <v>637.25</v>
      </c>
      <c r="G31" s="218">
        <v>700.45</v>
      </c>
      <c r="H31" s="218">
        <v>786.8</v>
      </c>
      <c r="I31" s="218">
        <v>518.75</v>
      </c>
      <c r="J31" s="218">
        <v>625</v>
      </c>
      <c r="K31" s="218"/>
      <c r="L31" s="218"/>
      <c r="M31" s="218"/>
      <c r="N31" s="218"/>
      <c r="O31" s="218"/>
      <c r="P31" s="538"/>
    </row>
    <row r="32" spans="1:16" ht="13.5" customHeight="1">
      <c r="A32" s="210" t="s">
        <v>290</v>
      </c>
      <c r="B32" s="211">
        <v>2019</v>
      </c>
      <c r="C32" s="537">
        <v>2584.81</v>
      </c>
      <c r="D32" s="218">
        <v>588.30999999999995</v>
      </c>
      <c r="E32" s="218">
        <v>213</v>
      </c>
      <c r="F32" s="218">
        <v>169</v>
      </c>
      <c r="G32" s="218">
        <v>305</v>
      </c>
      <c r="H32" s="218">
        <v>351</v>
      </c>
      <c r="I32" s="218">
        <v>571.5</v>
      </c>
      <c r="J32" s="218">
        <v>387</v>
      </c>
      <c r="K32" s="218">
        <v>340.5</v>
      </c>
      <c r="L32" s="218">
        <v>438</v>
      </c>
      <c r="M32" s="218">
        <v>829</v>
      </c>
      <c r="N32" s="218">
        <v>1613.5</v>
      </c>
      <c r="O32" s="218">
        <v>2052</v>
      </c>
      <c r="P32" s="538">
        <v>7857.8099999999995</v>
      </c>
    </row>
    <row r="33" spans="1:16" ht="13.5" customHeight="1">
      <c r="A33" s="25"/>
      <c r="B33" s="211">
        <v>2020</v>
      </c>
      <c r="C33" s="537">
        <v>2339.2999999999997</v>
      </c>
      <c r="D33" s="218">
        <v>279</v>
      </c>
      <c r="E33" s="218">
        <v>177</v>
      </c>
      <c r="F33" s="218">
        <v>234</v>
      </c>
      <c r="G33" s="218">
        <v>288</v>
      </c>
      <c r="H33" s="218">
        <v>475.3</v>
      </c>
      <c r="I33" s="218">
        <v>551.4</v>
      </c>
      <c r="J33" s="218">
        <v>334.6</v>
      </c>
      <c r="K33" s="218"/>
      <c r="L33" s="218"/>
      <c r="M33" s="218"/>
      <c r="N33" s="218"/>
      <c r="O33" s="218"/>
      <c r="P33" s="538"/>
    </row>
    <row r="34" spans="1:16" ht="13.5" customHeight="1">
      <c r="A34" s="210" t="s">
        <v>320</v>
      </c>
      <c r="B34" s="211">
        <v>2019</v>
      </c>
      <c r="C34" s="537">
        <v>8028.3</v>
      </c>
      <c r="D34" s="218">
        <v>1119.3</v>
      </c>
      <c r="E34" s="218">
        <v>853.4</v>
      </c>
      <c r="F34" s="218">
        <v>791.30000000000007</v>
      </c>
      <c r="G34" s="218">
        <v>1891</v>
      </c>
      <c r="H34" s="218">
        <v>1203.8000000000002</v>
      </c>
      <c r="I34" s="218">
        <v>989</v>
      </c>
      <c r="J34" s="218">
        <v>1180.5</v>
      </c>
      <c r="K34" s="218">
        <v>2241.5</v>
      </c>
      <c r="L34" s="218">
        <v>1489</v>
      </c>
      <c r="M34" s="218">
        <v>1234</v>
      </c>
      <c r="N34" s="218">
        <v>1277.5</v>
      </c>
      <c r="O34" s="218">
        <v>1461.7</v>
      </c>
      <c r="P34" s="538">
        <v>15732</v>
      </c>
    </row>
    <row r="35" spans="1:16" ht="13.5" customHeight="1">
      <c r="A35" s="25"/>
      <c r="B35" s="211">
        <v>2020</v>
      </c>
      <c r="C35" s="537">
        <v>8360.5499999999993</v>
      </c>
      <c r="D35" s="218">
        <v>1278.5</v>
      </c>
      <c r="E35" s="218">
        <v>1021</v>
      </c>
      <c r="F35" s="218">
        <v>906.3</v>
      </c>
      <c r="G35" s="218">
        <v>1465.85</v>
      </c>
      <c r="H35" s="218">
        <v>1343.85</v>
      </c>
      <c r="I35" s="218">
        <v>1045.95</v>
      </c>
      <c r="J35" s="218">
        <v>1299.0999999999999</v>
      </c>
      <c r="K35" s="218"/>
      <c r="L35" s="218"/>
      <c r="M35" s="218"/>
      <c r="N35" s="218"/>
      <c r="O35" s="218"/>
      <c r="P35" s="538"/>
    </row>
    <row r="36" spans="1:16" ht="12.75">
      <c r="A36" s="205"/>
      <c r="B36" s="116"/>
      <c r="C36" s="206"/>
      <c r="D36" s="206"/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7" t="s">
        <v>8</v>
      </c>
    </row>
    <row r="37" spans="1:16" ht="12.95" customHeight="1">
      <c r="A37" s="85" t="s">
        <v>359</v>
      </c>
      <c r="B37" s="118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</row>
    <row r="38" spans="1:16" ht="21" customHeight="1">
      <c r="A38" s="365" t="s">
        <v>67</v>
      </c>
      <c r="B38" s="366" t="s">
        <v>109</v>
      </c>
      <c r="C38" s="365" t="s">
        <v>425</v>
      </c>
      <c r="D38" s="367" t="s">
        <v>198</v>
      </c>
      <c r="E38" s="367" t="s">
        <v>199</v>
      </c>
      <c r="F38" s="367" t="s">
        <v>200</v>
      </c>
      <c r="G38" s="367" t="s">
        <v>201</v>
      </c>
      <c r="H38" s="367" t="s">
        <v>202</v>
      </c>
      <c r="I38" s="367" t="s">
        <v>203</v>
      </c>
      <c r="J38" s="367" t="s">
        <v>204</v>
      </c>
      <c r="K38" s="367" t="s">
        <v>328</v>
      </c>
      <c r="L38" s="367" t="s">
        <v>329</v>
      </c>
      <c r="M38" s="367" t="s">
        <v>330</v>
      </c>
      <c r="N38" s="367" t="s">
        <v>196</v>
      </c>
      <c r="O38" s="367" t="s">
        <v>197</v>
      </c>
      <c r="P38" s="365" t="s">
        <v>4</v>
      </c>
    </row>
    <row r="39" spans="1:16" ht="13.5" customHeight="1">
      <c r="A39" s="210" t="s">
        <v>280</v>
      </c>
      <c r="B39" s="211">
        <v>2019</v>
      </c>
      <c r="C39" s="537">
        <v>33491</v>
      </c>
      <c r="D39" s="218">
        <v>3073.75</v>
      </c>
      <c r="E39" s="218">
        <v>3769.25</v>
      </c>
      <c r="F39" s="218">
        <v>7660</v>
      </c>
      <c r="G39" s="218">
        <v>8876.85</v>
      </c>
      <c r="H39" s="218">
        <v>6004.4</v>
      </c>
      <c r="I39" s="218">
        <v>2861.75</v>
      </c>
      <c r="J39" s="218">
        <v>1245</v>
      </c>
      <c r="K39" s="218">
        <v>1533.8</v>
      </c>
      <c r="L39" s="218">
        <v>2500.6</v>
      </c>
      <c r="M39" s="218">
        <v>2970.55</v>
      </c>
      <c r="N39" s="218">
        <v>1901.6</v>
      </c>
      <c r="O39" s="218">
        <v>1485.5</v>
      </c>
      <c r="P39" s="538">
        <v>43883.05</v>
      </c>
    </row>
    <row r="40" spans="1:16" ht="13.5" customHeight="1">
      <c r="A40" s="25"/>
      <c r="B40" s="211">
        <v>2020</v>
      </c>
      <c r="C40" s="537">
        <v>31895.399999999998</v>
      </c>
      <c r="D40" s="218">
        <v>2389.5</v>
      </c>
      <c r="E40" s="218">
        <v>3646.5</v>
      </c>
      <c r="F40" s="218">
        <v>5615.9</v>
      </c>
      <c r="G40" s="218">
        <v>9720.5499999999993</v>
      </c>
      <c r="H40" s="218">
        <v>7513.05</v>
      </c>
      <c r="I40" s="218">
        <v>1860.4</v>
      </c>
      <c r="J40" s="218">
        <v>1149.5</v>
      </c>
      <c r="K40" s="218"/>
      <c r="L40" s="218"/>
      <c r="M40" s="218"/>
      <c r="N40" s="218"/>
      <c r="O40" s="218"/>
      <c r="P40" s="538"/>
    </row>
    <row r="41" spans="1:16" ht="13.5" customHeight="1">
      <c r="A41" s="210" t="s">
        <v>313</v>
      </c>
      <c r="B41" s="211">
        <v>2019</v>
      </c>
      <c r="C41" s="537">
        <v>273486.8</v>
      </c>
      <c r="D41" s="218">
        <v>12221.5</v>
      </c>
      <c r="E41" s="218">
        <v>18322</v>
      </c>
      <c r="F41" s="218">
        <v>30647.8</v>
      </c>
      <c r="G41" s="218">
        <v>72421</v>
      </c>
      <c r="H41" s="218">
        <v>84156</v>
      </c>
      <c r="I41" s="218">
        <v>39518</v>
      </c>
      <c r="J41" s="218">
        <v>16200.5</v>
      </c>
      <c r="K41" s="218">
        <v>10060.200000000001</v>
      </c>
      <c r="L41" s="218">
        <v>8747</v>
      </c>
      <c r="M41" s="218">
        <v>11801.85</v>
      </c>
      <c r="N41" s="218">
        <v>13255.5</v>
      </c>
      <c r="O41" s="218">
        <v>13825.5</v>
      </c>
      <c r="P41" s="538">
        <v>331176.84999999998</v>
      </c>
    </row>
    <row r="42" spans="1:16" ht="13.5" customHeight="1">
      <c r="A42" s="25"/>
      <c r="B42" s="211">
        <v>2020</v>
      </c>
      <c r="C42" s="537">
        <v>275444.95</v>
      </c>
      <c r="D42" s="218">
        <v>14597.7</v>
      </c>
      <c r="E42" s="218">
        <v>19651.25</v>
      </c>
      <c r="F42" s="218">
        <v>34735</v>
      </c>
      <c r="G42" s="218">
        <v>80773.2</v>
      </c>
      <c r="H42" s="218">
        <v>77917.5</v>
      </c>
      <c r="I42" s="218">
        <v>37240.400000000001</v>
      </c>
      <c r="J42" s="218">
        <v>10529.9</v>
      </c>
      <c r="K42" s="218"/>
      <c r="L42" s="218"/>
      <c r="M42" s="218"/>
      <c r="N42" s="218"/>
      <c r="O42" s="218"/>
      <c r="P42" s="538"/>
    </row>
    <row r="43" spans="1:16" ht="13.5" customHeight="1">
      <c r="A43" s="210" t="s">
        <v>319</v>
      </c>
      <c r="B43" s="211">
        <v>2019</v>
      </c>
      <c r="C43" s="537">
        <v>58021.440000000002</v>
      </c>
      <c r="D43" s="218">
        <v>8397.6</v>
      </c>
      <c r="E43" s="218">
        <v>8112.45</v>
      </c>
      <c r="F43" s="218">
        <v>8170.25</v>
      </c>
      <c r="G43" s="218">
        <v>8276.85</v>
      </c>
      <c r="H43" s="218">
        <v>8812.57</v>
      </c>
      <c r="I43" s="218">
        <v>8443.7199999999993</v>
      </c>
      <c r="J43" s="218">
        <v>7808</v>
      </c>
      <c r="K43" s="218">
        <v>7971.5</v>
      </c>
      <c r="L43" s="218">
        <v>8009.01</v>
      </c>
      <c r="M43" s="218">
        <v>9471.0499999999993</v>
      </c>
      <c r="N43" s="218">
        <v>9892.5</v>
      </c>
      <c r="O43" s="218">
        <v>10201.720000000001</v>
      </c>
      <c r="P43" s="538">
        <v>103567.22</v>
      </c>
    </row>
    <row r="44" spans="1:16" ht="13.5" customHeight="1">
      <c r="A44" s="25"/>
      <c r="B44" s="211">
        <v>2020</v>
      </c>
      <c r="C44" s="537">
        <v>59584.100000000006</v>
      </c>
      <c r="D44" s="218">
        <v>8697.4500000000007</v>
      </c>
      <c r="E44" s="218">
        <v>8347</v>
      </c>
      <c r="F44" s="218">
        <v>8242.9500000000007</v>
      </c>
      <c r="G44" s="218">
        <v>7899.05</v>
      </c>
      <c r="H44" s="218">
        <v>9088.15</v>
      </c>
      <c r="I44" s="218">
        <v>8729.5</v>
      </c>
      <c r="J44" s="218">
        <v>8580</v>
      </c>
      <c r="K44" s="218"/>
      <c r="L44" s="218"/>
      <c r="M44" s="218"/>
      <c r="N44" s="218"/>
      <c r="O44" s="218"/>
      <c r="P44" s="538"/>
    </row>
    <row r="45" spans="1:16" ht="13.5" customHeight="1">
      <c r="A45" s="210" t="s">
        <v>230</v>
      </c>
      <c r="B45" s="211">
        <v>2019</v>
      </c>
      <c r="C45" s="537">
        <v>9053.5</v>
      </c>
      <c r="D45" s="218">
        <v>1203.55</v>
      </c>
      <c r="E45" s="218">
        <v>1125.45</v>
      </c>
      <c r="F45" s="218">
        <v>1069.8499999999999</v>
      </c>
      <c r="G45" s="218">
        <v>1447.15</v>
      </c>
      <c r="H45" s="218">
        <v>1595.25</v>
      </c>
      <c r="I45" s="218">
        <v>1385.75</v>
      </c>
      <c r="J45" s="218">
        <v>1226.5</v>
      </c>
      <c r="K45" s="218">
        <v>1433.88</v>
      </c>
      <c r="L45" s="218">
        <v>1533.57</v>
      </c>
      <c r="M45" s="218">
        <v>1778.72</v>
      </c>
      <c r="N45" s="218">
        <v>1646.83</v>
      </c>
      <c r="O45" s="218">
        <v>1282.0999999999999</v>
      </c>
      <c r="P45" s="538">
        <v>16728.599999999999</v>
      </c>
    </row>
    <row r="46" spans="1:16" ht="13.5" customHeight="1">
      <c r="A46" s="25"/>
      <c r="B46" s="211">
        <v>2020</v>
      </c>
      <c r="C46" s="537">
        <v>8154.5</v>
      </c>
      <c r="D46" s="218">
        <v>1082</v>
      </c>
      <c r="E46" s="218">
        <v>1014.7</v>
      </c>
      <c r="F46" s="218">
        <v>982.8</v>
      </c>
      <c r="G46" s="218">
        <v>1211.3499999999999</v>
      </c>
      <c r="H46" s="218">
        <v>1404</v>
      </c>
      <c r="I46" s="218">
        <v>1197.25</v>
      </c>
      <c r="J46" s="218">
        <v>1262.4000000000001</v>
      </c>
      <c r="K46" s="218"/>
      <c r="L46" s="218"/>
      <c r="M46" s="218"/>
      <c r="N46" s="218"/>
      <c r="O46" s="218"/>
      <c r="P46" s="538"/>
    </row>
    <row r="47" spans="1:16" ht="13.5" customHeight="1">
      <c r="A47" s="210" t="s">
        <v>299</v>
      </c>
      <c r="B47" s="211">
        <v>2019</v>
      </c>
      <c r="C47" s="537">
        <v>13309.55</v>
      </c>
      <c r="D47" s="218">
        <v>23.5</v>
      </c>
      <c r="E47" s="218">
        <v>15</v>
      </c>
      <c r="F47" s="218">
        <v>130</v>
      </c>
      <c r="G47" s="218">
        <v>2888</v>
      </c>
      <c r="H47" s="218">
        <v>5110.3</v>
      </c>
      <c r="I47" s="218">
        <v>3771.25</v>
      </c>
      <c r="J47" s="218">
        <v>1371.5</v>
      </c>
      <c r="K47" s="218">
        <v>368</v>
      </c>
      <c r="L47" s="218">
        <v>112</v>
      </c>
      <c r="M47" s="218">
        <v>41</v>
      </c>
      <c r="N47" s="218">
        <v>17</v>
      </c>
      <c r="O47" s="218">
        <v>0</v>
      </c>
      <c r="P47" s="538">
        <v>13847.55</v>
      </c>
    </row>
    <row r="48" spans="1:16" ht="13.5" customHeight="1">
      <c r="A48" s="25"/>
      <c r="B48" s="211">
        <v>2020</v>
      </c>
      <c r="C48" s="537">
        <v>13454</v>
      </c>
      <c r="D48" s="218">
        <v>0</v>
      </c>
      <c r="E48" s="218">
        <v>10.5</v>
      </c>
      <c r="F48" s="218">
        <v>125.8</v>
      </c>
      <c r="G48" s="218">
        <v>3218.6</v>
      </c>
      <c r="H48" s="218">
        <v>5900.1</v>
      </c>
      <c r="I48" s="218">
        <v>3127</v>
      </c>
      <c r="J48" s="218">
        <v>1072</v>
      </c>
      <c r="K48" s="218"/>
      <c r="L48" s="218"/>
      <c r="M48" s="218"/>
      <c r="N48" s="218"/>
      <c r="O48" s="218"/>
      <c r="P48" s="538"/>
    </row>
    <row r="49" spans="1:16" ht="13.5" customHeight="1">
      <c r="A49" s="210" t="s">
        <v>332</v>
      </c>
      <c r="B49" s="211">
        <v>2019</v>
      </c>
      <c r="C49" s="537">
        <v>25669.3</v>
      </c>
      <c r="D49" s="218">
        <v>188</v>
      </c>
      <c r="E49" s="218">
        <v>627</v>
      </c>
      <c r="F49" s="218">
        <v>1528</v>
      </c>
      <c r="G49" s="218">
        <v>4471</v>
      </c>
      <c r="H49" s="218">
        <v>8982.7999999999993</v>
      </c>
      <c r="I49" s="218">
        <v>6838</v>
      </c>
      <c r="J49" s="218">
        <v>3034.5</v>
      </c>
      <c r="K49" s="218">
        <v>874</v>
      </c>
      <c r="L49" s="218">
        <v>243</v>
      </c>
      <c r="M49" s="218">
        <v>181</v>
      </c>
      <c r="N49" s="218">
        <v>164</v>
      </c>
      <c r="O49" s="218">
        <v>171</v>
      </c>
      <c r="P49" s="538">
        <v>27302.3</v>
      </c>
    </row>
    <row r="50" spans="1:16" ht="13.5" customHeight="1">
      <c r="A50" s="25"/>
      <c r="B50" s="211">
        <v>2020</v>
      </c>
      <c r="C50" s="537">
        <v>24212.05</v>
      </c>
      <c r="D50" s="218">
        <v>132</v>
      </c>
      <c r="E50" s="218">
        <v>373</v>
      </c>
      <c r="F50" s="218">
        <v>1271</v>
      </c>
      <c r="G50" s="218">
        <v>4897.3</v>
      </c>
      <c r="H50" s="218">
        <v>9701.75</v>
      </c>
      <c r="I50" s="218">
        <v>5852.7</v>
      </c>
      <c r="J50" s="218">
        <v>1984.3</v>
      </c>
      <c r="K50" s="218"/>
      <c r="L50" s="218"/>
      <c r="M50" s="218"/>
      <c r="N50" s="218"/>
      <c r="O50" s="218"/>
      <c r="P50" s="538"/>
    </row>
    <row r="51" spans="1:16" ht="13.5" customHeight="1">
      <c r="A51" s="210" t="s">
        <v>54</v>
      </c>
      <c r="B51" s="211">
        <v>2019</v>
      </c>
      <c r="C51" s="537">
        <v>2975</v>
      </c>
      <c r="D51" s="218">
        <v>612</v>
      </c>
      <c r="E51" s="218">
        <v>323</v>
      </c>
      <c r="F51" s="218">
        <v>307</v>
      </c>
      <c r="G51" s="218">
        <v>155</v>
      </c>
      <c r="H51" s="218">
        <v>303</v>
      </c>
      <c r="I51" s="218">
        <v>473</v>
      </c>
      <c r="J51" s="218">
        <v>802</v>
      </c>
      <c r="K51" s="218">
        <v>133</v>
      </c>
      <c r="L51" s="218">
        <v>184</v>
      </c>
      <c r="M51" s="218">
        <v>86.5</v>
      </c>
      <c r="N51" s="218">
        <v>167.5</v>
      </c>
      <c r="O51" s="218">
        <v>498</v>
      </c>
      <c r="P51" s="538">
        <v>4044</v>
      </c>
    </row>
    <row r="52" spans="1:16" ht="13.5" customHeight="1">
      <c r="A52" s="25"/>
      <c r="B52" s="211">
        <v>2020</v>
      </c>
      <c r="C52" s="537">
        <v>3591.5</v>
      </c>
      <c r="D52" s="218">
        <v>762</v>
      </c>
      <c r="E52" s="218">
        <v>827.6</v>
      </c>
      <c r="F52" s="218">
        <v>425.9</v>
      </c>
      <c r="G52" s="218">
        <v>253</v>
      </c>
      <c r="H52" s="218">
        <v>324</v>
      </c>
      <c r="I52" s="218">
        <v>622</v>
      </c>
      <c r="J52" s="218">
        <v>377</v>
      </c>
      <c r="K52" s="218"/>
      <c r="L52" s="218"/>
      <c r="M52" s="218"/>
      <c r="N52" s="218"/>
      <c r="O52" s="218"/>
      <c r="P52" s="538"/>
    </row>
    <row r="53" spans="1:16" ht="13.5" customHeight="1">
      <c r="A53" s="210" t="s">
        <v>281</v>
      </c>
      <c r="B53" s="211">
        <v>2019</v>
      </c>
      <c r="C53" s="537">
        <v>47357.9</v>
      </c>
      <c r="D53" s="218">
        <v>2139.3000000000002</v>
      </c>
      <c r="E53" s="218">
        <v>1238</v>
      </c>
      <c r="F53" s="218">
        <v>1324.7</v>
      </c>
      <c r="G53" s="218">
        <v>3713</v>
      </c>
      <c r="H53" s="218">
        <v>10619.25</v>
      </c>
      <c r="I53" s="218">
        <v>15576.65</v>
      </c>
      <c r="J53" s="218">
        <v>12747</v>
      </c>
      <c r="K53" s="218">
        <v>10619.25</v>
      </c>
      <c r="L53" s="218">
        <v>5817.5</v>
      </c>
      <c r="M53" s="218">
        <v>4090.5</v>
      </c>
      <c r="N53" s="218">
        <v>2709.6</v>
      </c>
      <c r="O53" s="218">
        <v>1399.5</v>
      </c>
      <c r="P53" s="538">
        <v>71994.25</v>
      </c>
    </row>
    <row r="54" spans="1:16" ht="13.5" customHeight="1">
      <c r="A54" s="25"/>
      <c r="B54" s="211">
        <v>2020</v>
      </c>
      <c r="C54" s="537">
        <v>40005.5</v>
      </c>
      <c r="D54" s="218">
        <v>1848.75</v>
      </c>
      <c r="E54" s="218">
        <v>1470</v>
      </c>
      <c r="F54" s="218">
        <v>2317</v>
      </c>
      <c r="G54" s="218">
        <v>3320.25</v>
      </c>
      <c r="H54" s="218">
        <v>8981.5</v>
      </c>
      <c r="I54" s="218">
        <v>12436.75</v>
      </c>
      <c r="J54" s="218">
        <v>9631.25</v>
      </c>
      <c r="K54" s="218"/>
      <c r="L54" s="218"/>
      <c r="M54" s="218"/>
      <c r="N54" s="218"/>
      <c r="O54" s="218"/>
      <c r="P54" s="538"/>
    </row>
    <row r="55" spans="1:16" ht="13.5" customHeight="1">
      <c r="A55" s="210" t="s">
        <v>137</v>
      </c>
      <c r="B55" s="211">
        <v>2019</v>
      </c>
      <c r="C55" s="537">
        <v>273.8</v>
      </c>
      <c r="D55" s="218">
        <v>98</v>
      </c>
      <c r="E55" s="218">
        <v>4</v>
      </c>
      <c r="F55" s="218">
        <v>46.8</v>
      </c>
      <c r="G55" s="218">
        <v>54</v>
      </c>
      <c r="H55" s="218">
        <v>17</v>
      </c>
      <c r="I55" s="218">
        <v>15</v>
      </c>
      <c r="J55" s="218">
        <v>39</v>
      </c>
      <c r="K55" s="218">
        <v>129</v>
      </c>
      <c r="L55" s="218">
        <v>494.85</v>
      </c>
      <c r="M55" s="218">
        <v>1666</v>
      </c>
      <c r="N55" s="218">
        <v>2601.9</v>
      </c>
      <c r="O55" s="218">
        <v>464</v>
      </c>
      <c r="P55" s="538">
        <v>5629.55</v>
      </c>
    </row>
    <row r="56" spans="1:16" ht="13.5" customHeight="1">
      <c r="A56" s="25"/>
      <c r="B56" s="211">
        <v>2020</v>
      </c>
      <c r="C56" s="537">
        <v>248</v>
      </c>
      <c r="D56" s="218">
        <v>46</v>
      </c>
      <c r="E56" s="218">
        <v>91</v>
      </c>
      <c r="F56" s="218">
        <v>14</v>
      </c>
      <c r="G56" s="218">
        <v>36</v>
      </c>
      <c r="H56" s="218">
        <v>8</v>
      </c>
      <c r="I56" s="218">
        <v>0</v>
      </c>
      <c r="J56" s="218">
        <v>53</v>
      </c>
      <c r="K56" s="218"/>
      <c r="L56" s="218"/>
      <c r="M56" s="218"/>
      <c r="N56" s="218"/>
      <c r="O56" s="218"/>
      <c r="P56" s="538"/>
    </row>
    <row r="57" spans="1:16" ht="13.5" customHeight="1">
      <c r="A57" s="210" t="s">
        <v>295</v>
      </c>
      <c r="B57" s="211">
        <v>2019</v>
      </c>
      <c r="C57" s="537">
        <v>50716.25</v>
      </c>
      <c r="D57" s="218">
        <v>18</v>
      </c>
      <c r="E57" s="218">
        <v>48</v>
      </c>
      <c r="F57" s="218">
        <v>110</v>
      </c>
      <c r="G57" s="218">
        <v>7620</v>
      </c>
      <c r="H57" s="218">
        <v>12408.5</v>
      </c>
      <c r="I57" s="218">
        <v>17459</v>
      </c>
      <c r="J57" s="218">
        <v>13052.75</v>
      </c>
      <c r="K57" s="218">
        <v>4464</v>
      </c>
      <c r="L57" s="218">
        <v>546</v>
      </c>
      <c r="M57" s="218">
        <v>63</v>
      </c>
      <c r="N57" s="218">
        <v>31</v>
      </c>
      <c r="O57" s="218">
        <v>21</v>
      </c>
      <c r="P57" s="538">
        <v>55841.25</v>
      </c>
    </row>
    <row r="58" spans="1:16" ht="13.5" customHeight="1">
      <c r="A58" s="25"/>
      <c r="B58" s="211">
        <v>2020</v>
      </c>
      <c r="C58" s="537">
        <v>49927</v>
      </c>
      <c r="D58" s="218">
        <v>1</v>
      </c>
      <c r="E58" s="218">
        <v>0</v>
      </c>
      <c r="F58" s="218">
        <v>146</v>
      </c>
      <c r="G58" s="218">
        <v>9439.5</v>
      </c>
      <c r="H58" s="218">
        <v>12993.5</v>
      </c>
      <c r="I58" s="218">
        <v>17136</v>
      </c>
      <c r="J58" s="218">
        <v>10211</v>
      </c>
      <c r="K58" s="218"/>
      <c r="L58" s="218"/>
      <c r="M58" s="218"/>
      <c r="N58" s="218"/>
      <c r="O58" s="218"/>
      <c r="P58" s="538"/>
    </row>
    <row r="59" spans="1:16" ht="13.5" customHeight="1">
      <c r="A59" s="210" t="s">
        <v>296</v>
      </c>
      <c r="B59" s="211">
        <v>2019</v>
      </c>
      <c r="C59" s="537">
        <v>22394</v>
      </c>
      <c r="D59" s="218">
        <v>33</v>
      </c>
      <c r="E59" s="218">
        <v>77</v>
      </c>
      <c r="F59" s="218">
        <v>4</v>
      </c>
      <c r="G59" s="218">
        <v>959</v>
      </c>
      <c r="H59" s="218">
        <v>4660</v>
      </c>
      <c r="I59" s="218">
        <v>8290.5</v>
      </c>
      <c r="J59" s="218">
        <v>8370.5</v>
      </c>
      <c r="K59" s="218">
        <v>11058.25</v>
      </c>
      <c r="L59" s="218">
        <v>4298</v>
      </c>
      <c r="M59" s="218">
        <v>4990.5</v>
      </c>
      <c r="N59" s="218">
        <v>1384</v>
      </c>
      <c r="O59" s="218">
        <v>235</v>
      </c>
      <c r="P59" s="538">
        <v>44359.75</v>
      </c>
    </row>
    <row r="60" spans="1:16" ht="13.5" customHeight="1">
      <c r="A60" s="25"/>
      <c r="B60" s="211">
        <v>2020</v>
      </c>
      <c r="C60" s="537">
        <v>23068</v>
      </c>
      <c r="D60" s="218">
        <v>1.5</v>
      </c>
      <c r="E60" s="218">
        <v>22</v>
      </c>
      <c r="F60" s="218">
        <v>202</v>
      </c>
      <c r="G60" s="218">
        <v>1560</v>
      </c>
      <c r="H60" s="218">
        <v>4972.5</v>
      </c>
      <c r="I60" s="218">
        <v>7992</v>
      </c>
      <c r="J60" s="218">
        <v>8318</v>
      </c>
      <c r="K60" s="218"/>
      <c r="L60" s="218"/>
      <c r="M60" s="218"/>
      <c r="N60" s="218"/>
      <c r="O60" s="218"/>
      <c r="P60" s="538"/>
    </row>
    <row r="61" spans="1:16" ht="13.5" customHeight="1">
      <c r="A61" s="210" t="s">
        <v>102</v>
      </c>
      <c r="B61" s="211">
        <v>2019</v>
      </c>
      <c r="C61" s="537">
        <v>45325.955000000009</v>
      </c>
      <c r="D61" s="218">
        <v>7195.89</v>
      </c>
      <c r="E61" s="218">
        <v>6441.8799999999992</v>
      </c>
      <c r="F61" s="218">
        <v>6919.17</v>
      </c>
      <c r="G61" s="218">
        <v>5488.26</v>
      </c>
      <c r="H61" s="218">
        <v>5763.7</v>
      </c>
      <c r="I61" s="218">
        <v>5418.875</v>
      </c>
      <c r="J61" s="218">
        <v>8098.1799999999994</v>
      </c>
      <c r="K61" s="218">
        <v>8193.0290000000005</v>
      </c>
      <c r="L61" s="218">
        <v>8197.39</v>
      </c>
      <c r="M61" s="218">
        <v>8695.5400000000009</v>
      </c>
      <c r="N61" s="218">
        <v>8202.86</v>
      </c>
      <c r="O61" s="218">
        <v>7857.8499999999995</v>
      </c>
      <c r="P61" s="538">
        <v>86472.624000000025</v>
      </c>
    </row>
    <row r="62" spans="1:16" ht="13.5" customHeight="1">
      <c r="A62" s="210" t="s">
        <v>66</v>
      </c>
      <c r="B62" s="211">
        <v>2020</v>
      </c>
      <c r="C62" s="537">
        <v>42590.497821882913</v>
      </c>
      <c r="D62" s="218">
        <v>7522.045041947089</v>
      </c>
      <c r="E62" s="218">
        <v>6328.83</v>
      </c>
      <c r="F62" s="218">
        <v>5546.4087799358285</v>
      </c>
      <c r="G62" s="218">
        <v>5562.66</v>
      </c>
      <c r="H62" s="218">
        <v>6267.82</v>
      </c>
      <c r="I62" s="218">
        <v>6023.8949999999995</v>
      </c>
      <c r="J62" s="218">
        <v>5338.8390000000009</v>
      </c>
      <c r="K62" s="218"/>
      <c r="L62" s="218"/>
      <c r="M62" s="218"/>
      <c r="N62" s="218"/>
      <c r="O62" s="218"/>
      <c r="P62" s="538"/>
    </row>
    <row r="63" spans="1:16" ht="13.5" customHeight="1">
      <c r="A63" s="210" t="s">
        <v>55</v>
      </c>
      <c r="B63" s="211">
        <v>2019</v>
      </c>
      <c r="C63" s="537">
        <v>21196</v>
      </c>
      <c r="D63" s="218">
        <v>3032.5</v>
      </c>
      <c r="E63" s="218">
        <v>2875.5</v>
      </c>
      <c r="F63" s="218">
        <v>3114.5</v>
      </c>
      <c r="G63" s="218">
        <v>2800</v>
      </c>
      <c r="H63" s="218">
        <v>3146.5</v>
      </c>
      <c r="I63" s="218">
        <v>3309</v>
      </c>
      <c r="J63" s="218">
        <v>2918</v>
      </c>
      <c r="K63" s="218">
        <v>3126</v>
      </c>
      <c r="L63" s="218">
        <v>2989.5</v>
      </c>
      <c r="M63" s="218">
        <v>3101.5</v>
      </c>
      <c r="N63" s="218">
        <v>2897.5</v>
      </c>
      <c r="O63" s="218">
        <v>2848.5</v>
      </c>
      <c r="P63" s="538">
        <v>36159</v>
      </c>
    </row>
    <row r="64" spans="1:16" ht="13.5" customHeight="1">
      <c r="A64" s="25"/>
      <c r="B64" s="211">
        <v>2020</v>
      </c>
      <c r="C64" s="537">
        <v>20334.5</v>
      </c>
      <c r="D64" s="218">
        <v>2741</v>
      </c>
      <c r="E64" s="218">
        <v>2891</v>
      </c>
      <c r="F64" s="218">
        <v>2819</v>
      </c>
      <c r="G64" s="218">
        <v>3033</v>
      </c>
      <c r="H64" s="218">
        <v>3145</v>
      </c>
      <c r="I64" s="218">
        <v>2792</v>
      </c>
      <c r="J64" s="218">
        <v>2913.5</v>
      </c>
      <c r="K64" s="218"/>
      <c r="L64" s="218"/>
      <c r="M64" s="218"/>
      <c r="N64" s="218"/>
      <c r="O64" s="218"/>
      <c r="P64" s="538"/>
    </row>
    <row r="65" spans="1:17" ht="13.5" customHeight="1">
      <c r="A65" s="210" t="s">
        <v>56</v>
      </c>
      <c r="B65" s="211">
        <v>2019</v>
      </c>
      <c r="C65" s="537">
        <v>18426</v>
      </c>
      <c r="D65" s="218">
        <v>114</v>
      </c>
      <c r="E65" s="218">
        <v>295.5</v>
      </c>
      <c r="F65" s="218">
        <v>643</v>
      </c>
      <c r="G65" s="218">
        <v>7442</v>
      </c>
      <c r="H65" s="218">
        <v>9287.5</v>
      </c>
      <c r="I65" s="218">
        <v>474</v>
      </c>
      <c r="J65" s="218">
        <v>170</v>
      </c>
      <c r="K65" s="218">
        <v>145</v>
      </c>
      <c r="L65" s="218">
        <v>128</v>
      </c>
      <c r="M65" s="218">
        <v>124</v>
      </c>
      <c r="N65" s="218">
        <v>103</v>
      </c>
      <c r="O65" s="218">
        <v>105</v>
      </c>
      <c r="P65" s="538">
        <v>19031</v>
      </c>
    </row>
    <row r="66" spans="1:17" ht="13.5" customHeight="1">
      <c r="A66" s="25"/>
      <c r="B66" s="211">
        <v>2020</v>
      </c>
      <c r="C66" s="537">
        <v>18644.5</v>
      </c>
      <c r="D66" s="218">
        <v>110</v>
      </c>
      <c r="E66" s="218">
        <v>250.5</v>
      </c>
      <c r="F66" s="218">
        <v>711</v>
      </c>
      <c r="G66" s="218">
        <v>9272.5</v>
      </c>
      <c r="H66" s="218">
        <v>7734.5</v>
      </c>
      <c r="I66" s="218">
        <v>372</v>
      </c>
      <c r="J66" s="218">
        <v>194</v>
      </c>
      <c r="K66" s="218"/>
      <c r="L66" s="218"/>
      <c r="M66" s="218"/>
      <c r="N66" s="218"/>
      <c r="O66" s="218"/>
      <c r="P66" s="538"/>
    </row>
    <row r="67" spans="1:17" ht="13.5" customHeight="1">
      <c r="A67" s="210" t="s">
        <v>57</v>
      </c>
      <c r="B67" s="211">
        <v>2019</v>
      </c>
      <c r="C67" s="537">
        <v>105634.5</v>
      </c>
      <c r="D67" s="357">
        <v>179.5</v>
      </c>
      <c r="E67" s="357">
        <v>1300</v>
      </c>
      <c r="F67" s="357">
        <v>3221.5</v>
      </c>
      <c r="G67" s="357">
        <v>39005.5</v>
      </c>
      <c r="H67" s="357">
        <v>53062.5</v>
      </c>
      <c r="I67" s="357">
        <v>6874.5</v>
      </c>
      <c r="J67" s="357">
        <v>1991</v>
      </c>
      <c r="K67" s="357">
        <v>721.5</v>
      </c>
      <c r="L67" s="357">
        <v>380.5</v>
      </c>
      <c r="M67" s="357">
        <v>130.5</v>
      </c>
      <c r="N67" s="357">
        <v>100.5</v>
      </c>
      <c r="O67" s="357">
        <v>116.5</v>
      </c>
      <c r="P67" s="538">
        <v>107084</v>
      </c>
    </row>
    <row r="68" spans="1:17" ht="13.5" customHeight="1">
      <c r="A68" s="86"/>
      <c r="B68" s="214">
        <v>2020</v>
      </c>
      <c r="C68" s="539">
        <v>104473.01</v>
      </c>
      <c r="D68" s="219">
        <v>126.5</v>
      </c>
      <c r="E68" s="219">
        <v>476.5</v>
      </c>
      <c r="F68" s="219">
        <v>2914</v>
      </c>
      <c r="G68" s="219">
        <v>51143.5</v>
      </c>
      <c r="H68" s="219">
        <v>42372.5</v>
      </c>
      <c r="I68" s="219">
        <v>6253.51</v>
      </c>
      <c r="J68" s="219">
        <v>1186.5</v>
      </c>
      <c r="K68" s="219"/>
      <c r="L68" s="219"/>
      <c r="M68" s="219"/>
      <c r="N68" s="219"/>
      <c r="O68" s="219"/>
      <c r="P68" s="531"/>
    </row>
    <row r="69" spans="1:17" ht="9.9499999999999993" customHeight="1">
      <c r="A69" s="209" t="s">
        <v>111</v>
      </c>
      <c r="B69" s="221"/>
      <c r="C69" s="222"/>
      <c r="D69" s="223"/>
      <c r="E69" s="223"/>
      <c r="F69" s="223"/>
      <c r="G69" s="223"/>
      <c r="H69" s="223"/>
      <c r="I69" s="223"/>
      <c r="J69" s="223"/>
      <c r="K69" s="223"/>
      <c r="L69" s="223"/>
      <c r="M69" s="223"/>
      <c r="N69" s="223"/>
      <c r="O69" s="223"/>
      <c r="P69" s="224"/>
      <c r="Q69" s="209"/>
    </row>
    <row r="70" spans="1:17" ht="9.9499999999999993" customHeight="1">
      <c r="A70" s="209" t="s">
        <v>118</v>
      </c>
      <c r="B70" s="209"/>
      <c r="C70" s="209"/>
      <c r="D70" s="209"/>
      <c r="E70" s="209"/>
      <c r="F70" s="209"/>
      <c r="G70" s="209"/>
      <c r="H70" s="209"/>
      <c r="I70" s="209"/>
      <c r="J70" s="209"/>
      <c r="K70" s="209"/>
      <c r="L70" s="209"/>
      <c r="M70" s="209"/>
      <c r="N70" s="209"/>
      <c r="O70" s="209"/>
      <c r="P70" s="209"/>
      <c r="Q70" s="209"/>
    </row>
    <row r="71" spans="1:17" ht="9.9499999999999993" customHeight="1">
      <c r="A71" s="197" t="s">
        <v>294</v>
      </c>
      <c r="B71" s="197"/>
      <c r="C71" s="197"/>
      <c r="D71" s="197"/>
      <c r="E71" s="197"/>
      <c r="F71" s="197"/>
      <c r="G71" s="197"/>
      <c r="H71" s="209"/>
      <c r="I71" s="209"/>
      <c r="J71" s="209"/>
      <c r="K71" s="209"/>
      <c r="L71" s="209"/>
      <c r="M71" s="209"/>
      <c r="N71" s="209"/>
      <c r="O71" s="209"/>
      <c r="P71" s="209"/>
      <c r="Q71" s="209"/>
    </row>
    <row r="72" spans="1:17" ht="17.25" customHeight="1">
      <c r="A72" s="236"/>
    </row>
  </sheetData>
  <mergeCells count="1">
    <mergeCell ref="A6:A7"/>
  </mergeCells>
  <phoneticPr fontId="10" type="noConversion"/>
  <pageMargins left="0.51181102362204722" right="0.11811023622047245" top="0.74803149606299213" bottom="0.35433070866141736" header="0.31496062992125984" footer="0.31496062992125984"/>
  <pageSetup paperSize="9" orientation="landscape" horizontalDpi="0" verticalDpi="0"/>
  <rowBreaks count="1" manualBreakCount="1">
    <brk id="36" max="15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 codeName="Hoja2"/>
  <dimension ref="A1:L27"/>
  <sheetViews>
    <sheetView showGridLines="0" topLeftCell="A13" zoomScaleNormal="100" workbookViewId="0">
      <selection activeCell="L27" sqref="L27"/>
    </sheetView>
  </sheetViews>
  <sheetFormatPr baseColWidth="10" defaultColWidth="10.85546875" defaultRowHeight="17.25" customHeight="1"/>
  <cols>
    <col min="1" max="1" width="0.28515625" style="237" customWidth="1"/>
    <col min="2" max="2" width="52" style="237" customWidth="1"/>
    <col min="3" max="3" width="8" style="237" customWidth="1"/>
    <col min="4" max="4" width="8.140625" style="237" customWidth="1"/>
    <col min="5" max="5" width="6" style="237" customWidth="1"/>
    <col min="6" max="7" width="7.85546875" style="237" hidden="1" customWidth="1"/>
    <col min="8" max="8" width="8" style="237" hidden="1" customWidth="1"/>
    <col min="9" max="16384" width="10.85546875" style="237"/>
  </cols>
  <sheetData>
    <row r="1" spans="1:9" ht="15" customHeight="1">
      <c r="A1" s="345" t="s">
        <v>411</v>
      </c>
      <c r="B1" s="7"/>
    </row>
    <row r="2" spans="1:9" ht="12" customHeight="1">
      <c r="A2" s="102" t="s">
        <v>365</v>
      </c>
      <c r="B2" s="7"/>
    </row>
    <row r="3" spans="1:9" ht="5.25" customHeight="1">
      <c r="A3" s="101"/>
    </row>
    <row r="4" spans="1:9" ht="12" customHeight="1">
      <c r="A4" s="553" t="s">
        <v>258</v>
      </c>
      <c r="B4" s="554"/>
      <c r="C4" s="385" t="s">
        <v>449</v>
      </c>
      <c r="D4" s="383"/>
      <c r="E4" s="461" t="s">
        <v>366</v>
      </c>
      <c r="F4" s="557" t="s">
        <v>399</v>
      </c>
      <c r="G4" s="558"/>
      <c r="H4" s="360" t="s">
        <v>366</v>
      </c>
      <c r="I4" s="362"/>
    </row>
    <row r="5" spans="1:9" ht="12" customHeight="1">
      <c r="A5" s="555"/>
      <c r="B5" s="556"/>
      <c r="C5" s="384" t="s">
        <v>507</v>
      </c>
      <c r="D5" s="384" t="s">
        <v>508</v>
      </c>
      <c r="E5" s="462" t="s">
        <v>367</v>
      </c>
      <c r="F5" s="285" t="s">
        <v>74</v>
      </c>
      <c r="G5" s="285" t="s">
        <v>90</v>
      </c>
      <c r="H5" s="361" t="s">
        <v>367</v>
      </c>
      <c r="I5" s="362"/>
    </row>
    <row r="6" spans="1:9" ht="17.25" customHeight="1">
      <c r="A6" s="440" t="s">
        <v>368</v>
      </c>
      <c r="B6" s="465"/>
      <c r="C6" s="306">
        <v>23331.449002521345</v>
      </c>
      <c r="D6" s="306">
        <v>23529.708627387125</v>
      </c>
      <c r="E6" s="466">
        <v>0.84975273007841245</v>
      </c>
      <c r="F6" s="320">
        <v>3803.4257198513751</v>
      </c>
      <c r="G6" s="320">
        <v>3839.8669735527637</v>
      </c>
      <c r="H6" s="333">
        <v>0.95811661343061516</v>
      </c>
      <c r="I6" s="108"/>
    </row>
    <row r="7" spans="1:9" ht="17.25" customHeight="1">
      <c r="A7" s="551" t="s">
        <v>369</v>
      </c>
      <c r="B7" s="551"/>
      <c r="C7" s="463">
        <v>14838.622403390176</v>
      </c>
      <c r="D7" s="463">
        <v>15010.246921359727</v>
      </c>
      <c r="E7" s="464">
        <v>1.1566068149988062</v>
      </c>
      <c r="F7" s="330">
        <v>2574.2571519383405</v>
      </c>
      <c r="G7" s="330">
        <v>2598.9920458436909</v>
      </c>
      <c r="H7" s="334">
        <v>0.96085559621446048</v>
      </c>
      <c r="I7" s="108"/>
    </row>
    <row r="8" spans="1:9" ht="15" customHeight="1">
      <c r="A8" s="59"/>
      <c r="B8" s="442" t="s">
        <v>370</v>
      </c>
      <c r="C8" s="443">
        <v>3078.766142374458</v>
      </c>
      <c r="D8" s="443">
        <v>3236.6221436128853</v>
      </c>
      <c r="E8" s="451">
        <v>5.1272488373112601</v>
      </c>
      <c r="F8" s="331">
        <v>465.14924957978644</v>
      </c>
      <c r="G8" s="331">
        <v>433.2683312873059</v>
      </c>
      <c r="H8" s="335">
        <v>-6.8539115824182488</v>
      </c>
    </row>
    <row r="9" spans="1:9" ht="15" customHeight="1">
      <c r="A9" s="133"/>
      <c r="B9" s="444" t="s">
        <v>371</v>
      </c>
      <c r="C9" s="443">
        <v>1544.3058110587831</v>
      </c>
      <c r="D9" s="443">
        <v>1529.1703666841186</v>
      </c>
      <c r="E9" s="451">
        <v>-0.98008077585926001</v>
      </c>
      <c r="F9" s="331">
        <v>252.91411535403248</v>
      </c>
      <c r="G9" s="331">
        <v>241.33435685260406</v>
      </c>
      <c r="H9" s="335">
        <v>-4.5785338968601703</v>
      </c>
    </row>
    <row r="10" spans="1:9" ht="15" customHeight="1">
      <c r="A10" s="59"/>
      <c r="B10" s="444" t="s">
        <v>372</v>
      </c>
      <c r="C10" s="443">
        <v>2908.983460061499</v>
      </c>
      <c r="D10" s="443">
        <v>2969.5417078283413</v>
      </c>
      <c r="E10" s="451">
        <v>2.0817666582938266</v>
      </c>
      <c r="F10" s="331">
        <v>386.20729987213224</v>
      </c>
      <c r="G10" s="331">
        <v>366.40742284834033</v>
      </c>
      <c r="H10" s="335">
        <v>-5.1267485183080108</v>
      </c>
    </row>
    <row r="11" spans="1:9" ht="15" customHeight="1">
      <c r="A11" s="59"/>
      <c r="B11" s="445" t="s">
        <v>373</v>
      </c>
      <c r="C11" s="443">
        <v>556.2568009754948</v>
      </c>
      <c r="D11" s="443">
        <v>534.03496801158724</v>
      </c>
      <c r="E11" s="451">
        <v>-3.9948874197920148</v>
      </c>
      <c r="F11" s="331">
        <v>134.02884316871848</v>
      </c>
      <c r="G11" s="331">
        <v>145.36643209470611</v>
      </c>
      <c r="H11" s="335">
        <v>8.4590664650560541</v>
      </c>
    </row>
    <row r="12" spans="1:9" ht="15" customHeight="1">
      <c r="A12" s="59"/>
      <c r="B12" s="446" t="s">
        <v>374</v>
      </c>
      <c r="C12" s="443">
        <v>2364.706734898476</v>
      </c>
      <c r="D12" s="443">
        <v>2406.8913316235839</v>
      </c>
      <c r="E12" s="451">
        <v>1.7839250889992053</v>
      </c>
      <c r="F12" s="331">
        <v>534.64710594619021</v>
      </c>
      <c r="G12" s="331">
        <v>596.18870298791751</v>
      </c>
      <c r="H12" s="335">
        <v>11.510694878412231</v>
      </c>
    </row>
    <row r="13" spans="1:9" ht="15" customHeight="1">
      <c r="A13" s="59"/>
      <c r="B13" s="445" t="s">
        <v>375</v>
      </c>
      <c r="C13" s="443">
        <v>2098.7063983021153</v>
      </c>
      <c r="D13" s="443">
        <v>2103.6712083610964</v>
      </c>
      <c r="E13" s="451">
        <v>0.23656525100403947</v>
      </c>
      <c r="F13" s="331">
        <v>351.00248979923572</v>
      </c>
      <c r="G13" s="331">
        <v>331.86395585580578</v>
      </c>
      <c r="H13" s="335">
        <v>-5.4525350957985168</v>
      </c>
    </row>
    <row r="14" spans="1:9" ht="15" customHeight="1">
      <c r="A14" s="59"/>
      <c r="B14" s="445" t="s">
        <v>376</v>
      </c>
      <c r="C14" s="443">
        <v>271.89944495212785</v>
      </c>
      <c r="D14" s="443">
        <v>263.35044905159299</v>
      </c>
      <c r="E14" s="451">
        <v>-3.144175561682383</v>
      </c>
      <c r="F14" s="331">
        <v>25.055410343264555</v>
      </c>
      <c r="G14" s="331">
        <v>26.164084816608344</v>
      </c>
      <c r="H14" s="335">
        <v>4.4248905053028809</v>
      </c>
    </row>
    <row r="15" spans="1:9" ht="15" customHeight="1">
      <c r="A15" s="59"/>
      <c r="B15" s="445" t="s">
        <v>377</v>
      </c>
      <c r="C15" s="443">
        <v>417.39601834682645</v>
      </c>
      <c r="D15" s="443">
        <v>378.20377813006229</v>
      </c>
      <c r="E15" s="451">
        <v>-9.3897015050580119</v>
      </c>
      <c r="F15" s="331">
        <v>51.759240529729112</v>
      </c>
      <c r="G15" s="331">
        <v>52.478495293255079</v>
      </c>
      <c r="H15" s="335">
        <v>1.3896161461504519</v>
      </c>
    </row>
    <row r="16" spans="1:9" ht="15" customHeight="1">
      <c r="A16" s="59"/>
      <c r="B16" s="446" t="s">
        <v>378</v>
      </c>
      <c r="C16" s="443">
        <v>1595.5836280512026</v>
      </c>
      <c r="D16" s="443">
        <v>1584.5444956362148</v>
      </c>
      <c r="E16" s="451">
        <v>-0.69185545783461144</v>
      </c>
      <c r="F16" s="331">
        <v>373.43300636958207</v>
      </c>
      <c r="G16" s="331">
        <v>405.86585066043847</v>
      </c>
      <c r="H16" s="335">
        <v>8.6850502600613666</v>
      </c>
    </row>
    <row r="17" spans="1:12" ht="15" customHeight="1">
      <c r="A17" s="145"/>
      <c r="B17" s="447" t="s">
        <v>379</v>
      </c>
      <c r="C17" s="443">
        <v>2.017964369195365</v>
      </c>
      <c r="D17" s="443">
        <v>4.2164724202450614</v>
      </c>
      <c r="E17" s="451">
        <v>108.94682208518481</v>
      </c>
      <c r="F17" s="331">
        <v>6.0390975669333546E-2</v>
      </c>
      <c r="G17" s="331">
        <v>5.4413146709468049E-2</v>
      </c>
      <c r="H17" s="335">
        <v>-9.8985467507540665</v>
      </c>
    </row>
    <row r="18" spans="1:12" ht="17.25" customHeight="1">
      <c r="A18" s="552" t="s">
        <v>380</v>
      </c>
      <c r="B18" s="552"/>
      <c r="C18" s="467">
        <v>8492.826599131171</v>
      </c>
      <c r="D18" s="467">
        <v>8519.4617060273977</v>
      </c>
      <c r="E18" s="468">
        <v>0.31361887100052055</v>
      </c>
      <c r="F18" s="332">
        <v>1229.1685679130346</v>
      </c>
      <c r="G18" s="332">
        <v>1240.8749277090728</v>
      </c>
      <c r="H18" s="334">
        <v>0.9523803407952558</v>
      </c>
    </row>
    <row r="19" spans="1:12" ht="15" customHeight="1">
      <c r="A19" s="59"/>
      <c r="B19" s="448" t="s">
        <v>381</v>
      </c>
      <c r="C19" s="443">
        <v>6488.0770187070384</v>
      </c>
      <c r="D19" s="443">
        <v>6487.6708395450987</v>
      </c>
      <c r="E19" s="451">
        <v>-6.2603936539118443E-3</v>
      </c>
      <c r="F19" s="331">
        <v>944.32153623280169</v>
      </c>
      <c r="G19" s="331">
        <v>951.55923977684029</v>
      </c>
      <c r="H19" s="335">
        <v>0.76644482481169618</v>
      </c>
    </row>
    <row r="20" spans="1:12" ht="15" customHeight="1">
      <c r="A20" s="59"/>
      <c r="B20" s="445" t="s">
        <v>382</v>
      </c>
      <c r="C20" s="443">
        <v>1069.6173406975604</v>
      </c>
      <c r="D20" s="443">
        <v>1081.8614490000002</v>
      </c>
      <c r="E20" s="451">
        <v>1.1447185677126992</v>
      </c>
      <c r="F20" s="331">
        <v>157.92955045637223</v>
      </c>
      <c r="G20" s="331">
        <v>160.24878589543547</v>
      </c>
      <c r="H20" s="335">
        <v>1.4685253218041261</v>
      </c>
    </row>
    <row r="21" spans="1:12" ht="15" customHeight="1">
      <c r="A21" s="59"/>
      <c r="B21" s="445" t="s">
        <v>383</v>
      </c>
      <c r="C21" s="443">
        <v>872.53594082809582</v>
      </c>
      <c r="D21" s="443">
        <v>889.12657781999985</v>
      </c>
      <c r="E21" s="451">
        <v>1.9014273470681742</v>
      </c>
      <c r="F21" s="331">
        <v>124.48444711776857</v>
      </c>
      <c r="G21" s="331">
        <v>126.78982430801743</v>
      </c>
      <c r="H21" s="335">
        <v>1.8519399359727684</v>
      </c>
    </row>
    <row r="22" spans="1:12" ht="15" customHeight="1">
      <c r="A22" s="13"/>
      <c r="B22" s="449" t="s">
        <v>384</v>
      </c>
      <c r="C22" s="450">
        <v>62.596298898475197</v>
      </c>
      <c r="D22" s="450">
        <v>60.802839662300009</v>
      </c>
      <c r="E22" s="452">
        <v>-2.8651202510934337</v>
      </c>
      <c r="F22" s="323">
        <v>2.4330341060922516</v>
      </c>
      <c r="G22" s="323">
        <v>2.2770777287795996</v>
      </c>
      <c r="H22" s="336">
        <v>-6.4099544236614463</v>
      </c>
    </row>
    <row r="23" spans="1:12" ht="9" customHeight="1">
      <c r="A23" s="239" t="s">
        <v>385</v>
      </c>
      <c r="B23" s="240"/>
      <c r="C23" s="236"/>
      <c r="D23" s="11"/>
      <c r="E23" s="236"/>
    </row>
    <row r="24" spans="1:12" ht="9" customHeight="1">
      <c r="A24" s="239" t="s">
        <v>294</v>
      </c>
      <c r="B24" s="100"/>
      <c r="C24" s="236"/>
      <c r="D24" s="236"/>
      <c r="E24" s="236"/>
    </row>
    <row r="25" spans="1:12" ht="17.25" customHeight="1">
      <c r="A25" s="236"/>
      <c r="B25" s="236"/>
      <c r="C25" s="236"/>
      <c r="D25" s="236"/>
      <c r="E25" s="236"/>
    </row>
    <row r="26" spans="1:12" ht="17.25" customHeight="1">
      <c r="A26" s="82"/>
      <c r="B26" s="82"/>
      <c r="C26" s="82"/>
      <c r="D26" s="82"/>
      <c r="E26" s="82"/>
    </row>
    <row r="27" spans="1:12" ht="17.25" customHeight="1">
      <c r="A27" s="82"/>
      <c r="B27" s="82"/>
      <c r="C27" s="82"/>
      <c r="D27" s="82"/>
      <c r="E27" s="82"/>
      <c r="L27" s="441"/>
    </row>
  </sheetData>
  <mergeCells count="4">
    <mergeCell ref="A7:B7"/>
    <mergeCell ref="A18:B18"/>
    <mergeCell ref="A4:B5"/>
    <mergeCell ref="F4:G4"/>
  </mergeCells>
  <phoneticPr fontId="10" type="noConversion"/>
  <pageMargins left="0.59055118110236227" right="0.31496062992125984" top="0.74803149606299213" bottom="0.74803149606299213" header="0.31496062992125984" footer="0.31496062992125984"/>
  <pageSetup paperSize="9" orientation="portrait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published="0" codeName="Hoja20"/>
  <dimension ref="A1:BM64"/>
  <sheetViews>
    <sheetView showGridLines="0" topLeftCell="AX48" zoomScaleNormal="100" workbookViewId="0">
      <selection activeCell="AD4" sqref="AD4"/>
    </sheetView>
  </sheetViews>
  <sheetFormatPr baseColWidth="10" defaultColWidth="10.7109375" defaultRowHeight="17.25" customHeight="1"/>
  <cols>
    <col min="1" max="1" width="11.85546875" style="237" customWidth="1"/>
    <col min="2" max="2" width="5.28515625" style="237" customWidth="1"/>
    <col min="3" max="3" width="6.42578125" style="237" bestFit="1" customWidth="1"/>
    <col min="4" max="4" width="6.42578125" style="237" customWidth="1"/>
    <col min="5" max="5" width="6.140625" style="237" customWidth="1"/>
    <col min="6" max="6" width="6.7109375" style="237" customWidth="1"/>
    <col min="7" max="8" width="6.140625" style="237" customWidth="1"/>
    <col min="9" max="9" width="6.7109375" style="237" customWidth="1"/>
    <col min="10" max="10" width="6.42578125" style="237" customWidth="1"/>
    <col min="11" max="13" width="6.140625" style="237" customWidth="1"/>
    <col min="14" max="14" width="11.85546875" style="237" customWidth="1"/>
    <col min="15" max="15" width="5.140625" style="237" customWidth="1"/>
    <col min="16" max="16" width="6.28515625" style="237" customWidth="1"/>
    <col min="17" max="19" width="6.7109375" style="237" customWidth="1"/>
    <col min="20" max="20" width="6.28515625" style="237" customWidth="1"/>
    <col min="21" max="21" width="6.140625" style="237" customWidth="1"/>
    <col min="22" max="23" width="6.28515625" style="237" customWidth="1"/>
    <col min="24" max="24" width="6.7109375" style="237" customWidth="1"/>
    <col min="25" max="25" width="6" style="237" customWidth="1"/>
    <col min="26" max="26" width="6.42578125" style="237" bestFit="1" customWidth="1"/>
    <col min="27" max="27" width="11.85546875" style="237" customWidth="1"/>
    <col min="28" max="28" width="5.140625" style="237" customWidth="1"/>
    <col min="29" max="29" width="7.140625" style="237" customWidth="1"/>
    <col min="30" max="30" width="7.5703125" style="237" customWidth="1"/>
    <col min="31" max="31" width="7.140625" style="237" customWidth="1"/>
    <col min="32" max="32" width="6.7109375" style="237" customWidth="1"/>
    <col min="33" max="33" width="7.5703125" style="237" customWidth="1"/>
    <col min="34" max="36" width="6.7109375" style="237" customWidth="1"/>
    <col min="37" max="37" width="7.7109375" style="237" customWidth="1"/>
    <col min="38" max="38" width="6.7109375" style="237" customWidth="1"/>
    <col min="39" max="39" width="11.85546875" style="237" customWidth="1"/>
    <col min="40" max="40" width="4.7109375" style="237" customWidth="1"/>
    <col min="41" max="42" width="6.42578125" style="237" bestFit="1" customWidth="1"/>
    <col min="43" max="43" width="7.42578125" style="237" customWidth="1"/>
    <col min="44" max="44" width="6.42578125" style="237" customWidth="1"/>
    <col min="45" max="45" width="6.140625" style="237" customWidth="1"/>
    <col min="46" max="46" width="5.42578125" style="237" bestFit="1" customWidth="1"/>
    <col min="47" max="47" width="6.140625" style="237" customWidth="1"/>
    <col min="48" max="48" width="7.28515625" style="237" customWidth="1"/>
    <col min="49" max="49" width="6.42578125" style="237" bestFit="1" customWidth="1"/>
    <col min="50" max="50" width="6" style="237" customWidth="1"/>
    <col min="51" max="51" width="6.7109375" style="237" customWidth="1"/>
    <col min="52" max="52" width="11.85546875" style="237" customWidth="1"/>
    <col min="53" max="53" width="5.140625" style="237" customWidth="1"/>
    <col min="54" max="54" width="6.85546875" style="237" customWidth="1"/>
    <col min="55" max="55" width="5.42578125" style="237" bestFit="1" customWidth="1"/>
    <col min="56" max="56" width="5.42578125" style="237" customWidth="1"/>
    <col min="57" max="57" width="7.7109375" style="237" customWidth="1"/>
    <col min="58" max="58" width="8" style="237" customWidth="1"/>
    <col min="59" max="59" width="7.85546875" style="237" customWidth="1"/>
    <col min="60" max="60" width="6.7109375" style="237" customWidth="1"/>
    <col min="61" max="61" width="7.5703125" style="237" customWidth="1"/>
    <col min="62" max="63" width="6" style="237" customWidth="1"/>
    <col min="64" max="64" width="6.140625" style="237" customWidth="1"/>
    <col min="65" max="65" width="6.28515625" style="237" customWidth="1"/>
    <col min="66" max="16384" width="10.7109375" style="237"/>
  </cols>
  <sheetData>
    <row r="1" spans="1:64" ht="16.5" customHeight="1">
      <c r="A1" s="253" t="s">
        <v>422</v>
      </c>
      <c r="B1" s="251"/>
      <c r="C1" s="251"/>
      <c r="D1" s="251"/>
      <c r="E1" s="27"/>
    </row>
    <row r="2" spans="1:64" ht="13.5">
      <c r="A2" s="18" t="s">
        <v>180</v>
      </c>
      <c r="B2" s="27"/>
      <c r="C2" s="27"/>
      <c r="D2" s="27"/>
      <c r="E2" s="27"/>
      <c r="N2" s="85" t="s">
        <v>358</v>
      </c>
      <c r="AA2" s="85" t="s">
        <v>358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85" t="s">
        <v>358</v>
      </c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85" t="s">
        <v>358</v>
      </c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25"/>
    </row>
    <row r="3" spans="1:64" ht="3.95" customHeight="1"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25"/>
    </row>
    <row r="4" spans="1:64" ht="23.25" customHeight="1">
      <c r="A4" s="368" t="s">
        <v>58</v>
      </c>
      <c r="B4" s="368" t="s">
        <v>141</v>
      </c>
      <c r="C4" s="368" t="s">
        <v>284</v>
      </c>
      <c r="D4" s="368" t="s">
        <v>85</v>
      </c>
      <c r="E4" s="368" t="s">
        <v>265</v>
      </c>
      <c r="F4" s="368" t="s">
        <v>312</v>
      </c>
      <c r="G4" s="368" t="s">
        <v>266</v>
      </c>
      <c r="H4" s="368" t="s">
        <v>72</v>
      </c>
      <c r="I4" s="368" t="s">
        <v>314</v>
      </c>
      <c r="J4" s="368" t="s">
        <v>323</v>
      </c>
      <c r="K4" s="368" t="s">
        <v>239</v>
      </c>
      <c r="L4" s="368" t="s">
        <v>300</v>
      </c>
      <c r="M4" s="368" t="s">
        <v>240</v>
      </c>
      <c r="N4" s="368" t="s">
        <v>58</v>
      </c>
      <c r="O4" s="368" t="s">
        <v>141</v>
      </c>
      <c r="P4" s="368" t="s">
        <v>168</v>
      </c>
      <c r="Q4" s="368" t="s">
        <v>298</v>
      </c>
      <c r="R4" s="368" t="s">
        <v>103</v>
      </c>
      <c r="S4" s="368" t="s">
        <v>297</v>
      </c>
      <c r="T4" s="368" t="s">
        <v>290</v>
      </c>
      <c r="U4" s="368" t="s">
        <v>320</v>
      </c>
      <c r="V4" s="368" t="s">
        <v>280</v>
      </c>
      <c r="W4" s="368" t="s">
        <v>286</v>
      </c>
      <c r="X4" s="368" t="s">
        <v>316</v>
      </c>
      <c r="Y4" s="368" t="s">
        <v>282</v>
      </c>
      <c r="Z4" s="368" t="s">
        <v>71</v>
      </c>
      <c r="AA4" s="368" t="s">
        <v>58</v>
      </c>
      <c r="AB4" s="368" t="s">
        <v>141</v>
      </c>
      <c r="AC4" s="368" t="s">
        <v>231</v>
      </c>
      <c r="AD4" s="368" t="s">
        <v>138</v>
      </c>
      <c r="AE4" s="368" t="s">
        <v>162</v>
      </c>
      <c r="AF4" s="368" t="s">
        <v>285</v>
      </c>
      <c r="AG4" s="368" t="s">
        <v>167</v>
      </c>
      <c r="AH4" s="368" t="s">
        <v>136</v>
      </c>
      <c r="AI4" s="368" t="s">
        <v>322</v>
      </c>
      <c r="AJ4" s="368" t="s">
        <v>289</v>
      </c>
      <c r="AK4" s="368" t="s">
        <v>104</v>
      </c>
      <c r="AL4" s="368" t="s">
        <v>73</v>
      </c>
      <c r="AM4" s="368" t="s">
        <v>58</v>
      </c>
      <c r="AN4" s="368" t="s">
        <v>141</v>
      </c>
      <c r="AO4" s="368" t="s">
        <v>169</v>
      </c>
      <c r="AP4" s="368" t="s">
        <v>333</v>
      </c>
      <c r="AQ4" s="368" t="s">
        <v>313</v>
      </c>
      <c r="AR4" s="368" t="s">
        <v>319</v>
      </c>
      <c r="AS4" s="368" t="s">
        <v>230</v>
      </c>
      <c r="AT4" s="368" t="s">
        <v>299</v>
      </c>
      <c r="AU4" s="368" t="s">
        <v>332</v>
      </c>
      <c r="AV4" s="368" t="s">
        <v>101</v>
      </c>
      <c r="AW4" s="368" t="s">
        <v>283</v>
      </c>
      <c r="AX4" s="368" t="s">
        <v>54</v>
      </c>
      <c r="AY4" s="368" t="s">
        <v>6</v>
      </c>
      <c r="AZ4" s="368" t="s">
        <v>58</v>
      </c>
      <c r="BA4" s="368" t="s">
        <v>141</v>
      </c>
      <c r="BB4" s="368" t="s">
        <v>512</v>
      </c>
      <c r="BC4" s="368" t="s">
        <v>106</v>
      </c>
      <c r="BD4" s="368" t="s">
        <v>267</v>
      </c>
      <c r="BE4" s="368" t="s">
        <v>102</v>
      </c>
      <c r="BF4" s="368" t="s">
        <v>315</v>
      </c>
      <c r="BG4" s="368" t="s">
        <v>94</v>
      </c>
      <c r="BH4" s="368" t="s">
        <v>56</v>
      </c>
      <c r="BI4" s="368" t="s">
        <v>57</v>
      </c>
      <c r="BJ4" s="368" t="s">
        <v>317</v>
      </c>
      <c r="BK4" s="368" t="s">
        <v>108</v>
      </c>
      <c r="BL4" s="368" t="s">
        <v>194</v>
      </c>
    </row>
    <row r="5" spans="1:64" ht="11.25" customHeight="1">
      <c r="A5" s="604" t="s">
        <v>338</v>
      </c>
      <c r="B5" s="215" t="s">
        <v>93</v>
      </c>
      <c r="C5" s="270">
        <v>107027.80499999998</v>
      </c>
      <c r="D5" s="270">
        <v>785091.32</v>
      </c>
      <c r="E5" s="270">
        <v>268382.89299999998</v>
      </c>
      <c r="F5" s="270">
        <v>2342789.9359999998</v>
      </c>
      <c r="G5" s="270">
        <v>158345.17300000001</v>
      </c>
      <c r="H5" s="270">
        <v>78858.340999999986</v>
      </c>
      <c r="I5" s="270">
        <v>199757.52000000002</v>
      </c>
      <c r="J5" s="270">
        <v>47480.46</v>
      </c>
      <c r="K5" s="270">
        <v>32207.733</v>
      </c>
      <c r="L5" s="270">
        <v>6309</v>
      </c>
      <c r="M5" s="270">
        <v>20679.350000000002</v>
      </c>
      <c r="N5" s="604" t="s">
        <v>338</v>
      </c>
      <c r="O5" s="215" t="s">
        <v>93</v>
      </c>
      <c r="P5" s="270">
        <v>104475.98299999999</v>
      </c>
      <c r="Q5" s="270">
        <v>123932.75899999999</v>
      </c>
      <c r="R5" s="270">
        <v>90641.226999999999</v>
      </c>
      <c r="S5" s="270">
        <v>108098.39799999997</v>
      </c>
      <c r="T5" s="270">
        <v>19746.078999999998</v>
      </c>
      <c r="U5" s="270">
        <v>291511.86600000004</v>
      </c>
      <c r="V5" s="270">
        <v>289862.89</v>
      </c>
      <c r="W5" s="270">
        <v>443334.76600000006</v>
      </c>
      <c r="X5" s="270">
        <v>1346175.575</v>
      </c>
      <c r="Y5" s="270">
        <v>280081.27600000001</v>
      </c>
      <c r="Z5" s="270">
        <v>100880.69399999999</v>
      </c>
      <c r="AA5" s="604" t="s">
        <v>338</v>
      </c>
      <c r="AB5" s="215" t="s">
        <v>93</v>
      </c>
      <c r="AC5" s="270">
        <v>321038.51700000005</v>
      </c>
      <c r="AD5" s="270">
        <v>30589.000000000004</v>
      </c>
      <c r="AE5" s="270">
        <v>198507.07199999999</v>
      </c>
      <c r="AF5" s="270">
        <v>310516.451</v>
      </c>
      <c r="AG5" s="270">
        <v>338701.43799999997</v>
      </c>
      <c r="AH5" s="270">
        <v>67580.717000000004</v>
      </c>
      <c r="AI5" s="270">
        <v>354998.32900000003</v>
      </c>
      <c r="AJ5" s="270">
        <v>101210.16200000001</v>
      </c>
      <c r="AK5" s="270">
        <v>29276.944000000003</v>
      </c>
      <c r="AL5" s="270">
        <v>77235.532999999996</v>
      </c>
      <c r="AM5" s="604" t="s">
        <v>338</v>
      </c>
      <c r="AN5" s="215" t="s">
        <v>93</v>
      </c>
      <c r="AO5" s="270">
        <v>182930.46</v>
      </c>
      <c r="AP5" s="270">
        <v>492485.82900000003</v>
      </c>
      <c r="AQ5" s="270">
        <v>4176742.1720000003</v>
      </c>
      <c r="AR5" s="270">
        <v>720829.16900000011</v>
      </c>
      <c r="AS5" s="270">
        <v>166661.24899999998</v>
      </c>
      <c r="AT5" s="270">
        <v>91296.008000000002</v>
      </c>
      <c r="AU5" s="270">
        <v>179142.07199999999</v>
      </c>
      <c r="AV5" s="270">
        <v>318050.89599999995</v>
      </c>
      <c r="AW5" s="270">
        <v>93736.334999999992</v>
      </c>
      <c r="AX5" s="270">
        <v>16239.67</v>
      </c>
      <c r="AY5" s="270">
        <v>55587.312000000005</v>
      </c>
      <c r="AZ5" s="604" t="s">
        <v>338</v>
      </c>
      <c r="BA5" s="215" t="s">
        <v>93</v>
      </c>
      <c r="BB5" s="270"/>
      <c r="BC5" s="270">
        <v>75608.481999999989</v>
      </c>
      <c r="BD5" s="270">
        <v>29786.544000000002</v>
      </c>
      <c r="BE5" s="270">
        <v>5851856.5469999993</v>
      </c>
      <c r="BF5" s="270">
        <v>4609331.443</v>
      </c>
      <c r="BG5" s="270">
        <v>1065681.611</v>
      </c>
      <c r="BH5" s="270">
        <v>400010.53399999999</v>
      </c>
      <c r="BI5" s="270">
        <v>2480002.3230000003</v>
      </c>
      <c r="BJ5" s="270">
        <v>46368.125000000007</v>
      </c>
      <c r="BK5" s="270">
        <v>8820.27</v>
      </c>
      <c r="BL5" s="270">
        <v>23163.73</v>
      </c>
    </row>
    <row r="6" spans="1:64" ht="11.25" customHeight="1">
      <c r="A6" s="605"/>
      <c r="B6" s="216" t="s">
        <v>400</v>
      </c>
      <c r="C6" s="271">
        <v>113847.73500000002</v>
      </c>
      <c r="D6" s="271">
        <v>683632.02599999995</v>
      </c>
      <c r="E6" s="271">
        <v>275876.21200000006</v>
      </c>
      <c r="F6" s="271">
        <v>2567884.1670000004</v>
      </c>
      <c r="G6" s="271">
        <v>160886.49099999998</v>
      </c>
      <c r="H6" s="271">
        <v>91944.856000000014</v>
      </c>
      <c r="I6" s="271">
        <v>214750.90899999999</v>
      </c>
      <c r="J6" s="271">
        <v>17981.8</v>
      </c>
      <c r="K6" s="271">
        <v>29111.592000000004</v>
      </c>
      <c r="L6" s="271">
        <v>1150</v>
      </c>
      <c r="M6" s="271">
        <v>15451.59</v>
      </c>
      <c r="N6" s="606"/>
      <c r="O6" s="216" t="s">
        <v>400</v>
      </c>
      <c r="P6" s="271">
        <v>107343.17499999999</v>
      </c>
      <c r="Q6" s="271">
        <v>110551.948</v>
      </c>
      <c r="R6" s="271">
        <v>93104.624999999985</v>
      </c>
      <c r="S6" s="271">
        <v>105877.42600000001</v>
      </c>
      <c r="T6" s="271">
        <v>19620.948999999997</v>
      </c>
      <c r="U6" s="271">
        <v>300596.73900000006</v>
      </c>
      <c r="V6" s="271">
        <v>287925.48199999996</v>
      </c>
      <c r="W6" s="271">
        <v>478905.67100000003</v>
      </c>
      <c r="X6" s="271">
        <v>1328730.568</v>
      </c>
      <c r="Y6" s="271">
        <v>239916.03700000001</v>
      </c>
      <c r="Z6" s="271">
        <v>99117.679000000004</v>
      </c>
      <c r="AA6" s="606"/>
      <c r="AB6" s="216" t="s">
        <v>400</v>
      </c>
      <c r="AC6" s="271">
        <v>325386.83799999993</v>
      </c>
      <c r="AD6" s="271">
        <v>34043.553</v>
      </c>
      <c r="AE6" s="271">
        <v>190644.12399999998</v>
      </c>
      <c r="AF6" s="271">
        <v>310488.495</v>
      </c>
      <c r="AG6" s="271">
        <v>354981.64</v>
      </c>
      <c r="AH6" s="271">
        <v>61536.957999999999</v>
      </c>
      <c r="AI6" s="271">
        <v>364281.97300000006</v>
      </c>
      <c r="AJ6" s="271">
        <v>88739.385000000009</v>
      </c>
      <c r="AK6" s="271">
        <v>27304.350999999999</v>
      </c>
      <c r="AL6" s="271">
        <v>64553.223999999995</v>
      </c>
      <c r="AM6" s="606"/>
      <c r="AN6" s="216" t="s">
        <v>400</v>
      </c>
      <c r="AO6" s="271">
        <v>164577.41</v>
      </c>
      <c r="AP6" s="271">
        <v>546209.96</v>
      </c>
      <c r="AQ6" s="271">
        <v>4278309.9220000003</v>
      </c>
      <c r="AR6" s="271">
        <v>740944.03599999996</v>
      </c>
      <c r="AS6" s="271">
        <v>146194.32100000003</v>
      </c>
      <c r="AT6" s="271">
        <v>92048.709999999992</v>
      </c>
      <c r="AU6" s="271">
        <v>167535.1</v>
      </c>
      <c r="AV6" s="271">
        <v>304469.42512449995</v>
      </c>
      <c r="AW6" s="271">
        <v>102257.27899999999</v>
      </c>
      <c r="AX6" s="271">
        <v>20712.949999999997</v>
      </c>
      <c r="AY6" s="271">
        <v>51758.731</v>
      </c>
      <c r="AZ6" s="606"/>
      <c r="BA6" s="216" t="s">
        <v>400</v>
      </c>
      <c r="BB6" s="271">
        <v>353.84999999999997</v>
      </c>
      <c r="BC6" s="271">
        <v>77106.106</v>
      </c>
      <c r="BD6" s="271">
        <v>30342.269</v>
      </c>
      <c r="BE6" s="271">
        <v>5369228.4100000001</v>
      </c>
      <c r="BF6" s="271">
        <v>4987239.5829999996</v>
      </c>
      <c r="BG6" s="271">
        <v>1045883.9299999998</v>
      </c>
      <c r="BH6" s="271">
        <v>411124.5</v>
      </c>
      <c r="BI6" s="271">
        <v>2727561.17</v>
      </c>
      <c r="BJ6" s="271">
        <v>16301.769</v>
      </c>
      <c r="BK6" s="271">
        <v>7119.0590000000002</v>
      </c>
      <c r="BL6" s="271">
        <v>26897.439999999999</v>
      </c>
    </row>
    <row r="7" spans="1:64" ht="11.25" customHeight="1">
      <c r="A7" s="14" t="s">
        <v>32</v>
      </c>
      <c r="B7" s="287" t="s">
        <v>93</v>
      </c>
      <c r="C7" s="272">
        <v>0</v>
      </c>
      <c r="D7" s="272">
        <v>19610.173999999999</v>
      </c>
      <c r="E7" s="272">
        <v>5463.24</v>
      </c>
      <c r="F7" s="272">
        <v>289114.13500000001</v>
      </c>
      <c r="G7" s="272">
        <v>0</v>
      </c>
      <c r="H7" s="272">
        <v>0</v>
      </c>
      <c r="I7" s="272">
        <v>0</v>
      </c>
      <c r="J7" s="272">
        <v>0</v>
      </c>
      <c r="K7" s="272">
        <v>176.53</v>
      </c>
      <c r="L7" s="272">
        <v>0</v>
      </c>
      <c r="M7" s="272">
        <v>0</v>
      </c>
      <c r="N7" s="14" t="s">
        <v>32</v>
      </c>
      <c r="O7" s="287" t="s">
        <v>93</v>
      </c>
      <c r="P7" s="272">
        <v>498.28</v>
      </c>
      <c r="Q7" s="272">
        <v>447.98999999999995</v>
      </c>
      <c r="R7" s="272">
        <v>911.46</v>
      </c>
      <c r="S7" s="272">
        <v>2168.34</v>
      </c>
      <c r="T7" s="272">
        <v>5.8</v>
      </c>
      <c r="U7" s="272">
        <v>7</v>
      </c>
      <c r="V7" s="272">
        <v>5208.21</v>
      </c>
      <c r="W7" s="272">
        <v>1232.7099999999998</v>
      </c>
      <c r="X7" s="272">
        <v>75594.453999999998</v>
      </c>
      <c r="Y7" s="272">
        <v>1494.5</v>
      </c>
      <c r="Z7" s="272">
        <v>9301.7599999999984</v>
      </c>
      <c r="AA7" s="14" t="s">
        <v>32</v>
      </c>
      <c r="AB7" s="287" t="s">
        <v>93</v>
      </c>
      <c r="AC7" s="272">
        <v>12161.199999999999</v>
      </c>
      <c r="AD7" s="272">
        <v>487.48</v>
      </c>
      <c r="AE7" s="272">
        <v>4053.2</v>
      </c>
      <c r="AF7" s="272">
        <v>4301.6100000000006</v>
      </c>
      <c r="AG7" s="272">
        <v>0</v>
      </c>
      <c r="AH7" s="272">
        <v>0</v>
      </c>
      <c r="AI7" s="272">
        <v>0</v>
      </c>
      <c r="AJ7" s="272">
        <v>4.5</v>
      </c>
      <c r="AK7" s="272">
        <v>126.2</v>
      </c>
      <c r="AL7" s="272">
        <v>0</v>
      </c>
      <c r="AM7" s="14" t="s">
        <v>32</v>
      </c>
      <c r="AN7" s="287" t="s">
        <v>93</v>
      </c>
      <c r="AO7" s="272">
        <v>0</v>
      </c>
      <c r="AP7" s="272">
        <v>0</v>
      </c>
      <c r="AQ7" s="272">
        <v>45526.584999999999</v>
      </c>
      <c r="AR7" s="272">
        <v>112807.57399999999</v>
      </c>
      <c r="AS7" s="272">
        <v>151.55000000000001</v>
      </c>
      <c r="AT7" s="272">
        <v>279.52000000000004</v>
      </c>
      <c r="AU7" s="272">
        <v>1211.76</v>
      </c>
      <c r="AV7" s="272">
        <v>34272.547999999995</v>
      </c>
      <c r="AW7" s="272">
        <v>3102.5459999999998</v>
      </c>
      <c r="AX7" s="272">
        <v>0</v>
      </c>
      <c r="AY7" s="272">
        <v>4735.4969999999994</v>
      </c>
      <c r="AZ7" s="14" t="s">
        <v>32</v>
      </c>
      <c r="BA7" s="287" t="s">
        <v>93</v>
      </c>
      <c r="BB7" s="272">
        <v>0</v>
      </c>
      <c r="BC7" s="272">
        <v>77.204999999999998</v>
      </c>
      <c r="BD7" s="272">
        <v>18.439999999999998</v>
      </c>
      <c r="BE7" s="272">
        <v>0</v>
      </c>
      <c r="BF7" s="272">
        <v>7742.25</v>
      </c>
      <c r="BG7" s="272">
        <v>0</v>
      </c>
      <c r="BH7" s="272">
        <v>0</v>
      </c>
      <c r="BI7" s="272">
        <v>0</v>
      </c>
      <c r="BJ7" s="272">
        <v>0</v>
      </c>
      <c r="BK7" s="272">
        <v>0</v>
      </c>
      <c r="BL7" s="272">
        <v>0</v>
      </c>
    </row>
    <row r="8" spans="1:64" ht="11.25" customHeight="1">
      <c r="A8" s="14"/>
      <c r="B8" s="287" t="s">
        <v>400</v>
      </c>
      <c r="C8" s="272">
        <v>14.32</v>
      </c>
      <c r="D8" s="272">
        <v>18419.055</v>
      </c>
      <c r="E8" s="272">
        <v>1182.866</v>
      </c>
      <c r="F8" s="272">
        <v>255650</v>
      </c>
      <c r="G8" s="272">
        <v>97.570000000000022</v>
      </c>
      <c r="H8" s="272">
        <v>0</v>
      </c>
      <c r="I8" s="272">
        <v>0</v>
      </c>
      <c r="J8" s="272">
        <v>0</v>
      </c>
      <c r="K8" s="272">
        <v>120.85</v>
      </c>
      <c r="L8" s="272">
        <v>0</v>
      </c>
      <c r="M8" s="272">
        <v>0</v>
      </c>
      <c r="N8" s="14"/>
      <c r="O8" s="287" t="s">
        <v>400</v>
      </c>
      <c r="P8" s="272">
        <v>809.4</v>
      </c>
      <c r="Q8" s="272">
        <v>1070.6999999999998</v>
      </c>
      <c r="R8" s="272">
        <v>770.96</v>
      </c>
      <c r="S8" s="272">
        <v>2195.5749999999998</v>
      </c>
      <c r="T8" s="272">
        <v>11.6</v>
      </c>
      <c r="U8" s="272">
        <v>14</v>
      </c>
      <c r="V8" s="272">
        <v>3471.2</v>
      </c>
      <c r="W8" s="272">
        <v>1435.049</v>
      </c>
      <c r="X8" s="272">
        <v>67937.990000000005</v>
      </c>
      <c r="Y8" s="272">
        <v>2039.3200000000002</v>
      </c>
      <c r="Z8" s="272">
        <v>8578.5499999999993</v>
      </c>
      <c r="AA8" s="14"/>
      <c r="AB8" s="287" t="s">
        <v>400</v>
      </c>
      <c r="AC8" s="272">
        <v>11923.8</v>
      </c>
      <c r="AD8" s="272">
        <v>5032.4699999999993</v>
      </c>
      <c r="AE8" s="272">
        <v>8719.9499999999989</v>
      </c>
      <c r="AF8" s="272">
        <v>3730.1950000000002</v>
      </c>
      <c r="AG8" s="272">
        <v>0</v>
      </c>
      <c r="AH8" s="272">
        <v>0</v>
      </c>
      <c r="AI8" s="272">
        <v>0</v>
      </c>
      <c r="AJ8" s="272">
        <v>0</v>
      </c>
      <c r="AK8" s="272">
        <v>120.087</v>
      </c>
      <c r="AL8" s="272">
        <v>0</v>
      </c>
      <c r="AM8" s="14"/>
      <c r="AN8" s="287" t="s">
        <v>400</v>
      </c>
      <c r="AO8" s="272">
        <v>0</v>
      </c>
      <c r="AP8" s="272">
        <v>0</v>
      </c>
      <c r="AQ8" s="272">
        <v>23711.937999999998</v>
      </c>
      <c r="AR8" s="272">
        <v>120636.435</v>
      </c>
      <c r="AS8" s="272">
        <v>169.8</v>
      </c>
      <c r="AT8" s="272">
        <v>170</v>
      </c>
      <c r="AU8" s="272">
        <v>614.34</v>
      </c>
      <c r="AV8" s="272">
        <v>27545.23512449993</v>
      </c>
      <c r="AW8" s="272">
        <v>2431.6549999999997</v>
      </c>
      <c r="AX8" s="272">
        <v>0</v>
      </c>
      <c r="AY8" s="272">
        <v>2046.7700000000002</v>
      </c>
      <c r="AZ8" s="14"/>
      <c r="BA8" s="287" t="s">
        <v>400</v>
      </c>
      <c r="BB8" s="272">
        <v>0</v>
      </c>
      <c r="BC8" s="272">
        <v>21.5</v>
      </c>
      <c r="BD8" s="272">
        <v>47.83</v>
      </c>
      <c r="BE8" s="272">
        <v>0</v>
      </c>
      <c r="BF8" s="272">
        <v>9230.2080000000005</v>
      </c>
      <c r="BG8" s="272">
        <v>0</v>
      </c>
      <c r="BH8" s="272">
        <v>0</v>
      </c>
      <c r="BI8" s="272">
        <v>0</v>
      </c>
      <c r="BJ8" s="272">
        <v>0</v>
      </c>
      <c r="BK8" s="272">
        <v>0</v>
      </c>
      <c r="BL8" s="272">
        <v>0</v>
      </c>
    </row>
    <row r="9" spans="1:64" ht="11.25" customHeight="1">
      <c r="A9" s="14" t="s">
        <v>33</v>
      </c>
      <c r="B9" s="287" t="s">
        <v>93</v>
      </c>
      <c r="C9" s="272">
        <v>5630</v>
      </c>
      <c r="D9" s="272">
        <v>112548.5</v>
      </c>
      <c r="E9" s="272">
        <v>6170.0199999999995</v>
      </c>
      <c r="F9" s="272">
        <v>65996</v>
      </c>
      <c r="G9" s="272">
        <v>2313</v>
      </c>
      <c r="H9" s="272">
        <v>174.4</v>
      </c>
      <c r="I9" s="272">
        <v>8003</v>
      </c>
      <c r="J9" s="272">
        <v>1560</v>
      </c>
      <c r="K9" s="272">
        <v>324</v>
      </c>
      <c r="L9" s="272">
        <v>0</v>
      </c>
      <c r="M9" s="272">
        <v>0</v>
      </c>
      <c r="N9" s="14" t="s">
        <v>33</v>
      </c>
      <c r="O9" s="287" t="s">
        <v>93</v>
      </c>
      <c r="P9" s="272">
        <v>3897</v>
      </c>
      <c r="Q9" s="272">
        <v>4828</v>
      </c>
      <c r="R9" s="272">
        <v>1180.9000000000001</v>
      </c>
      <c r="S9" s="272">
        <v>863</v>
      </c>
      <c r="T9" s="272">
        <v>57</v>
      </c>
      <c r="U9" s="272">
        <v>2030</v>
      </c>
      <c r="V9" s="272">
        <v>43964.2</v>
      </c>
      <c r="W9" s="272">
        <v>16895.399999999998</v>
      </c>
      <c r="X9" s="272">
        <v>893</v>
      </c>
      <c r="Y9" s="272">
        <v>4306</v>
      </c>
      <c r="Z9" s="272">
        <v>102</v>
      </c>
      <c r="AA9" s="14" t="s">
        <v>33</v>
      </c>
      <c r="AB9" s="287" t="s">
        <v>93</v>
      </c>
      <c r="AC9" s="272">
        <v>0</v>
      </c>
      <c r="AD9" s="272">
        <v>23</v>
      </c>
      <c r="AE9" s="272">
        <v>485</v>
      </c>
      <c r="AF9" s="272">
        <v>1608</v>
      </c>
      <c r="AG9" s="272">
        <v>0</v>
      </c>
      <c r="AH9" s="272">
        <v>0</v>
      </c>
      <c r="AI9" s="272">
        <v>2920</v>
      </c>
      <c r="AJ9" s="272">
        <v>3207.1</v>
      </c>
      <c r="AK9" s="272">
        <v>2302</v>
      </c>
      <c r="AL9" s="272">
        <v>1538</v>
      </c>
      <c r="AM9" s="14" t="s">
        <v>33</v>
      </c>
      <c r="AN9" s="287" t="s">
        <v>93</v>
      </c>
      <c r="AO9" s="272">
        <v>0</v>
      </c>
      <c r="AP9" s="272">
        <v>0</v>
      </c>
      <c r="AQ9" s="272">
        <v>92191.2</v>
      </c>
      <c r="AR9" s="272">
        <v>1687</v>
      </c>
      <c r="AS9" s="272">
        <v>11686</v>
      </c>
      <c r="AT9" s="272">
        <v>1092.3999999999999</v>
      </c>
      <c r="AU9" s="272">
        <v>2976.9139999999998</v>
      </c>
      <c r="AV9" s="272">
        <v>0</v>
      </c>
      <c r="AW9" s="272">
        <v>0</v>
      </c>
      <c r="AX9" s="272">
        <v>235</v>
      </c>
      <c r="AY9" s="272">
        <v>892.69999999999993</v>
      </c>
      <c r="AZ9" s="14" t="s">
        <v>33</v>
      </c>
      <c r="BA9" s="287" t="s">
        <v>93</v>
      </c>
      <c r="BB9" s="272">
        <v>0</v>
      </c>
      <c r="BC9" s="272">
        <v>1127</v>
      </c>
      <c r="BD9" s="272">
        <v>797</v>
      </c>
      <c r="BE9" s="272">
        <v>510718.92300000001</v>
      </c>
      <c r="BF9" s="272">
        <v>151248</v>
      </c>
      <c r="BG9" s="272">
        <v>6219</v>
      </c>
      <c r="BH9" s="272">
        <v>0</v>
      </c>
      <c r="BI9" s="272">
        <v>0</v>
      </c>
      <c r="BJ9" s="272">
        <v>2921</v>
      </c>
      <c r="BK9" s="272">
        <v>0</v>
      </c>
      <c r="BL9" s="272">
        <v>252</v>
      </c>
    </row>
    <row r="10" spans="1:64" ht="11.25" customHeight="1">
      <c r="A10" s="14"/>
      <c r="B10" s="287" t="s">
        <v>400</v>
      </c>
      <c r="C10" s="272">
        <v>5981</v>
      </c>
      <c r="D10" s="272">
        <v>70452.3</v>
      </c>
      <c r="E10" s="272">
        <v>6111.84</v>
      </c>
      <c r="F10" s="272">
        <v>73185</v>
      </c>
      <c r="G10" s="272">
        <v>2687</v>
      </c>
      <c r="H10" s="272">
        <v>123.55000000000001</v>
      </c>
      <c r="I10" s="272">
        <v>7906</v>
      </c>
      <c r="J10" s="272">
        <v>0</v>
      </c>
      <c r="K10" s="272">
        <v>255.2</v>
      </c>
      <c r="L10" s="272">
        <v>0</v>
      </c>
      <c r="M10" s="272">
        <v>0</v>
      </c>
      <c r="N10" s="14"/>
      <c r="O10" s="287" t="s">
        <v>400</v>
      </c>
      <c r="P10" s="272">
        <v>2283</v>
      </c>
      <c r="Q10" s="272">
        <v>4752</v>
      </c>
      <c r="R10" s="272">
        <v>1474.9999999999998</v>
      </c>
      <c r="S10" s="272">
        <v>914</v>
      </c>
      <c r="T10" s="272">
        <v>87</v>
      </c>
      <c r="U10" s="272">
        <v>2360</v>
      </c>
      <c r="V10" s="272">
        <v>37747.599999999999</v>
      </c>
      <c r="W10" s="272">
        <v>16771.800000000003</v>
      </c>
      <c r="X10" s="272">
        <v>1041</v>
      </c>
      <c r="Y10" s="272">
        <v>8129</v>
      </c>
      <c r="Z10" s="272">
        <v>110</v>
      </c>
      <c r="AA10" s="14"/>
      <c r="AB10" s="287" t="s">
        <v>400</v>
      </c>
      <c r="AC10" s="272">
        <v>0</v>
      </c>
      <c r="AD10" s="272">
        <v>28</v>
      </c>
      <c r="AE10" s="272">
        <v>516</v>
      </c>
      <c r="AF10" s="272">
        <v>1740</v>
      </c>
      <c r="AG10" s="272">
        <v>0</v>
      </c>
      <c r="AH10" s="272">
        <v>0</v>
      </c>
      <c r="AI10" s="272">
        <v>2334</v>
      </c>
      <c r="AJ10" s="272">
        <v>3460.15</v>
      </c>
      <c r="AK10" s="272">
        <v>2782</v>
      </c>
      <c r="AL10" s="272">
        <v>1596</v>
      </c>
      <c r="AM10" s="14"/>
      <c r="AN10" s="287" t="s">
        <v>400</v>
      </c>
      <c r="AO10" s="272">
        <v>0</v>
      </c>
      <c r="AP10" s="272">
        <v>0</v>
      </c>
      <c r="AQ10" s="272">
        <v>97905.8</v>
      </c>
      <c r="AR10" s="272">
        <v>2074</v>
      </c>
      <c r="AS10" s="272">
        <v>10099</v>
      </c>
      <c r="AT10" s="272">
        <v>924.79999999999984</v>
      </c>
      <c r="AU10" s="272">
        <v>2175.5500000000002</v>
      </c>
      <c r="AV10" s="272">
        <v>0</v>
      </c>
      <c r="AW10" s="272">
        <v>0</v>
      </c>
      <c r="AX10" s="272">
        <v>1079</v>
      </c>
      <c r="AY10" s="272">
        <v>645.29999999999995</v>
      </c>
      <c r="AZ10" s="14"/>
      <c r="BA10" s="287" t="s">
        <v>400</v>
      </c>
      <c r="BB10" s="272">
        <v>82</v>
      </c>
      <c r="BC10" s="272">
        <v>904.5</v>
      </c>
      <c r="BD10" s="272">
        <v>694.2</v>
      </c>
      <c r="BE10" s="272">
        <v>564389.99100000004</v>
      </c>
      <c r="BF10" s="272">
        <v>149044</v>
      </c>
      <c r="BG10" s="272">
        <v>7985</v>
      </c>
      <c r="BH10" s="272">
        <v>0</v>
      </c>
      <c r="BI10" s="272">
        <v>0</v>
      </c>
      <c r="BJ10" s="272">
        <v>2362</v>
      </c>
      <c r="BK10" s="272">
        <v>0</v>
      </c>
      <c r="BL10" s="272">
        <v>1189</v>
      </c>
    </row>
    <row r="11" spans="1:64" ht="11.25" customHeight="1">
      <c r="A11" s="14" t="s">
        <v>34</v>
      </c>
      <c r="B11" s="287" t="s">
        <v>93</v>
      </c>
      <c r="C11" s="272">
        <v>10373.92</v>
      </c>
      <c r="D11" s="272">
        <v>4306.91</v>
      </c>
      <c r="E11" s="272">
        <v>46406.099999999991</v>
      </c>
      <c r="F11" s="272">
        <v>0</v>
      </c>
      <c r="G11" s="272">
        <v>12191.05</v>
      </c>
      <c r="H11" s="272">
        <v>8105.58</v>
      </c>
      <c r="I11" s="272">
        <v>0</v>
      </c>
      <c r="J11" s="272">
        <v>0</v>
      </c>
      <c r="K11" s="272">
        <v>48.5</v>
      </c>
      <c r="L11" s="272">
        <v>0</v>
      </c>
      <c r="M11" s="272">
        <v>0</v>
      </c>
      <c r="N11" s="14" t="s">
        <v>34</v>
      </c>
      <c r="O11" s="287" t="s">
        <v>93</v>
      </c>
      <c r="P11" s="272">
        <v>1122.69</v>
      </c>
      <c r="Q11" s="272">
        <v>3431.1</v>
      </c>
      <c r="R11" s="272">
        <v>3575.58</v>
      </c>
      <c r="S11" s="272">
        <v>1781.3789999999999</v>
      </c>
      <c r="T11" s="272">
        <v>435</v>
      </c>
      <c r="U11" s="272">
        <v>936.29899999999998</v>
      </c>
      <c r="V11" s="272">
        <v>17090.13</v>
      </c>
      <c r="W11" s="272">
        <v>4132.72</v>
      </c>
      <c r="X11" s="272">
        <v>256.08</v>
      </c>
      <c r="Y11" s="272">
        <v>192.36</v>
      </c>
      <c r="Z11" s="272">
        <v>195.29</v>
      </c>
      <c r="AA11" s="14" t="s">
        <v>34</v>
      </c>
      <c r="AB11" s="287" t="s">
        <v>93</v>
      </c>
      <c r="AC11" s="272">
        <v>0</v>
      </c>
      <c r="AD11" s="272">
        <v>128.36000000000001</v>
      </c>
      <c r="AE11" s="272">
        <v>188.93900000000002</v>
      </c>
      <c r="AF11" s="272">
        <v>236.66900000000001</v>
      </c>
      <c r="AG11" s="272">
        <v>0</v>
      </c>
      <c r="AH11" s="272">
        <v>0</v>
      </c>
      <c r="AI11" s="272">
        <v>0</v>
      </c>
      <c r="AJ11" s="272">
        <v>764.62</v>
      </c>
      <c r="AK11" s="272">
        <v>742.86</v>
      </c>
      <c r="AL11" s="272">
        <v>6072.2190000000001</v>
      </c>
      <c r="AM11" s="14" t="s">
        <v>34</v>
      </c>
      <c r="AN11" s="287" t="s">
        <v>93</v>
      </c>
      <c r="AO11" s="272">
        <v>0</v>
      </c>
      <c r="AP11" s="272">
        <v>0</v>
      </c>
      <c r="AQ11" s="272">
        <v>368551.35</v>
      </c>
      <c r="AR11" s="272">
        <v>689</v>
      </c>
      <c r="AS11" s="272">
        <v>1236.8</v>
      </c>
      <c r="AT11" s="272">
        <v>9215.43</v>
      </c>
      <c r="AU11" s="272">
        <v>22912.5</v>
      </c>
      <c r="AV11" s="272">
        <v>0</v>
      </c>
      <c r="AW11" s="272">
        <v>0</v>
      </c>
      <c r="AX11" s="272">
        <v>0</v>
      </c>
      <c r="AY11" s="272">
        <v>9227.8889999999992</v>
      </c>
      <c r="AZ11" s="14" t="s">
        <v>34</v>
      </c>
      <c r="BA11" s="287" t="s">
        <v>93</v>
      </c>
      <c r="BB11" s="272">
        <v>14</v>
      </c>
      <c r="BC11" s="272">
        <v>9523.3790000000008</v>
      </c>
      <c r="BD11" s="272">
        <v>2681.5250000000001</v>
      </c>
      <c r="BE11" s="272">
        <v>0</v>
      </c>
      <c r="BF11" s="272">
        <v>84332.95</v>
      </c>
      <c r="BG11" s="272">
        <v>0</v>
      </c>
      <c r="BH11" s="272">
        <v>6496.4999999999991</v>
      </c>
      <c r="BI11" s="272">
        <v>12528.69</v>
      </c>
      <c r="BJ11" s="272">
        <v>0</v>
      </c>
      <c r="BK11" s="272">
        <v>74.28</v>
      </c>
      <c r="BL11" s="272">
        <v>0</v>
      </c>
    </row>
    <row r="12" spans="1:64" ht="11.25" customHeight="1">
      <c r="A12" s="14"/>
      <c r="B12" s="287" t="s">
        <v>400</v>
      </c>
      <c r="C12" s="272">
        <v>11496.84</v>
      </c>
      <c r="D12" s="272">
        <v>3809.09</v>
      </c>
      <c r="E12" s="272">
        <v>48431.199999999997</v>
      </c>
      <c r="F12" s="272">
        <v>0</v>
      </c>
      <c r="G12" s="272">
        <v>8253.9599999999991</v>
      </c>
      <c r="H12" s="272">
        <v>11006.15</v>
      </c>
      <c r="I12" s="272">
        <v>0</v>
      </c>
      <c r="J12" s="272">
        <v>0</v>
      </c>
      <c r="K12" s="272">
        <v>43</v>
      </c>
      <c r="L12" s="272">
        <v>0</v>
      </c>
      <c r="M12" s="272">
        <v>0</v>
      </c>
      <c r="N12" s="14"/>
      <c r="O12" s="287" t="s">
        <v>400</v>
      </c>
      <c r="P12" s="272">
        <v>1251.5</v>
      </c>
      <c r="Q12" s="272">
        <v>3306</v>
      </c>
      <c r="R12" s="272">
        <v>2916.0199999999995</v>
      </c>
      <c r="S12" s="272">
        <v>2429.7000000000003</v>
      </c>
      <c r="T12" s="272">
        <v>419.76</v>
      </c>
      <c r="U12" s="272">
        <v>1044.22</v>
      </c>
      <c r="V12" s="272">
        <v>15537.8</v>
      </c>
      <c r="W12" s="272">
        <v>2873.4999999999995</v>
      </c>
      <c r="X12" s="272">
        <v>215</v>
      </c>
      <c r="Y12" s="272">
        <v>290.89999999999998</v>
      </c>
      <c r="Z12" s="272">
        <v>190.20000000000005</v>
      </c>
      <c r="AA12" s="14"/>
      <c r="AB12" s="287" t="s">
        <v>400</v>
      </c>
      <c r="AC12" s="272">
        <v>0</v>
      </c>
      <c r="AD12" s="272">
        <v>87.199999999999989</v>
      </c>
      <c r="AE12" s="272">
        <v>159.74999999999997</v>
      </c>
      <c r="AF12" s="272">
        <v>162.4</v>
      </c>
      <c r="AG12" s="272">
        <v>0</v>
      </c>
      <c r="AH12" s="272">
        <v>0</v>
      </c>
      <c r="AI12" s="272">
        <v>0</v>
      </c>
      <c r="AJ12" s="272">
        <v>759.85</v>
      </c>
      <c r="AK12" s="272">
        <v>937.46</v>
      </c>
      <c r="AL12" s="272">
        <v>5893.33</v>
      </c>
      <c r="AM12" s="14"/>
      <c r="AN12" s="287" t="s">
        <v>400</v>
      </c>
      <c r="AO12" s="272">
        <v>0</v>
      </c>
      <c r="AP12" s="272">
        <v>0</v>
      </c>
      <c r="AQ12" s="272">
        <v>342946.39999999997</v>
      </c>
      <c r="AR12" s="272">
        <v>400</v>
      </c>
      <c r="AS12" s="272">
        <v>827</v>
      </c>
      <c r="AT12" s="272">
        <v>12186.65</v>
      </c>
      <c r="AU12" s="272">
        <v>24093.5</v>
      </c>
      <c r="AV12" s="272">
        <v>0</v>
      </c>
      <c r="AW12" s="272">
        <v>0</v>
      </c>
      <c r="AX12" s="272">
        <v>0</v>
      </c>
      <c r="AY12" s="272">
        <v>7185.4</v>
      </c>
      <c r="AZ12" s="14"/>
      <c r="BA12" s="287" t="s">
        <v>400</v>
      </c>
      <c r="BB12" s="272">
        <v>18</v>
      </c>
      <c r="BC12" s="272">
        <v>9895.6299999999992</v>
      </c>
      <c r="BD12" s="272">
        <v>2299.75</v>
      </c>
      <c r="BE12" s="272">
        <v>0</v>
      </c>
      <c r="BF12" s="272">
        <v>122777.69900000001</v>
      </c>
      <c r="BG12" s="272">
        <v>0</v>
      </c>
      <c r="BH12" s="272">
        <v>6711.5</v>
      </c>
      <c r="BI12" s="272">
        <v>9781</v>
      </c>
      <c r="BJ12" s="272">
        <v>0</v>
      </c>
      <c r="BK12" s="272">
        <v>207.65</v>
      </c>
      <c r="BL12" s="272">
        <v>0</v>
      </c>
    </row>
    <row r="13" spans="1:64" ht="11.25" customHeight="1">
      <c r="A13" s="14" t="s">
        <v>35</v>
      </c>
      <c r="B13" s="287" t="s">
        <v>93</v>
      </c>
      <c r="C13" s="272">
        <v>183.375</v>
      </c>
      <c r="D13" s="272">
        <v>313.09000000000003</v>
      </c>
      <c r="E13" s="272">
        <v>7129.2709999999997</v>
      </c>
      <c r="F13" s="272">
        <v>278894.00999999995</v>
      </c>
      <c r="G13" s="272">
        <v>630.05500000000006</v>
      </c>
      <c r="H13" s="272">
        <v>2473.7029999999995</v>
      </c>
      <c r="I13" s="272">
        <v>0</v>
      </c>
      <c r="J13" s="272">
        <v>26916.25</v>
      </c>
      <c r="K13" s="272">
        <v>2621.6930000000002</v>
      </c>
      <c r="L13" s="272">
        <v>0</v>
      </c>
      <c r="M13" s="272">
        <v>0</v>
      </c>
      <c r="N13" s="14" t="s">
        <v>35</v>
      </c>
      <c r="O13" s="287" t="s">
        <v>93</v>
      </c>
      <c r="P13" s="272">
        <v>17643.845000000001</v>
      </c>
      <c r="Q13" s="272">
        <v>29974.118999999999</v>
      </c>
      <c r="R13" s="272">
        <v>8259.5519999999979</v>
      </c>
      <c r="S13" s="272">
        <v>51169.976999999999</v>
      </c>
      <c r="T13" s="272">
        <v>5637.6790000000001</v>
      </c>
      <c r="U13" s="272">
        <v>177016.41700000002</v>
      </c>
      <c r="V13" s="272">
        <v>3779.7639999999997</v>
      </c>
      <c r="W13" s="272">
        <v>14324.566000000001</v>
      </c>
      <c r="X13" s="272">
        <v>6.71</v>
      </c>
      <c r="Y13" s="272">
        <v>153.75800000000001</v>
      </c>
      <c r="Z13" s="272">
        <v>30.049999999999997</v>
      </c>
      <c r="AA13" s="14" t="s">
        <v>35</v>
      </c>
      <c r="AB13" s="287" t="s">
        <v>93</v>
      </c>
      <c r="AC13" s="272">
        <v>0</v>
      </c>
      <c r="AD13" s="272">
        <v>0</v>
      </c>
      <c r="AE13" s="272">
        <v>48.980000000000004</v>
      </c>
      <c r="AF13" s="272">
        <v>163.81</v>
      </c>
      <c r="AG13" s="272">
        <v>3550</v>
      </c>
      <c r="AH13" s="272">
        <v>0</v>
      </c>
      <c r="AI13" s="272">
        <v>14573.398999999999</v>
      </c>
      <c r="AJ13" s="272">
        <v>1007.1720000000001</v>
      </c>
      <c r="AK13" s="272">
        <v>747.15899999999999</v>
      </c>
      <c r="AL13" s="272">
        <v>4388.018</v>
      </c>
      <c r="AM13" s="14" t="s">
        <v>35</v>
      </c>
      <c r="AN13" s="287" t="s">
        <v>93</v>
      </c>
      <c r="AO13" s="272">
        <v>36705.279999999999</v>
      </c>
      <c r="AP13" s="272">
        <v>0</v>
      </c>
      <c r="AQ13" s="272">
        <v>99512.366999999998</v>
      </c>
      <c r="AR13" s="272">
        <v>219.23000000000002</v>
      </c>
      <c r="AS13" s="272">
        <v>840.76400000000001</v>
      </c>
      <c r="AT13" s="272">
        <v>79.683000000000007</v>
      </c>
      <c r="AU13" s="272">
        <v>104.58</v>
      </c>
      <c r="AV13" s="272">
        <v>0</v>
      </c>
      <c r="AW13" s="272">
        <v>0</v>
      </c>
      <c r="AX13" s="272">
        <v>6491.45</v>
      </c>
      <c r="AY13" s="272">
        <v>726.09</v>
      </c>
      <c r="AZ13" s="14" t="s">
        <v>35</v>
      </c>
      <c r="BA13" s="287" t="s">
        <v>93</v>
      </c>
      <c r="BB13" s="272">
        <v>0</v>
      </c>
      <c r="BC13" s="272">
        <v>692.12200000000007</v>
      </c>
      <c r="BD13" s="272">
        <v>7.2</v>
      </c>
      <c r="BE13" s="272">
        <v>36732.286999999997</v>
      </c>
      <c r="BF13" s="272">
        <v>1516155.4640000002</v>
      </c>
      <c r="BG13" s="272">
        <v>493097.17200000002</v>
      </c>
      <c r="BH13" s="272">
        <v>4810.963999999999</v>
      </c>
      <c r="BI13" s="272">
        <v>4797.4830000000002</v>
      </c>
      <c r="BJ13" s="272">
        <v>1856.41</v>
      </c>
      <c r="BK13" s="272">
        <v>1677.71</v>
      </c>
      <c r="BL13" s="272">
        <v>0.57999999999999996</v>
      </c>
    </row>
    <row r="14" spans="1:64" ht="11.25" customHeight="1">
      <c r="A14" s="14"/>
      <c r="B14" s="287" t="s">
        <v>400</v>
      </c>
      <c r="C14" s="272">
        <v>156.53800000000001</v>
      </c>
      <c r="D14" s="272">
        <v>91.998000000000005</v>
      </c>
      <c r="E14" s="272">
        <v>7193.5140000000001</v>
      </c>
      <c r="F14" s="272">
        <v>284336.14199999999</v>
      </c>
      <c r="G14" s="272">
        <v>708.83900000000006</v>
      </c>
      <c r="H14" s="272">
        <v>2550.9480000000003</v>
      </c>
      <c r="I14" s="272">
        <v>0</v>
      </c>
      <c r="J14" s="272">
        <v>9596</v>
      </c>
      <c r="K14" s="272">
        <v>1825</v>
      </c>
      <c r="L14" s="272">
        <v>0</v>
      </c>
      <c r="M14" s="272">
        <v>0</v>
      </c>
      <c r="N14" s="14"/>
      <c r="O14" s="287" t="s">
        <v>400</v>
      </c>
      <c r="P14" s="272">
        <v>19163.305</v>
      </c>
      <c r="Q14" s="272">
        <v>25685.411</v>
      </c>
      <c r="R14" s="272">
        <v>9545.4570000000003</v>
      </c>
      <c r="S14" s="272">
        <v>49287.774000000005</v>
      </c>
      <c r="T14" s="272">
        <v>5725.549</v>
      </c>
      <c r="U14" s="272">
        <v>182015.26900000003</v>
      </c>
      <c r="V14" s="272">
        <v>4074.6780000000003</v>
      </c>
      <c r="W14" s="272">
        <v>11672.768</v>
      </c>
      <c r="X14" s="272">
        <v>0</v>
      </c>
      <c r="Y14" s="272">
        <v>154.08000000000001</v>
      </c>
      <c r="Z14" s="272">
        <v>30.64</v>
      </c>
      <c r="AA14" s="14"/>
      <c r="AB14" s="287" t="s">
        <v>400</v>
      </c>
      <c r="AC14" s="272">
        <v>0</v>
      </c>
      <c r="AD14" s="272">
        <v>0</v>
      </c>
      <c r="AE14" s="272">
        <v>38.82</v>
      </c>
      <c r="AF14" s="272">
        <v>161.69999999999999</v>
      </c>
      <c r="AG14" s="272">
        <v>3661</v>
      </c>
      <c r="AH14" s="272">
        <v>0</v>
      </c>
      <c r="AI14" s="272">
        <v>18383.273000000001</v>
      </c>
      <c r="AJ14" s="272">
        <v>865.48799999999994</v>
      </c>
      <c r="AK14" s="272">
        <v>718.1389999999999</v>
      </c>
      <c r="AL14" s="272">
        <v>2951.6480000000001</v>
      </c>
      <c r="AM14" s="14"/>
      <c r="AN14" s="287" t="s">
        <v>400</v>
      </c>
      <c r="AO14" s="272">
        <v>33378.980000000003</v>
      </c>
      <c r="AP14" s="272">
        <v>0</v>
      </c>
      <c r="AQ14" s="272">
        <v>127769.46799999999</v>
      </c>
      <c r="AR14" s="272">
        <v>183.28899999999999</v>
      </c>
      <c r="AS14" s="272">
        <v>517.41399999999999</v>
      </c>
      <c r="AT14" s="272">
        <v>55.620000000000005</v>
      </c>
      <c r="AU14" s="272">
        <v>96.358000000000004</v>
      </c>
      <c r="AV14" s="272">
        <v>0</v>
      </c>
      <c r="AW14" s="272">
        <v>0</v>
      </c>
      <c r="AX14" s="272">
        <v>7440.5599999999995</v>
      </c>
      <c r="AY14" s="272">
        <v>1116.44</v>
      </c>
      <c r="AZ14" s="14"/>
      <c r="BA14" s="287" t="s">
        <v>400</v>
      </c>
      <c r="BB14" s="272">
        <v>0</v>
      </c>
      <c r="BC14" s="272">
        <v>654.46300000000008</v>
      </c>
      <c r="BD14" s="272">
        <v>4.58</v>
      </c>
      <c r="BE14" s="272">
        <v>31336.471000000001</v>
      </c>
      <c r="BF14" s="272">
        <v>1526674.149</v>
      </c>
      <c r="BG14" s="272">
        <v>549517.70099999988</v>
      </c>
      <c r="BH14" s="272">
        <v>6224.2300000000005</v>
      </c>
      <c r="BI14" s="272">
        <v>6073.0609999999997</v>
      </c>
      <c r="BJ14" s="272">
        <v>630.70000000000005</v>
      </c>
      <c r="BK14" s="272">
        <v>998.29</v>
      </c>
      <c r="BL14" s="272">
        <v>0</v>
      </c>
    </row>
    <row r="15" spans="1:64" ht="11.25" customHeight="1">
      <c r="A15" s="14" t="s">
        <v>36</v>
      </c>
      <c r="B15" s="287" t="s">
        <v>93</v>
      </c>
      <c r="C15" s="272">
        <v>12304</v>
      </c>
      <c r="D15" s="272">
        <v>2478</v>
      </c>
      <c r="E15" s="272">
        <v>21971</v>
      </c>
      <c r="F15" s="272">
        <v>91</v>
      </c>
      <c r="G15" s="272">
        <v>16186</v>
      </c>
      <c r="H15" s="272">
        <v>15696</v>
      </c>
      <c r="I15" s="272">
        <v>0</v>
      </c>
      <c r="J15" s="272">
        <v>0</v>
      </c>
      <c r="K15" s="272">
        <v>63</v>
      </c>
      <c r="L15" s="272">
        <v>0</v>
      </c>
      <c r="M15" s="272">
        <v>0</v>
      </c>
      <c r="N15" s="14" t="s">
        <v>36</v>
      </c>
      <c r="O15" s="287" t="s">
        <v>93</v>
      </c>
      <c r="P15" s="272">
        <v>1108</v>
      </c>
      <c r="Q15" s="272">
        <v>532</v>
      </c>
      <c r="R15" s="272">
        <v>4256</v>
      </c>
      <c r="S15" s="272">
        <v>1547</v>
      </c>
      <c r="T15" s="272">
        <v>1646</v>
      </c>
      <c r="U15" s="272">
        <v>3444</v>
      </c>
      <c r="V15" s="272">
        <v>9164</v>
      </c>
      <c r="W15" s="272">
        <v>11732</v>
      </c>
      <c r="X15" s="272">
        <v>953</v>
      </c>
      <c r="Y15" s="272">
        <v>234</v>
      </c>
      <c r="Z15" s="272">
        <v>410</v>
      </c>
      <c r="AA15" s="14" t="s">
        <v>36</v>
      </c>
      <c r="AB15" s="287" t="s">
        <v>93</v>
      </c>
      <c r="AC15" s="272">
        <v>138</v>
      </c>
      <c r="AD15" s="272">
        <v>157</v>
      </c>
      <c r="AE15" s="272">
        <v>626</v>
      </c>
      <c r="AF15" s="272">
        <v>1939</v>
      </c>
      <c r="AG15" s="272">
        <v>373</v>
      </c>
      <c r="AH15" s="272">
        <v>231</v>
      </c>
      <c r="AI15" s="272">
        <v>71</v>
      </c>
      <c r="AJ15" s="272">
        <v>835</v>
      </c>
      <c r="AK15" s="272">
        <v>5135</v>
      </c>
      <c r="AL15" s="272">
        <v>25781</v>
      </c>
      <c r="AM15" s="14" t="s">
        <v>36</v>
      </c>
      <c r="AN15" s="287" t="s">
        <v>93</v>
      </c>
      <c r="AO15" s="272">
        <v>0</v>
      </c>
      <c r="AP15" s="272">
        <v>0</v>
      </c>
      <c r="AQ15" s="272">
        <v>365490</v>
      </c>
      <c r="AR15" s="272">
        <v>2864</v>
      </c>
      <c r="AS15" s="272">
        <v>489</v>
      </c>
      <c r="AT15" s="272">
        <v>8678</v>
      </c>
      <c r="AU15" s="272">
        <v>15893</v>
      </c>
      <c r="AV15" s="272">
        <v>2179</v>
      </c>
      <c r="AW15" s="272">
        <v>5340</v>
      </c>
      <c r="AX15" s="272">
        <v>0</v>
      </c>
      <c r="AY15" s="272">
        <v>2375</v>
      </c>
      <c r="AZ15" s="14" t="s">
        <v>36</v>
      </c>
      <c r="BA15" s="287" t="s">
        <v>93</v>
      </c>
      <c r="BB15" s="272">
        <v>82</v>
      </c>
      <c r="BC15" s="272">
        <v>8577</v>
      </c>
      <c r="BD15" s="272">
        <v>5792</v>
      </c>
      <c r="BE15" s="272">
        <v>0</v>
      </c>
      <c r="BF15" s="272">
        <v>138338</v>
      </c>
      <c r="BG15" s="272">
        <v>0</v>
      </c>
      <c r="BH15" s="272">
        <v>1391</v>
      </c>
      <c r="BI15" s="272">
        <v>123737</v>
      </c>
      <c r="BJ15" s="272">
        <v>0</v>
      </c>
      <c r="BK15" s="272">
        <v>21</v>
      </c>
      <c r="BL15" s="272">
        <v>0</v>
      </c>
    </row>
    <row r="16" spans="1:64" ht="11.25" customHeight="1">
      <c r="A16" s="14"/>
      <c r="B16" s="287" t="s">
        <v>400</v>
      </c>
      <c r="C16" s="272">
        <v>12975</v>
      </c>
      <c r="D16" s="272">
        <v>2025</v>
      </c>
      <c r="E16" s="272">
        <v>23264</v>
      </c>
      <c r="F16" s="272">
        <v>56</v>
      </c>
      <c r="G16" s="272">
        <v>16435</v>
      </c>
      <c r="H16" s="272">
        <v>23076</v>
      </c>
      <c r="I16" s="272">
        <v>0</v>
      </c>
      <c r="J16" s="272">
        <v>0</v>
      </c>
      <c r="K16" s="272">
        <v>70</v>
      </c>
      <c r="L16" s="272">
        <v>0</v>
      </c>
      <c r="M16" s="272">
        <v>0</v>
      </c>
      <c r="N16" s="14"/>
      <c r="O16" s="287" t="s">
        <v>400</v>
      </c>
      <c r="P16" s="272">
        <v>602</v>
      </c>
      <c r="Q16" s="272">
        <v>507</v>
      </c>
      <c r="R16" s="272">
        <v>4698</v>
      </c>
      <c r="S16" s="272">
        <v>762</v>
      </c>
      <c r="T16" s="272">
        <v>1831</v>
      </c>
      <c r="U16" s="272">
        <v>3492</v>
      </c>
      <c r="V16" s="272">
        <v>10402</v>
      </c>
      <c r="W16" s="272">
        <v>11360</v>
      </c>
      <c r="X16" s="272">
        <v>474</v>
      </c>
      <c r="Y16" s="272">
        <v>227</v>
      </c>
      <c r="Z16" s="272">
        <v>328</v>
      </c>
      <c r="AA16" s="14"/>
      <c r="AB16" s="287" t="s">
        <v>400</v>
      </c>
      <c r="AC16" s="272">
        <v>87</v>
      </c>
      <c r="AD16" s="272">
        <v>131</v>
      </c>
      <c r="AE16" s="272">
        <v>522</v>
      </c>
      <c r="AF16" s="272">
        <v>2040</v>
      </c>
      <c r="AG16" s="272">
        <v>453</v>
      </c>
      <c r="AH16" s="272">
        <v>245</v>
      </c>
      <c r="AI16" s="272">
        <v>52</v>
      </c>
      <c r="AJ16" s="272">
        <v>814</v>
      </c>
      <c r="AK16" s="272">
        <v>4608</v>
      </c>
      <c r="AL16" s="272">
        <v>23330</v>
      </c>
      <c r="AM16" s="14"/>
      <c r="AN16" s="287" t="s">
        <v>400</v>
      </c>
      <c r="AO16" s="272">
        <v>0</v>
      </c>
      <c r="AP16" s="272">
        <v>0</v>
      </c>
      <c r="AQ16" s="272">
        <v>433981</v>
      </c>
      <c r="AR16" s="272">
        <v>3427</v>
      </c>
      <c r="AS16" s="272">
        <v>382</v>
      </c>
      <c r="AT16" s="272">
        <v>8924</v>
      </c>
      <c r="AU16" s="272">
        <v>14805</v>
      </c>
      <c r="AV16" s="272">
        <v>2145</v>
      </c>
      <c r="AW16" s="272">
        <v>4840</v>
      </c>
      <c r="AX16" s="272">
        <v>0</v>
      </c>
      <c r="AY16" s="272">
        <v>2126</v>
      </c>
      <c r="AZ16" s="14"/>
      <c r="BA16" s="287" t="s">
        <v>400</v>
      </c>
      <c r="BB16" s="272">
        <v>11</v>
      </c>
      <c r="BC16" s="272">
        <v>9377</v>
      </c>
      <c r="BD16" s="272">
        <v>6105</v>
      </c>
      <c r="BE16" s="272">
        <v>0</v>
      </c>
      <c r="BF16" s="272">
        <v>132676</v>
      </c>
      <c r="BG16" s="272">
        <v>0</v>
      </c>
      <c r="BH16" s="272">
        <v>155</v>
      </c>
      <c r="BI16" s="272">
        <v>126367</v>
      </c>
      <c r="BJ16" s="272">
        <v>0</v>
      </c>
      <c r="BK16" s="272">
        <v>21</v>
      </c>
      <c r="BL16" s="272">
        <v>0</v>
      </c>
    </row>
    <row r="17" spans="1:64" ht="11.25" customHeight="1">
      <c r="A17" s="14" t="s">
        <v>37</v>
      </c>
      <c r="B17" s="287" t="s">
        <v>93</v>
      </c>
      <c r="C17" s="272">
        <v>12740.351999999999</v>
      </c>
      <c r="D17" s="272">
        <v>56947.25</v>
      </c>
      <c r="E17" s="272">
        <v>28412.886999999999</v>
      </c>
      <c r="F17" s="272">
        <v>100926.82699999999</v>
      </c>
      <c r="G17" s="272">
        <v>5184.8439999999991</v>
      </c>
      <c r="H17" s="272">
        <v>1010.1300000000001</v>
      </c>
      <c r="I17" s="272">
        <v>0</v>
      </c>
      <c r="J17" s="272">
        <v>0</v>
      </c>
      <c r="K17" s="272">
        <v>0</v>
      </c>
      <c r="L17" s="272">
        <v>0</v>
      </c>
      <c r="M17" s="272">
        <v>0</v>
      </c>
      <c r="N17" s="14" t="s">
        <v>37</v>
      </c>
      <c r="O17" s="287" t="s">
        <v>93</v>
      </c>
      <c r="P17" s="272">
        <v>605.16899999999987</v>
      </c>
      <c r="Q17" s="272">
        <v>13878.113000000001</v>
      </c>
      <c r="R17" s="272">
        <v>11317.507000000001</v>
      </c>
      <c r="S17" s="272">
        <v>2669.616</v>
      </c>
      <c r="T17" s="272">
        <v>3136.61</v>
      </c>
      <c r="U17" s="272">
        <v>1012.5</v>
      </c>
      <c r="V17" s="272">
        <v>22180.589</v>
      </c>
      <c r="W17" s="272">
        <v>2448.8530000000001</v>
      </c>
      <c r="X17" s="272">
        <v>23378.635999999999</v>
      </c>
      <c r="Y17" s="272">
        <v>10777.794000000002</v>
      </c>
      <c r="Z17" s="272">
        <v>1751.7640000000001</v>
      </c>
      <c r="AA17" s="14" t="s">
        <v>37</v>
      </c>
      <c r="AB17" s="287" t="s">
        <v>93</v>
      </c>
      <c r="AC17" s="272">
        <v>3007.3089999999997</v>
      </c>
      <c r="AD17" s="272">
        <v>2594.931</v>
      </c>
      <c r="AE17" s="272">
        <v>416.69300000000004</v>
      </c>
      <c r="AF17" s="272">
        <v>3526.4780000000001</v>
      </c>
      <c r="AG17" s="272">
        <v>0</v>
      </c>
      <c r="AH17" s="272">
        <v>0</v>
      </c>
      <c r="AI17" s="272">
        <v>295</v>
      </c>
      <c r="AJ17" s="272">
        <v>312</v>
      </c>
      <c r="AK17" s="272">
        <v>0</v>
      </c>
      <c r="AL17" s="272">
        <v>442.4</v>
      </c>
      <c r="AM17" s="14" t="s">
        <v>37</v>
      </c>
      <c r="AN17" s="287" t="s">
        <v>93</v>
      </c>
      <c r="AO17" s="272">
        <v>0</v>
      </c>
      <c r="AP17" s="272">
        <v>0</v>
      </c>
      <c r="AQ17" s="272">
        <v>245218.35</v>
      </c>
      <c r="AR17" s="272">
        <v>35668.420000000006</v>
      </c>
      <c r="AS17" s="272">
        <v>4301.8</v>
      </c>
      <c r="AT17" s="272">
        <v>6368.5999999999995</v>
      </c>
      <c r="AU17" s="272">
        <v>13811.169999999998</v>
      </c>
      <c r="AV17" s="272">
        <v>55719.889999999992</v>
      </c>
      <c r="AW17" s="272">
        <v>798.89499999999998</v>
      </c>
      <c r="AX17" s="272">
        <v>0</v>
      </c>
      <c r="AY17" s="272">
        <v>12156.036000000002</v>
      </c>
      <c r="AZ17" s="14" t="s">
        <v>37</v>
      </c>
      <c r="BA17" s="287" t="s">
        <v>93</v>
      </c>
      <c r="BB17" s="272">
        <v>0</v>
      </c>
      <c r="BC17" s="272">
        <v>3864.6259999999997</v>
      </c>
      <c r="BD17" s="272">
        <v>1956.799</v>
      </c>
      <c r="BE17" s="272">
        <v>0</v>
      </c>
      <c r="BF17" s="272">
        <v>98529.885000000009</v>
      </c>
      <c r="BG17" s="272">
        <v>828</v>
      </c>
      <c r="BH17" s="272">
        <v>0</v>
      </c>
      <c r="BI17" s="272">
        <v>10195</v>
      </c>
      <c r="BJ17" s="272">
        <v>0</v>
      </c>
      <c r="BK17" s="272">
        <v>0</v>
      </c>
      <c r="BL17" s="272">
        <v>0</v>
      </c>
    </row>
    <row r="18" spans="1:64" ht="11.25" customHeight="1">
      <c r="A18" s="14"/>
      <c r="B18" s="287" t="s">
        <v>400</v>
      </c>
      <c r="C18" s="272">
        <v>10801.254000000001</v>
      </c>
      <c r="D18" s="272">
        <v>44303.156999999999</v>
      </c>
      <c r="E18" s="272">
        <v>27021.174000000003</v>
      </c>
      <c r="F18" s="272">
        <v>94922.678</v>
      </c>
      <c r="G18" s="272">
        <v>4856.5649999999996</v>
      </c>
      <c r="H18" s="272">
        <v>482.45800000000003</v>
      </c>
      <c r="I18" s="272">
        <v>0</v>
      </c>
      <c r="J18" s="272">
        <v>0</v>
      </c>
      <c r="K18" s="272">
        <v>0</v>
      </c>
      <c r="L18" s="272">
        <v>0</v>
      </c>
      <c r="M18" s="272">
        <v>0</v>
      </c>
      <c r="N18" s="14"/>
      <c r="O18" s="287" t="s">
        <v>400</v>
      </c>
      <c r="P18" s="272">
        <v>903.79</v>
      </c>
      <c r="Q18" s="272">
        <v>11221.757</v>
      </c>
      <c r="R18" s="272">
        <v>13511.861000000001</v>
      </c>
      <c r="S18" s="272">
        <v>2574.34</v>
      </c>
      <c r="T18" s="272">
        <v>2883.85</v>
      </c>
      <c r="U18" s="272">
        <v>1052.44</v>
      </c>
      <c r="V18" s="272">
        <v>23981.778000000002</v>
      </c>
      <c r="W18" s="272">
        <v>3545.0929999999998</v>
      </c>
      <c r="X18" s="272">
        <v>23704.659</v>
      </c>
      <c r="Y18" s="272">
        <v>1953.9200000000003</v>
      </c>
      <c r="Z18" s="272">
        <v>1786.4260000000002</v>
      </c>
      <c r="AA18" s="14"/>
      <c r="AB18" s="287" t="s">
        <v>400</v>
      </c>
      <c r="AC18" s="272">
        <v>3025.7510000000007</v>
      </c>
      <c r="AD18" s="272">
        <v>1864.9450000000002</v>
      </c>
      <c r="AE18" s="272">
        <v>447.71499999999997</v>
      </c>
      <c r="AF18" s="272">
        <v>3556.7080000000001</v>
      </c>
      <c r="AG18" s="272">
        <v>0</v>
      </c>
      <c r="AH18" s="272">
        <v>0</v>
      </c>
      <c r="AI18" s="272">
        <v>483</v>
      </c>
      <c r="AJ18" s="272">
        <v>336</v>
      </c>
      <c r="AK18" s="272">
        <v>0</v>
      </c>
      <c r="AL18" s="272">
        <v>198.5</v>
      </c>
      <c r="AM18" s="14"/>
      <c r="AN18" s="287" t="s">
        <v>400</v>
      </c>
      <c r="AO18" s="272">
        <v>0</v>
      </c>
      <c r="AP18" s="272">
        <v>0</v>
      </c>
      <c r="AQ18" s="272">
        <v>272482.66100000002</v>
      </c>
      <c r="AR18" s="272">
        <v>29354.207000000002</v>
      </c>
      <c r="AS18" s="272">
        <v>3504.1900000000005</v>
      </c>
      <c r="AT18" s="272">
        <v>4977.4979999999996</v>
      </c>
      <c r="AU18" s="272">
        <v>12919.172999999999</v>
      </c>
      <c r="AV18" s="272">
        <v>56348.838999999993</v>
      </c>
      <c r="AW18" s="272">
        <v>1051.52</v>
      </c>
      <c r="AX18" s="272">
        <v>72</v>
      </c>
      <c r="AY18" s="272">
        <v>9686.1840000000011</v>
      </c>
      <c r="AZ18" s="14"/>
      <c r="BA18" s="287" t="s">
        <v>400</v>
      </c>
      <c r="BB18" s="272">
        <v>0</v>
      </c>
      <c r="BC18" s="272">
        <v>2852.1100000000006</v>
      </c>
      <c r="BD18" s="272">
        <v>1908.54</v>
      </c>
      <c r="BE18" s="272">
        <v>0</v>
      </c>
      <c r="BF18" s="272">
        <v>104969.87300000001</v>
      </c>
      <c r="BG18" s="272">
        <v>1234.26</v>
      </c>
      <c r="BH18" s="272">
        <v>0</v>
      </c>
      <c r="BI18" s="272">
        <v>12621.8</v>
      </c>
      <c r="BJ18" s="272">
        <v>0</v>
      </c>
      <c r="BK18" s="272">
        <v>0</v>
      </c>
      <c r="BL18" s="272">
        <v>0</v>
      </c>
    </row>
    <row r="19" spans="1:64" ht="11.25" customHeight="1">
      <c r="A19" s="14" t="s">
        <v>325</v>
      </c>
      <c r="B19" s="287" t="s">
        <v>93</v>
      </c>
      <c r="C19" s="272">
        <v>0</v>
      </c>
      <c r="D19" s="272">
        <v>0</v>
      </c>
      <c r="E19" s="272">
        <v>0</v>
      </c>
      <c r="F19" s="272">
        <v>0</v>
      </c>
      <c r="G19" s="272">
        <v>0</v>
      </c>
      <c r="H19" s="272">
        <v>0</v>
      </c>
      <c r="I19" s="272">
        <v>0</v>
      </c>
      <c r="J19" s="272">
        <v>0</v>
      </c>
      <c r="K19" s="272">
        <v>0</v>
      </c>
      <c r="L19" s="272">
        <v>0</v>
      </c>
      <c r="M19" s="272">
        <v>0</v>
      </c>
      <c r="N19" s="14" t="s">
        <v>325</v>
      </c>
      <c r="O19" s="287" t="s">
        <v>93</v>
      </c>
      <c r="P19" s="272">
        <v>0</v>
      </c>
      <c r="Q19" s="272">
        <v>0</v>
      </c>
      <c r="R19" s="272">
        <v>0</v>
      </c>
      <c r="S19" s="272">
        <v>0</v>
      </c>
      <c r="T19" s="272">
        <v>0</v>
      </c>
      <c r="U19" s="272">
        <v>0</v>
      </c>
      <c r="V19" s="272">
        <v>0</v>
      </c>
      <c r="W19" s="272">
        <v>0</v>
      </c>
      <c r="X19" s="272">
        <v>0</v>
      </c>
      <c r="Y19" s="272">
        <v>0</v>
      </c>
      <c r="Z19" s="272">
        <v>0</v>
      </c>
      <c r="AA19" s="14" t="s">
        <v>325</v>
      </c>
      <c r="AB19" s="287" t="s">
        <v>93</v>
      </c>
      <c r="AC19" s="272">
        <v>0</v>
      </c>
      <c r="AD19" s="272">
        <v>0</v>
      </c>
      <c r="AE19" s="272">
        <v>0</v>
      </c>
      <c r="AF19" s="272">
        <v>0</v>
      </c>
      <c r="AG19" s="272">
        <v>0</v>
      </c>
      <c r="AH19" s="272">
        <v>0</v>
      </c>
      <c r="AI19" s="272">
        <v>0</v>
      </c>
      <c r="AJ19" s="272">
        <v>0</v>
      </c>
      <c r="AK19" s="272">
        <v>0</v>
      </c>
      <c r="AL19" s="272">
        <v>0</v>
      </c>
      <c r="AM19" s="14" t="s">
        <v>325</v>
      </c>
      <c r="AN19" s="287" t="s">
        <v>93</v>
      </c>
      <c r="AO19" s="272">
        <v>0</v>
      </c>
      <c r="AP19" s="272">
        <v>0</v>
      </c>
      <c r="AQ19" s="272">
        <v>0</v>
      </c>
      <c r="AR19" s="272">
        <v>0</v>
      </c>
      <c r="AS19" s="272">
        <v>0</v>
      </c>
      <c r="AT19" s="272">
        <v>0</v>
      </c>
      <c r="AU19" s="272">
        <v>0</v>
      </c>
      <c r="AV19" s="272">
        <v>0</v>
      </c>
      <c r="AW19" s="272">
        <v>0</v>
      </c>
      <c r="AX19" s="272">
        <v>0</v>
      </c>
      <c r="AY19" s="272">
        <v>0</v>
      </c>
      <c r="AZ19" s="14" t="s">
        <v>325</v>
      </c>
      <c r="BA19" s="287" t="s">
        <v>93</v>
      </c>
      <c r="BB19" s="272">
        <v>0</v>
      </c>
      <c r="BC19" s="272">
        <v>0</v>
      </c>
      <c r="BD19" s="272">
        <v>0</v>
      </c>
      <c r="BE19" s="272">
        <v>0</v>
      </c>
      <c r="BF19" s="272">
        <v>0</v>
      </c>
      <c r="BG19" s="272">
        <v>0</v>
      </c>
      <c r="BH19" s="272">
        <v>0</v>
      </c>
      <c r="BI19" s="272">
        <v>0</v>
      </c>
      <c r="BJ19" s="272">
        <v>0</v>
      </c>
      <c r="BK19" s="272">
        <v>0</v>
      </c>
      <c r="BL19" s="272">
        <v>0</v>
      </c>
    </row>
    <row r="20" spans="1:64" ht="11.25" customHeight="1">
      <c r="A20" s="14"/>
      <c r="B20" s="287" t="s">
        <v>400</v>
      </c>
      <c r="C20" s="272">
        <v>0</v>
      </c>
      <c r="D20" s="272">
        <v>0</v>
      </c>
      <c r="E20" s="272">
        <v>0</v>
      </c>
      <c r="F20" s="272">
        <v>0</v>
      </c>
      <c r="G20" s="272">
        <v>0</v>
      </c>
      <c r="H20" s="272">
        <v>0</v>
      </c>
      <c r="I20" s="272">
        <v>0</v>
      </c>
      <c r="J20" s="272">
        <v>0</v>
      </c>
      <c r="K20" s="272">
        <v>0</v>
      </c>
      <c r="L20" s="272">
        <v>0</v>
      </c>
      <c r="M20" s="272">
        <v>0</v>
      </c>
      <c r="N20" s="14"/>
      <c r="O20" s="287" t="s">
        <v>400</v>
      </c>
      <c r="P20" s="272">
        <v>0</v>
      </c>
      <c r="Q20" s="272">
        <v>0</v>
      </c>
      <c r="R20" s="272">
        <v>0</v>
      </c>
      <c r="S20" s="272">
        <v>0</v>
      </c>
      <c r="T20" s="272">
        <v>0</v>
      </c>
      <c r="U20" s="272">
        <v>0</v>
      </c>
      <c r="V20" s="272">
        <v>0</v>
      </c>
      <c r="W20" s="272">
        <v>0</v>
      </c>
      <c r="X20" s="272">
        <v>0</v>
      </c>
      <c r="Y20" s="272">
        <v>0</v>
      </c>
      <c r="Z20" s="272">
        <v>0</v>
      </c>
      <c r="AA20" s="14"/>
      <c r="AB20" s="287" t="s">
        <v>400</v>
      </c>
      <c r="AC20" s="272">
        <v>0</v>
      </c>
      <c r="AD20" s="272">
        <v>0</v>
      </c>
      <c r="AE20" s="272">
        <v>0</v>
      </c>
      <c r="AF20" s="272">
        <v>0</v>
      </c>
      <c r="AG20" s="272">
        <v>0</v>
      </c>
      <c r="AH20" s="272">
        <v>0</v>
      </c>
      <c r="AI20" s="272">
        <v>0</v>
      </c>
      <c r="AJ20" s="272">
        <v>0</v>
      </c>
      <c r="AK20" s="272">
        <v>0</v>
      </c>
      <c r="AL20" s="272">
        <v>0</v>
      </c>
      <c r="AM20" s="14"/>
      <c r="AN20" s="287" t="s">
        <v>400</v>
      </c>
      <c r="AO20" s="272">
        <v>0</v>
      </c>
      <c r="AP20" s="272">
        <v>0</v>
      </c>
      <c r="AQ20" s="272">
        <v>0</v>
      </c>
      <c r="AR20" s="272">
        <v>0</v>
      </c>
      <c r="AS20" s="272">
        <v>0</v>
      </c>
      <c r="AT20" s="272">
        <v>0</v>
      </c>
      <c r="AU20" s="272">
        <v>0</v>
      </c>
      <c r="AV20" s="272">
        <v>0</v>
      </c>
      <c r="AW20" s="272">
        <v>0</v>
      </c>
      <c r="AX20" s="272">
        <v>0</v>
      </c>
      <c r="AY20" s="272">
        <v>0</v>
      </c>
      <c r="AZ20" s="14"/>
      <c r="BA20" s="287" t="s">
        <v>400</v>
      </c>
      <c r="BB20" s="272">
        <v>0</v>
      </c>
      <c r="BC20" s="272">
        <v>0</v>
      </c>
      <c r="BD20" s="272">
        <v>0</v>
      </c>
      <c r="BE20" s="272">
        <v>0</v>
      </c>
      <c r="BF20" s="272">
        <v>0</v>
      </c>
      <c r="BG20" s="272">
        <v>0</v>
      </c>
      <c r="BH20" s="272">
        <v>0</v>
      </c>
      <c r="BI20" s="272">
        <v>0</v>
      </c>
      <c r="BJ20" s="272">
        <v>0</v>
      </c>
      <c r="BK20" s="272">
        <v>0</v>
      </c>
      <c r="BL20" s="272">
        <v>0</v>
      </c>
    </row>
    <row r="21" spans="1:64" ht="11.25" customHeight="1">
      <c r="A21" s="14" t="s">
        <v>38</v>
      </c>
      <c r="B21" s="287" t="s">
        <v>93</v>
      </c>
      <c r="C21" s="272">
        <v>17157.199999999997</v>
      </c>
      <c r="D21" s="272">
        <v>5380.9639999999999</v>
      </c>
      <c r="E21" s="272">
        <v>58329.97</v>
      </c>
      <c r="F21" s="272">
        <v>1846.82</v>
      </c>
      <c r="G21" s="272">
        <v>25533.149999999998</v>
      </c>
      <c r="H21" s="272">
        <v>4218</v>
      </c>
      <c r="I21" s="272">
        <v>0</v>
      </c>
      <c r="J21" s="272">
        <v>11990</v>
      </c>
      <c r="K21" s="272">
        <v>0</v>
      </c>
      <c r="L21" s="272">
        <v>0</v>
      </c>
      <c r="M21" s="272">
        <v>0</v>
      </c>
      <c r="N21" s="14" t="s">
        <v>38</v>
      </c>
      <c r="O21" s="287" t="s">
        <v>93</v>
      </c>
      <c r="P21" s="272">
        <v>625.25</v>
      </c>
      <c r="Q21" s="272">
        <v>2340</v>
      </c>
      <c r="R21" s="272">
        <v>3016.8</v>
      </c>
      <c r="S21" s="272">
        <v>6374</v>
      </c>
      <c r="T21" s="272">
        <v>0</v>
      </c>
      <c r="U21" s="272">
        <v>4375.5</v>
      </c>
      <c r="V21" s="272">
        <v>35309.5</v>
      </c>
      <c r="W21" s="272">
        <v>5480.639000000001</v>
      </c>
      <c r="X21" s="272">
        <v>19208.732000000004</v>
      </c>
      <c r="Y21" s="272">
        <v>160.834</v>
      </c>
      <c r="Z21" s="272">
        <v>4146.9789999999994</v>
      </c>
      <c r="AA21" s="14" t="s">
        <v>38</v>
      </c>
      <c r="AB21" s="287" t="s">
        <v>93</v>
      </c>
      <c r="AC21" s="272">
        <v>3423.7330000000002</v>
      </c>
      <c r="AD21" s="272">
        <v>985.74</v>
      </c>
      <c r="AE21" s="272">
        <v>995.31600000000003</v>
      </c>
      <c r="AF21" s="272">
        <v>12322.168000000001</v>
      </c>
      <c r="AG21" s="272">
        <v>853.97799999999995</v>
      </c>
      <c r="AH21" s="272">
        <v>0</v>
      </c>
      <c r="AI21" s="272">
        <v>0</v>
      </c>
      <c r="AJ21" s="272">
        <v>597</v>
      </c>
      <c r="AK21" s="272">
        <v>1945.5</v>
      </c>
      <c r="AL21" s="272">
        <v>13205</v>
      </c>
      <c r="AM21" s="14" t="s">
        <v>38</v>
      </c>
      <c r="AN21" s="287" t="s">
        <v>93</v>
      </c>
      <c r="AO21" s="272">
        <v>0</v>
      </c>
      <c r="AP21" s="272">
        <v>0</v>
      </c>
      <c r="AQ21" s="272">
        <v>435513.24</v>
      </c>
      <c r="AR21" s="272">
        <v>25989.683999999994</v>
      </c>
      <c r="AS21" s="272">
        <v>371.97</v>
      </c>
      <c r="AT21" s="272">
        <v>11818.5</v>
      </c>
      <c r="AU21" s="272">
        <v>28999.5</v>
      </c>
      <c r="AV21" s="272">
        <v>25572.877</v>
      </c>
      <c r="AW21" s="272">
        <v>8294.4110000000001</v>
      </c>
      <c r="AX21" s="272">
        <v>0</v>
      </c>
      <c r="AY21" s="272">
        <v>2760.23</v>
      </c>
      <c r="AZ21" s="14" t="s">
        <v>38</v>
      </c>
      <c r="BA21" s="287" t="s">
        <v>93</v>
      </c>
      <c r="BB21" s="272">
        <v>0</v>
      </c>
      <c r="BC21" s="272">
        <v>18744.900000000001</v>
      </c>
      <c r="BD21" s="272">
        <v>3139.3999999999996</v>
      </c>
      <c r="BE21" s="272">
        <v>0</v>
      </c>
      <c r="BF21" s="272">
        <v>113136.55799999999</v>
      </c>
      <c r="BG21" s="272">
        <v>0</v>
      </c>
      <c r="BH21" s="272">
        <v>17287</v>
      </c>
      <c r="BI21" s="272">
        <v>258274.6</v>
      </c>
      <c r="BJ21" s="272">
        <v>0</v>
      </c>
      <c r="BK21" s="272">
        <v>0</v>
      </c>
      <c r="BL21" s="272">
        <v>0</v>
      </c>
    </row>
    <row r="22" spans="1:64" ht="11.25" customHeight="1">
      <c r="A22" s="14"/>
      <c r="B22" s="287" t="s">
        <v>400</v>
      </c>
      <c r="C22" s="272">
        <v>15764.600000000002</v>
      </c>
      <c r="D22" s="272">
        <v>6370.3590000000004</v>
      </c>
      <c r="E22" s="272">
        <v>59706.399999999994</v>
      </c>
      <c r="F22" s="272">
        <v>2147.6</v>
      </c>
      <c r="G22" s="272">
        <v>26052.05</v>
      </c>
      <c r="H22" s="272">
        <v>6730.3</v>
      </c>
      <c r="I22" s="272">
        <v>0</v>
      </c>
      <c r="J22" s="272">
        <v>3642</v>
      </c>
      <c r="K22" s="272">
        <v>0</v>
      </c>
      <c r="L22" s="272">
        <v>0</v>
      </c>
      <c r="M22" s="272">
        <v>0</v>
      </c>
      <c r="N22" s="14"/>
      <c r="O22" s="287" t="s">
        <v>400</v>
      </c>
      <c r="P22" s="272">
        <v>438</v>
      </c>
      <c r="Q22" s="272">
        <v>2822</v>
      </c>
      <c r="R22" s="272">
        <v>1528.7</v>
      </c>
      <c r="S22" s="272">
        <v>6405</v>
      </c>
      <c r="T22" s="272">
        <v>0</v>
      </c>
      <c r="U22" s="272">
        <v>4171.5</v>
      </c>
      <c r="V22" s="272">
        <v>32226</v>
      </c>
      <c r="W22" s="272">
        <v>9677.3000000000011</v>
      </c>
      <c r="X22" s="272">
        <v>17975.900000000001</v>
      </c>
      <c r="Y22" s="272">
        <v>157.30000000000001</v>
      </c>
      <c r="Z22" s="272">
        <v>3490.2</v>
      </c>
      <c r="AA22" s="14"/>
      <c r="AB22" s="287" t="s">
        <v>400</v>
      </c>
      <c r="AC22" s="272">
        <v>3930.1</v>
      </c>
      <c r="AD22" s="272">
        <v>1121.2</v>
      </c>
      <c r="AE22" s="272">
        <v>1001.1</v>
      </c>
      <c r="AF22" s="272">
        <v>15576.8</v>
      </c>
      <c r="AG22" s="272">
        <v>811.1</v>
      </c>
      <c r="AH22" s="272">
        <v>0</v>
      </c>
      <c r="AI22" s="272">
        <v>0</v>
      </c>
      <c r="AJ22" s="272">
        <v>407</v>
      </c>
      <c r="AK22" s="272">
        <v>1467</v>
      </c>
      <c r="AL22" s="272">
        <v>14110</v>
      </c>
      <c r="AM22" s="14"/>
      <c r="AN22" s="287" t="s">
        <v>400</v>
      </c>
      <c r="AO22" s="272">
        <v>0</v>
      </c>
      <c r="AP22" s="272">
        <v>0</v>
      </c>
      <c r="AQ22" s="272">
        <v>426007.5</v>
      </c>
      <c r="AR22" s="272">
        <v>27801.200000000001</v>
      </c>
      <c r="AS22" s="272">
        <v>230.10000000000002</v>
      </c>
      <c r="AT22" s="272">
        <v>10925</v>
      </c>
      <c r="AU22" s="272">
        <v>27725</v>
      </c>
      <c r="AV22" s="272">
        <v>21861.58</v>
      </c>
      <c r="AW22" s="272">
        <v>10456.800000000001</v>
      </c>
      <c r="AX22" s="272">
        <v>0</v>
      </c>
      <c r="AY22" s="272">
        <v>2668.4900000000002</v>
      </c>
      <c r="AZ22" s="14"/>
      <c r="BA22" s="287" t="s">
        <v>400</v>
      </c>
      <c r="BB22" s="272">
        <v>0</v>
      </c>
      <c r="BC22" s="272">
        <v>19279.149999999998</v>
      </c>
      <c r="BD22" s="272">
        <v>3323.0499999999993</v>
      </c>
      <c r="BE22" s="272">
        <v>0</v>
      </c>
      <c r="BF22" s="272">
        <v>93130.315999999992</v>
      </c>
      <c r="BG22" s="272">
        <v>0</v>
      </c>
      <c r="BH22" s="272">
        <v>16932</v>
      </c>
      <c r="BI22" s="272">
        <v>254406</v>
      </c>
      <c r="BJ22" s="272">
        <v>0</v>
      </c>
      <c r="BK22" s="272">
        <v>0</v>
      </c>
      <c r="BL22" s="272">
        <v>0</v>
      </c>
    </row>
    <row r="23" spans="1:64" ht="11.25" customHeight="1">
      <c r="A23" s="14" t="s">
        <v>39</v>
      </c>
      <c r="B23" s="287" t="s">
        <v>93</v>
      </c>
      <c r="C23" s="272">
        <v>5872.3</v>
      </c>
      <c r="D23" s="272">
        <v>438.7</v>
      </c>
      <c r="E23" s="272">
        <v>29562.419000000002</v>
      </c>
      <c r="F23" s="272">
        <v>0</v>
      </c>
      <c r="G23" s="272">
        <v>22997.15</v>
      </c>
      <c r="H23" s="272">
        <v>1650.1700000000003</v>
      </c>
      <c r="I23" s="272">
        <v>0</v>
      </c>
      <c r="J23" s="272">
        <v>75.010000000000005</v>
      </c>
      <c r="K23" s="272">
        <v>0</v>
      </c>
      <c r="L23" s="272">
        <v>0</v>
      </c>
      <c r="M23" s="272">
        <v>0</v>
      </c>
      <c r="N23" s="14" t="s">
        <v>39</v>
      </c>
      <c r="O23" s="287" t="s">
        <v>93</v>
      </c>
      <c r="P23" s="272">
        <v>567.5</v>
      </c>
      <c r="Q23" s="272">
        <v>2853.3999999999996</v>
      </c>
      <c r="R23" s="272">
        <v>20135.699000000001</v>
      </c>
      <c r="S23" s="272">
        <v>285.78899999999999</v>
      </c>
      <c r="T23" s="272">
        <v>473.04999999999995</v>
      </c>
      <c r="U23" s="272">
        <v>51.2</v>
      </c>
      <c r="V23" s="272">
        <v>12743.050000000001</v>
      </c>
      <c r="W23" s="272">
        <v>2276.8789999999999</v>
      </c>
      <c r="X23" s="272">
        <v>494.54199999999997</v>
      </c>
      <c r="Y23" s="272">
        <v>169.334</v>
      </c>
      <c r="Z23" s="272">
        <v>462.15299999999996</v>
      </c>
      <c r="AA23" s="14" t="s">
        <v>39</v>
      </c>
      <c r="AB23" s="287" t="s">
        <v>93</v>
      </c>
      <c r="AC23" s="272">
        <v>0</v>
      </c>
      <c r="AD23" s="272">
        <v>30.904</v>
      </c>
      <c r="AE23" s="272">
        <v>150.04599999999999</v>
      </c>
      <c r="AF23" s="272">
        <v>371.12700000000007</v>
      </c>
      <c r="AG23" s="272">
        <v>0</v>
      </c>
      <c r="AH23" s="272">
        <v>0</v>
      </c>
      <c r="AI23" s="272">
        <v>0</v>
      </c>
      <c r="AJ23" s="272">
        <v>226.93900000000002</v>
      </c>
      <c r="AK23" s="272">
        <v>316.12200000000001</v>
      </c>
      <c r="AL23" s="272">
        <v>8175.9870000000001</v>
      </c>
      <c r="AM23" s="14" t="s">
        <v>39</v>
      </c>
      <c r="AN23" s="287" t="s">
        <v>93</v>
      </c>
      <c r="AO23" s="272">
        <v>0</v>
      </c>
      <c r="AP23" s="272">
        <v>0</v>
      </c>
      <c r="AQ23" s="272">
        <v>283452.13900000002</v>
      </c>
      <c r="AR23" s="272">
        <v>0</v>
      </c>
      <c r="AS23" s="272">
        <v>48.4</v>
      </c>
      <c r="AT23" s="272">
        <v>2909.8900000000003</v>
      </c>
      <c r="AU23" s="272">
        <v>17763.259999999998</v>
      </c>
      <c r="AV23" s="272">
        <v>11.929</v>
      </c>
      <c r="AW23" s="272">
        <v>0</v>
      </c>
      <c r="AX23" s="272">
        <v>0</v>
      </c>
      <c r="AY23" s="272">
        <v>8271.6899999999987</v>
      </c>
      <c r="AZ23" s="14" t="s">
        <v>39</v>
      </c>
      <c r="BA23" s="287" t="s">
        <v>93</v>
      </c>
      <c r="BB23" s="272">
        <v>2.2999999999999998</v>
      </c>
      <c r="BC23" s="272">
        <v>9436.25</v>
      </c>
      <c r="BD23" s="272">
        <v>4855.2000000000016</v>
      </c>
      <c r="BE23" s="272">
        <v>0</v>
      </c>
      <c r="BF23" s="272">
        <v>129546.11399999999</v>
      </c>
      <c r="BG23" s="272">
        <v>0</v>
      </c>
      <c r="BH23" s="272">
        <v>0</v>
      </c>
      <c r="BI23" s="272">
        <v>13834.300000000001</v>
      </c>
      <c r="BJ23" s="272">
        <v>0</v>
      </c>
      <c r="BK23" s="272">
        <v>0</v>
      </c>
      <c r="BL23" s="272">
        <v>0</v>
      </c>
    </row>
    <row r="24" spans="1:64" ht="11.25" customHeight="1">
      <c r="A24" s="14"/>
      <c r="B24" s="287" t="s">
        <v>400</v>
      </c>
      <c r="C24" s="272">
        <v>5871.7500000000018</v>
      </c>
      <c r="D24" s="272">
        <v>326</v>
      </c>
      <c r="E24" s="272">
        <v>34644.9</v>
      </c>
      <c r="F24" s="272">
        <v>0</v>
      </c>
      <c r="G24" s="272">
        <v>19997.349999999999</v>
      </c>
      <c r="H24" s="272">
        <v>1925.3000000000004</v>
      </c>
      <c r="I24" s="272">
        <v>0</v>
      </c>
      <c r="J24" s="272">
        <v>0</v>
      </c>
      <c r="K24" s="272">
        <v>0</v>
      </c>
      <c r="L24" s="272">
        <v>0</v>
      </c>
      <c r="M24" s="272">
        <v>0</v>
      </c>
      <c r="N24" s="14"/>
      <c r="O24" s="287" t="s">
        <v>400</v>
      </c>
      <c r="P24" s="272">
        <v>113.9</v>
      </c>
      <c r="Q24" s="272">
        <v>2166.3500000000004</v>
      </c>
      <c r="R24" s="272">
        <v>18296.350000000002</v>
      </c>
      <c r="S24" s="272">
        <v>253</v>
      </c>
      <c r="T24" s="272">
        <v>503.80000000000007</v>
      </c>
      <c r="U24" s="272">
        <v>56.5</v>
      </c>
      <c r="V24" s="272">
        <v>7396.8999999999987</v>
      </c>
      <c r="W24" s="272">
        <v>8100.9000000000005</v>
      </c>
      <c r="X24" s="272">
        <v>655.6</v>
      </c>
      <c r="Y24" s="272">
        <v>136.69999999999999</v>
      </c>
      <c r="Z24" s="272">
        <v>341.8</v>
      </c>
      <c r="AA24" s="14"/>
      <c r="AB24" s="287" t="s">
        <v>400</v>
      </c>
      <c r="AC24" s="272">
        <v>0</v>
      </c>
      <c r="AD24" s="272">
        <v>55</v>
      </c>
      <c r="AE24" s="272">
        <v>241.99999999999997</v>
      </c>
      <c r="AF24" s="272">
        <v>583.79999999999995</v>
      </c>
      <c r="AG24" s="272">
        <v>0</v>
      </c>
      <c r="AH24" s="272">
        <v>0</v>
      </c>
      <c r="AI24" s="272">
        <v>0</v>
      </c>
      <c r="AJ24" s="272">
        <v>409.95000000000005</v>
      </c>
      <c r="AK24" s="272">
        <v>290.85000000000002</v>
      </c>
      <c r="AL24" s="272">
        <v>7675.2</v>
      </c>
      <c r="AM24" s="14"/>
      <c r="AN24" s="287" t="s">
        <v>400</v>
      </c>
      <c r="AO24" s="272">
        <v>0</v>
      </c>
      <c r="AP24" s="272">
        <v>0</v>
      </c>
      <c r="AQ24" s="272">
        <v>286640.5</v>
      </c>
      <c r="AR24" s="272">
        <v>0</v>
      </c>
      <c r="AS24" s="272">
        <v>76.599999999999994</v>
      </c>
      <c r="AT24" s="272">
        <v>2626.85</v>
      </c>
      <c r="AU24" s="272">
        <v>16163.970000000001</v>
      </c>
      <c r="AV24" s="272">
        <v>3.2</v>
      </c>
      <c r="AW24" s="272">
        <v>0</v>
      </c>
      <c r="AX24" s="272">
        <v>0</v>
      </c>
      <c r="AY24" s="272">
        <v>12550.45</v>
      </c>
      <c r="AZ24" s="14"/>
      <c r="BA24" s="287" t="s">
        <v>400</v>
      </c>
      <c r="BB24" s="272">
        <v>0</v>
      </c>
      <c r="BC24" s="272">
        <v>9664.2500000000018</v>
      </c>
      <c r="BD24" s="272">
        <v>5392.5000000000009</v>
      </c>
      <c r="BE24" s="272">
        <v>0</v>
      </c>
      <c r="BF24" s="272">
        <v>142023.85</v>
      </c>
      <c r="BG24" s="272">
        <v>0</v>
      </c>
      <c r="BH24" s="272">
        <v>0</v>
      </c>
      <c r="BI24" s="272">
        <v>21314.6</v>
      </c>
      <c r="BJ24" s="272">
        <v>0</v>
      </c>
      <c r="BK24" s="272">
        <v>0</v>
      </c>
      <c r="BL24" s="272">
        <v>0</v>
      </c>
    </row>
    <row r="25" spans="1:64" ht="11.25" customHeight="1">
      <c r="A25" s="14" t="s">
        <v>178</v>
      </c>
      <c r="B25" s="287" t="s">
        <v>93</v>
      </c>
      <c r="C25" s="272">
        <v>9959</v>
      </c>
      <c r="D25" s="272">
        <v>26991.899999999998</v>
      </c>
      <c r="E25" s="272">
        <v>13560.000000000002</v>
      </c>
      <c r="F25" s="272">
        <v>29613</v>
      </c>
      <c r="G25" s="272">
        <v>7402</v>
      </c>
      <c r="H25" s="272">
        <v>548.5</v>
      </c>
      <c r="I25" s="272">
        <v>0</v>
      </c>
      <c r="J25" s="272">
        <v>0</v>
      </c>
      <c r="K25" s="272">
        <v>224.8</v>
      </c>
      <c r="L25" s="272">
        <v>0</v>
      </c>
      <c r="M25" s="272">
        <v>0</v>
      </c>
      <c r="N25" s="14" t="s">
        <v>178</v>
      </c>
      <c r="O25" s="287" t="s">
        <v>93</v>
      </c>
      <c r="P25" s="272">
        <v>688</v>
      </c>
      <c r="Q25" s="272">
        <v>11194</v>
      </c>
      <c r="R25" s="272">
        <v>9599</v>
      </c>
      <c r="S25" s="272">
        <v>2058</v>
      </c>
      <c r="T25" s="272">
        <v>135</v>
      </c>
      <c r="U25" s="272">
        <v>1036</v>
      </c>
      <c r="V25" s="272">
        <v>5577</v>
      </c>
      <c r="W25" s="272">
        <v>1056</v>
      </c>
      <c r="X25" s="272">
        <v>131472</v>
      </c>
      <c r="Y25" s="272">
        <v>236</v>
      </c>
      <c r="Z25" s="272">
        <v>1256.7090000000003</v>
      </c>
      <c r="AA25" s="14" t="s">
        <v>178</v>
      </c>
      <c r="AB25" s="287" t="s">
        <v>93</v>
      </c>
      <c r="AC25" s="272">
        <v>4668</v>
      </c>
      <c r="AD25" s="272">
        <v>2083.5</v>
      </c>
      <c r="AE25" s="272">
        <v>878.3</v>
      </c>
      <c r="AF25" s="272">
        <v>5828</v>
      </c>
      <c r="AG25" s="272">
        <v>779</v>
      </c>
      <c r="AH25" s="272">
        <v>0</v>
      </c>
      <c r="AI25" s="272">
        <v>0</v>
      </c>
      <c r="AJ25" s="272">
        <v>90</v>
      </c>
      <c r="AK25" s="272">
        <v>1317</v>
      </c>
      <c r="AL25" s="272">
        <v>157</v>
      </c>
      <c r="AM25" s="14" t="s">
        <v>178</v>
      </c>
      <c r="AN25" s="287" t="s">
        <v>93</v>
      </c>
      <c r="AO25" s="272">
        <v>0</v>
      </c>
      <c r="AP25" s="272">
        <v>18425</v>
      </c>
      <c r="AQ25" s="272">
        <v>381644.79999999999</v>
      </c>
      <c r="AR25" s="272">
        <v>33807</v>
      </c>
      <c r="AS25" s="272">
        <v>2615</v>
      </c>
      <c r="AT25" s="272">
        <v>4674</v>
      </c>
      <c r="AU25" s="272">
        <v>22645</v>
      </c>
      <c r="AV25" s="272">
        <v>9004</v>
      </c>
      <c r="AW25" s="272">
        <v>8383</v>
      </c>
      <c r="AX25" s="272">
        <v>0</v>
      </c>
      <c r="AY25" s="272">
        <v>3175</v>
      </c>
      <c r="AZ25" s="14" t="s">
        <v>178</v>
      </c>
      <c r="BA25" s="287" t="s">
        <v>93</v>
      </c>
      <c r="BB25" s="272">
        <v>0</v>
      </c>
      <c r="BC25" s="272">
        <v>2743</v>
      </c>
      <c r="BD25" s="272">
        <v>1037</v>
      </c>
      <c r="BE25" s="272">
        <v>0</v>
      </c>
      <c r="BF25" s="272">
        <v>16145</v>
      </c>
      <c r="BG25" s="272">
        <v>4896</v>
      </c>
      <c r="BH25" s="272">
        <v>0</v>
      </c>
      <c r="BI25" s="272">
        <v>17551</v>
      </c>
      <c r="BJ25" s="272">
        <v>0</v>
      </c>
      <c r="BK25" s="272">
        <v>0</v>
      </c>
      <c r="BL25" s="272">
        <v>0</v>
      </c>
    </row>
    <row r="26" spans="1:64" ht="11.25" customHeight="1">
      <c r="A26" s="14"/>
      <c r="B26" s="287" t="s">
        <v>400</v>
      </c>
      <c r="C26" s="272">
        <v>10769</v>
      </c>
      <c r="D26" s="272">
        <v>29985</v>
      </c>
      <c r="E26" s="272">
        <v>13554</v>
      </c>
      <c r="F26" s="272">
        <v>23835</v>
      </c>
      <c r="G26" s="272">
        <v>7310</v>
      </c>
      <c r="H26" s="272">
        <v>617.79999999999995</v>
      </c>
      <c r="I26" s="272">
        <v>0</v>
      </c>
      <c r="J26" s="272">
        <v>0</v>
      </c>
      <c r="K26" s="272">
        <v>212.50000000000003</v>
      </c>
      <c r="L26" s="272">
        <v>0</v>
      </c>
      <c r="M26" s="272">
        <v>0</v>
      </c>
      <c r="N26" s="14"/>
      <c r="O26" s="287" t="s">
        <v>400</v>
      </c>
      <c r="P26" s="272">
        <v>503</v>
      </c>
      <c r="Q26" s="272">
        <v>14156</v>
      </c>
      <c r="R26" s="272">
        <v>9883.7999999999993</v>
      </c>
      <c r="S26" s="272">
        <v>1928</v>
      </c>
      <c r="T26" s="272">
        <v>187</v>
      </c>
      <c r="U26" s="272">
        <v>1137</v>
      </c>
      <c r="V26" s="272">
        <v>6853</v>
      </c>
      <c r="W26" s="272">
        <v>1081</v>
      </c>
      <c r="X26" s="272">
        <v>132794</v>
      </c>
      <c r="Y26" s="272">
        <v>323.8</v>
      </c>
      <c r="Z26" s="272">
        <v>1287.0039999999999</v>
      </c>
      <c r="AA26" s="14"/>
      <c r="AB26" s="287" t="s">
        <v>400</v>
      </c>
      <c r="AC26" s="272">
        <v>4842</v>
      </c>
      <c r="AD26" s="272">
        <v>1627</v>
      </c>
      <c r="AE26" s="272">
        <v>901</v>
      </c>
      <c r="AF26" s="272">
        <v>6027.3</v>
      </c>
      <c r="AG26" s="272">
        <v>999</v>
      </c>
      <c r="AH26" s="272">
        <v>0</v>
      </c>
      <c r="AI26" s="272">
        <v>0</v>
      </c>
      <c r="AJ26" s="272">
        <v>98</v>
      </c>
      <c r="AK26" s="272">
        <v>1371</v>
      </c>
      <c r="AL26" s="272">
        <v>149</v>
      </c>
      <c r="AM26" s="14"/>
      <c r="AN26" s="287" t="s">
        <v>400</v>
      </c>
      <c r="AO26" s="272">
        <v>0</v>
      </c>
      <c r="AP26" s="272">
        <v>20112</v>
      </c>
      <c r="AQ26" s="272">
        <v>381189</v>
      </c>
      <c r="AR26" s="272">
        <v>34249</v>
      </c>
      <c r="AS26" s="272">
        <v>2750</v>
      </c>
      <c r="AT26" s="272">
        <v>4785</v>
      </c>
      <c r="AU26" s="272">
        <v>16180</v>
      </c>
      <c r="AV26" s="272">
        <v>9682</v>
      </c>
      <c r="AW26" s="272">
        <v>9111.5</v>
      </c>
      <c r="AX26" s="272">
        <v>0</v>
      </c>
      <c r="AY26" s="272">
        <v>3358</v>
      </c>
      <c r="AZ26" s="14"/>
      <c r="BA26" s="287" t="s">
        <v>400</v>
      </c>
      <c r="BB26" s="272">
        <v>0</v>
      </c>
      <c r="BC26" s="272">
        <v>2612</v>
      </c>
      <c r="BD26" s="272">
        <v>1112.999</v>
      </c>
      <c r="BE26" s="272">
        <v>0</v>
      </c>
      <c r="BF26" s="272">
        <v>17493</v>
      </c>
      <c r="BG26" s="272">
        <v>5091</v>
      </c>
      <c r="BH26" s="272">
        <v>0</v>
      </c>
      <c r="BI26" s="272">
        <v>20397</v>
      </c>
      <c r="BJ26" s="272">
        <v>0</v>
      </c>
      <c r="BK26" s="272">
        <v>0</v>
      </c>
      <c r="BL26" s="272">
        <v>0</v>
      </c>
    </row>
    <row r="27" spans="1:64" ht="11.25" customHeight="1">
      <c r="A27" s="14" t="s">
        <v>40</v>
      </c>
      <c r="B27" s="287" t="s">
        <v>93</v>
      </c>
      <c r="C27" s="272">
        <v>24.1</v>
      </c>
      <c r="D27" s="272">
        <v>120840.10799999998</v>
      </c>
      <c r="E27" s="272">
        <v>75.900000000000006</v>
      </c>
      <c r="F27" s="272">
        <v>0</v>
      </c>
      <c r="G27" s="272">
        <v>56.5</v>
      </c>
      <c r="H27" s="272">
        <v>23</v>
      </c>
      <c r="I27" s="272">
        <v>99045.3</v>
      </c>
      <c r="J27" s="272">
        <v>975</v>
      </c>
      <c r="K27" s="272">
        <v>1713.8899999999999</v>
      </c>
      <c r="L27" s="272">
        <v>0</v>
      </c>
      <c r="M27" s="272">
        <v>88.5</v>
      </c>
      <c r="N27" s="14" t="s">
        <v>40</v>
      </c>
      <c r="O27" s="287" t="s">
        <v>93</v>
      </c>
      <c r="P27" s="272">
        <v>50939.16</v>
      </c>
      <c r="Q27" s="272">
        <v>20119.02</v>
      </c>
      <c r="R27" s="272">
        <v>114.69900000000001</v>
      </c>
      <c r="S27" s="272">
        <v>32.4</v>
      </c>
      <c r="T27" s="272">
        <v>0</v>
      </c>
      <c r="U27" s="272">
        <v>49741.81</v>
      </c>
      <c r="V27" s="272">
        <v>913.8</v>
      </c>
      <c r="W27" s="272">
        <v>67013.718999999997</v>
      </c>
      <c r="X27" s="272">
        <v>1695.85</v>
      </c>
      <c r="Y27" s="272">
        <v>7496.8</v>
      </c>
      <c r="Z27" s="272">
        <v>179.77</v>
      </c>
      <c r="AA27" s="14" t="s">
        <v>40</v>
      </c>
      <c r="AB27" s="287" t="s">
        <v>93</v>
      </c>
      <c r="AC27" s="272">
        <v>0</v>
      </c>
      <c r="AD27" s="272">
        <v>6.5</v>
      </c>
      <c r="AE27" s="272">
        <v>1179.0889999999999</v>
      </c>
      <c r="AF27" s="272">
        <v>15809.053</v>
      </c>
      <c r="AG27" s="272">
        <v>137430.45000000001</v>
      </c>
      <c r="AH27" s="272">
        <v>26059.100000000002</v>
      </c>
      <c r="AI27" s="272">
        <v>182739.15000000005</v>
      </c>
      <c r="AJ27" s="272">
        <v>1121.6200000000001</v>
      </c>
      <c r="AK27" s="272">
        <v>536.29999999999995</v>
      </c>
      <c r="AL27" s="272">
        <v>938.88</v>
      </c>
      <c r="AM27" s="14" t="s">
        <v>40</v>
      </c>
      <c r="AN27" s="287" t="s">
        <v>93</v>
      </c>
      <c r="AO27" s="272">
        <v>6467.22</v>
      </c>
      <c r="AP27" s="272">
        <v>0</v>
      </c>
      <c r="AQ27" s="272">
        <v>28158.309999999998</v>
      </c>
      <c r="AR27" s="272">
        <v>3221.8</v>
      </c>
      <c r="AS27" s="272">
        <v>27237.74</v>
      </c>
      <c r="AT27" s="272">
        <v>0</v>
      </c>
      <c r="AU27" s="272">
        <v>17.25</v>
      </c>
      <c r="AV27" s="272">
        <v>0</v>
      </c>
      <c r="AW27" s="272">
        <v>0</v>
      </c>
      <c r="AX27" s="272">
        <v>1459.12</v>
      </c>
      <c r="AY27" s="272">
        <v>3.13</v>
      </c>
      <c r="AZ27" s="14" t="s">
        <v>40</v>
      </c>
      <c r="BA27" s="287" t="s">
        <v>93</v>
      </c>
      <c r="BB27" s="272">
        <v>234.06</v>
      </c>
      <c r="BC27" s="272">
        <v>0</v>
      </c>
      <c r="BD27" s="272">
        <v>0</v>
      </c>
      <c r="BE27" s="272">
        <v>0</v>
      </c>
      <c r="BF27" s="272">
        <v>78544.895000000019</v>
      </c>
      <c r="BG27" s="272">
        <v>8550</v>
      </c>
      <c r="BH27" s="272">
        <v>0</v>
      </c>
      <c r="BI27" s="272">
        <v>0</v>
      </c>
      <c r="BJ27" s="272">
        <v>31497.565000000002</v>
      </c>
      <c r="BK27" s="272">
        <v>0</v>
      </c>
      <c r="BL27" s="272">
        <v>96.5</v>
      </c>
    </row>
    <row r="28" spans="1:64" ht="11.25" customHeight="1">
      <c r="A28" s="14"/>
      <c r="B28" s="287" t="s">
        <v>400</v>
      </c>
      <c r="C28" s="272">
        <v>60.1</v>
      </c>
      <c r="D28" s="272">
        <v>103391.9</v>
      </c>
      <c r="E28" s="272">
        <v>68.099999999999994</v>
      </c>
      <c r="F28" s="272">
        <v>0</v>
      </c>
      <c r="G28" s="272">
        <v>100.99000000000001</v>
      </c>
      <c r="H28" s="272">
        <v>0</v>
      </c>
      <c r="I28" s="272">
        <v>103751.27900000001</v>
      </c>
      <c r="J28" s="272">
        <v>122</v>
      </c>
      <c r="K28" s="272">
        <v>3891.45</v>
      </c>
      <c r="L28" s="272">
        <v>0</v>
      </c>
      <c r="M28" s="272">
        <v>44.18</v>
      </c>
      <c r="N28" s="14"/>
      <c r="O28" s="287" t="s">
        <v>400</v>
      </c>
      <c r="P28" s="272">
        <v>50732.25</v>
      </c>
      <c r="Q28" s="272">
        <v>8525.52</v>
      </c>
      <c r="R28" s="272">
        <v>322.86</v>
      </c>
      <c r="S28" s="272">
        <v>142.80000000000001</v>
      </c>
      <c r="T28" s="272">
        <v>22.1</v>
      </c>
      <c r="U28" s="272">
        <v>50703.180000000008</v>
      </c>
      <c r="V28" s="272">
        <v>974.59899999999993</v>
      </c>
      <c r="W28" s="272">
        <v>77893.748999999996</v>
      </c>
      <c r="X28" s="272">
        <v>1543.73</v>
      </c>
      <c r="Y28" s="272">
        <v>7977.7569999999987</v>
      </c>
      <c r="Z28" s="272">
        <v>190.70000000000002</v>
      </c>
      <c r="AA28" s="14"/>
      <c r="AB28" s="287" t="s">
        <v>400</v>
      </c>
      <c r="AC28" s="272">
        <v>0</v>
      </c>
      <c r="AD28" s="272">
        <v>9.5</v>
      </c>
      <c r="AE28" s="272">
        <v>1371.23</v>
      </c>
      <c r="AF28" s="272">
        <v>16537.27</v>
      </c>
      <c r="AG28" s="272">
        <v>154513.95000000001</v>
      </c>
      <c r="AH28" s="272">
        <v>20811.199999999997</v>
      </c>
      <c r="AI28" s="272">
        <v>212935.91</v>
      </c>
      <c r="AJ28" s="272">
        <v>1129.4299999999998</v>
      </c>
      <c r="AK28" s="272">
        <v>547.5</v>
      </c>
      <c r="AL28" s="272">
        <v>926.94800000000009</v>
      </c>
      <c r="AM28" s="14"/>
      <c r="AN28" s="287" t="s">
        <v>400</v>
      </c>
      <c r="AO28" s="272">
        <v>6788.93</v>
      </c>
      <c r="AP28" s="272">
        <v>0</v>
      </c>
      <c r="AQ28" s="272">
        <v>20284.809999999998</v>
      </c>
      <c r="AR28" s="272">
        <v>2960.5</v>
      </c>
      <c r="AS28" s="272">
        <v>15720.199999999999</v>
      </c>
      <c r="AT28" s="272">
        <v>24.8</v>
      </c>
      <c r="AU28" s="272">
        <v>0</v>
      </c>
      <c r="AV28" s="272">
        <v>0</v>
      </c>
      <c r="AW28" s="272">
        <v>0</v>
      </c>
      <c r="AX28" s="272">
        <v>1197.3899999999999</v>
      </c>
      <c r="AY28" s="272">
        <v>44.26</v>
      </c>
      <c r="AZ28" s="14"/>
      <c r="BA28" s="287" t="s">
        <v>400</v>
      </c>
      <c r="BB28" s="272">
        <v>137.94999999999999</v>
      </c>
      <c r="BC28" s="272">
        <v>0</v>
      </c>
      <c r="BD28" s="272">
        <v>0</v>
      </c>
      <c r="BE28" s="272">
        <v>0</v>
      </c>
      <c r="BF28" s="272">
        <v>76523.938999999998</v>
      </c>
      <c r="BG28" s="272">
        <v>0</v>
      </c>
      <c r="BH28" s="272">
        <v>0</v>
      </c>
      <c r="BI28" s="272">
        <v>0</v>
      </c>
      <c r="BJ28" s="272">
        <v>10542.089</v>
      </c>
      <c r="BK28" s="272">
        <v>0</v>
      </c>
      <c r="BL28" s="272">
        <v>46.1</v>
      </c>
    </row>
    <row r="29" spans="1:64" ht="11.25" customHeight="1">
      <c r="A29" s="14" t="s">
        <v>179</v>
      </c>
      <c r="B29" s="287" t="s">
        <v>93</v>
      </c>
      <c r="C29" s="272">
        <v>7776.0199999999995</v>
      </c>
      <c r="D29" s="272">
        <v>19638.660000000003</v>
      </c>
      <c r="E29" s="272">
        <v>12440.14</v>
      </c>
      <c r="F29" s="272">
        <v>1846.1000000000001</v>
      </c>
      <c r="G29" s="272">
        <v>16487.439999999999</v>
      </c>
      <c r="H29" s="272">
        <v>3447.1690000000012</v>
      </c>
      <c r="I29" s="272">
        <v>0</v>
      </c>
      <c r="J29" s="272">
        <v>3231.2</v>
      </c>
      <c r="K29" s="272">
        <v>797.99999999999989</v>
      </c>
      <c r="L29" s="272">
        <v>0</v>
      </c>
      <c r="M29" s="272">
        <v>0</v>
      </c>
      <c r="N29" s="14" t="s">
        <v>179</v>
      </c>
      <c r="O29" s="287" t="s">
        <v>93</v>
      </c>
      <c r="P29" s="272">
        <v>48.8</v>
      </c>
      <c r="Q29" s="272">
        <v>1421.7</v>
      </c>
      <c r="R29" s="272">
        <v>19905.61</v>
      </c>
      <c r="S29" s="272">
        <v>21621.7</v>
      </c>
      <c r="T29" s="272">
        <v>2813.3999999999996</v>
      </c>
      <c r="U29" s="272">
        <v>2181.6000000000004</v>
      </c>
      <c r="V29" s="272">
        <v>74531.299999999988</v>
      </c>
      <c r="W29" s="272">
        <v>24733.83</v>
      </c>
      <c r="X29" s="272">
        <v>117238.37999999999</v>
      </c>
      <c r="Y29" s="272">
        <v>715.3</v>
      </c>
      <c r="Z29" s="272">
        <v>5701.92</v>
      </c>
      <c r="AA29" s="14" t="s">
        <v>179</v>
      </c>
      <c r="AB29" s="287" t="s">
        <v>93</v>
      </c>
      <c r="AC29" s="272">
        <v>263582.375</v>
      </c>
      <c r="AD29" s="272">
        <v>7593.4800000000005</v>
      </c>
      <c r="AE29" s="272">
        <v>2297.5500000000002</v>
      </c>
      <c r="AF29" s="272">
        <v>183218.3</v>
      </c>
      <c r="AG29" s="272">
        <v>43279.799999999996</v>
      </c>
      <c r="AH29" s="272">
        <v>35992.92</v>
      </c>
      <c r="AI29" s="272">
        <v>0</v>
      </c>
      <c r="AJ29" s="272">
        <v>115.8</v>
      </c>
      <c r="AK29" s="272">
        <v>170.70000000000002</v>
      </c>
      <c r="AL29" s="272">
        <v>168</v>
      </c>
      <c r="AM29" s="14" t="s">
        <v>179</v>
      </c>
      <c r="AN29" s="287" t="s">
        <v>93</v>
      </c>
      <c r="AO29" s="272">
        <v>0</v>
      </c>
      <c r="AP29" s="272">
        <v>0</v>
      </c>
      <c r="AQ29" s="272">
        <v>360249.82</v>
      </c>
      <c r="AR29" s="272">
        <v>58296.280000000006</v>
      </c>
      <c r="AS29" s="272">
        <v>0</v>
      </c>
      <c r="AT29" s="272">
        <v>3544.85</v>
      </c>
      <c r="AU29" s="272">
        <v>15690.899999999998</v>
      </c>
      <c r="AV29" s="272">
        <v>75764.850000000006</v>
      </c>
      <c r="AW29" s="272">
        <v>18769.763999999999</v>
      </c>
      <c r="AX29" s="272">
        <v>0</v>
      </c>
      <c r="AY29" s="272">
        <v>2917.2200000000003</v>
      </c>
      <c r="AZ29" s="14" t="s">
        <v>179</v>
      </c>
      <c r="BA29" s="287" t="s">
        <v>93</v>
      </c>
      <c r="BB29" s="272">
        <v>0</v>
      </c>
      <c r="BC29" s="272">
        <v>2749.89</v>
      </c>
      <c r="BD29" s="272">
        <v>1323.4499999999998</v>
      </c>
      <c r="BE29" s="272">
        <v>0</v>
      </c>
      <c r="BF29" s="272">
        <v>85329.244999999995</v>
      </c>
      <c r="BG29" s="272">
        <v>0</v>
      </c>
      <c r="BH29" s="272">
        <v>4463.1999999999989</v>
      </c>
      <c r="BI29" s="272">
        <v>85546.5</v>
      </c>
      <c r="BJ29" s="272">
        <v>0</v>
      </c>
      <c r="BK29" s="272">
        <v>40.051999999999992</v>
      </c>
      <c r="BL29" s="272">
        <v>0</v>
      </c>
    </row>
    <row r="30" spans="1:64" ht="11.25" customHeight="1">
      <c r="A30" s="14"/>
      <c r="B30" s="287" t="s">
        <v>400</v>
      </c>
      <c r="C30" s="272">
        <v>6465.5500000000011</v>
      </c>
      <c r="D30" s="272">
        <v>19821.3</v>
      </c>
      <c r="E30" s="272">
        <v>13411.049999999997</v>
      </c>
      <c r="F30" s="272">
        <v>1294</v>
      </c>
      <c r="G30" s="272">
        <v>16697.48</v>
      </c>
      <c r="H30" s="272">
        <v>4168.8</v>
      </c>
      <c r="I30" s="272">
        <v>0</v>
      </c>
      <c r="J30" s="272">
        <v>2697.3</v>
      </c>
      <c r="K30" s="272">
        <v>937.69999999999993</v>
      </c>
      <c r="L30" s="272">
        <v>0</v>
      </c>
      <c r="M30" s="272">
        <v>0</v>
      </c>
      <c r="N30" s="14"/>
      <c r="O30" s="287" t="s">
        <v>400</v>
      </c>
      <c r="P30" s="272">
        <v>57.4</v>
      </c>
      <c r="Q30" s="272">
        <v>2309.3000000000002</v>
      </c>
      <c r="R30" s="272">
        <v>22439.760000000002</v>
      </c>
      <c r="S30" s="272">
        <v>20694.7</v>
      </c>
      <c r="T30" s="272">
        <v>4094.5</v>
      </c>
      <c r="U30" s="272">
        <v>2189</v>
      </c>
      <c r="V30" s="272">
        <v>92052.099999999991</v>
      </c>
      <c r="W30" s="272">
        <v>24686.95</v>
      </c>
      <c r="X30" s="272">
        <v>120435.97000000002</v>
      </c>
      <c r="Y30" s="272">
        <v>814.14999999999986</v>
      </c>
      <c r="Z30" s="272">
        <v>6396.6980000000003</v>
      </c>
      <c r="AA30" s="14"/>
      <c r="AB30" s="287" t="s">
        <v>400</v>
      </c>
      <c r="AC30" s="272">
        <v>264783.3</v>
      </c>
      <c r="AD30" s="272">
        <v>6635.25</v>
      </c>
      <c r="AE30" s="272">
        <v>2189.2500000000005</v>
      </c>
      <c r="AF30" s="272">
        <v>184683.45</v>
      </c>
      <c r="AG30" s="272">
        <v>42920.25</v>
      </c>
      <c r="AH30" s="272">
        <v>34398.400000000001</v>
      </c>
      <c r="AI30" s="272">
        <v>0</v>
      </c>
      <c r="AJ30" s="272">
        <v>116.6</v>
      </c>
      <c r="AK30" s="272">
        <v>278.3</v>
      </c>
      <c r="AL30" s="272">
        <v>169.6</v>
      </c>
      <c r="AM30" s="14"/>
      <c r="AN30" s="287" t="s">
        <v>400</v>
      </c>
      <c r="AO30" s="272">
        <v>0</v>
      </c>
      <c r="AP30" s="272">
        <v>0</v>
      </c>
      <c r="AQ30" s="272">
        <v>376217.45899999997</v>
      </c>
      <c r="AR30" s="272">
        <v>51168.2</v>
      </c>
      <c r="AS30" s="272">
        <v>0</v>
      </c>
      <c r="AT30" s="272">
        <v>3670.3</v>
      </c>
      <c r="AU30" s="272">
        <v>17697.870000000003</v>
      </c>
      <c r="AV30" s="272">
        <v>73306.307000000001</v>
      </c>
      <c r="AW30" s="272">
        <v>19926.446</v>
      </c>
      <c r="AX30" s="272">
        <v>0</v>
      </c>
      <c r="AY30" s="272">
        <v>2859.7</v>
      </c>
      <c r="AZ30" s="14"/>
      <c r="BA30" s="287" t="s">
        <v>400</v>
      </c>
      <c r="BB30" s="272">
        <v>0</v>
      </c>
      <c r="BC30" s="272">
        <v>3181.4789999999998</v>
      </c>
      <c r="BD30" s="272">
        <v>1527.8999999999999</v>
      </c>
      <c r="BE30" s="272">
        <v>0</v>
      </c>
      <c r="BF30" s="272">
        <v>83331.7</v>
      </c>
      <c r="BG30" s="272">
        <v>0</v>
      </c>
      <c r="BH30" s="272">
        <v>5455.5000000000009</v>
      </c>
      <c r="BI30" s="272">
        <v>84900.1</v>
      </c>
      <c r="BJ30" s="272">
        <v>0</v>
      </c>
      <c r="BK30" s="272">
        <v>35.89</v>
      </c>
      <c r="BL30" s="272">
        <v>0</v>
      </c>
    </row>
    <row r="31" spans="1:64" ht="11.25" customHeight="1">
      <c r="A31" s="14" t="s">
        <v>41</v>
      </c>
      <c r="B31" s="287" t="s">
        <v>93</v>
      </c>
      <c r="C31" s="272">
        <v>19315</v>
      </c>
      <c r="D31" s="272">
        <v>75875.799999999988</v>
      </c>
      <c r="E31" s="272">
        <v>20540.100000000002</v>
      </c>
      <c r="F31" s="272">
        <v>328206.09999999998</v>
      </c>
      <c r="G31" s="272">
        <v>21136.399999999998</v>
      </c>
      <c r="H31" s="272">
        <v>1121.52</v>
      </c>
      <c r="I31" s="272">
        <v>78824.800000000003</v>
      </c>
      <c r="J31" s="272">
        <v>0</v>
      </c>
      <c r="K31" s="272">
        <v>4282.55</v>
      </c>
      <c r="L31" s="272">
        <v>4819</v>
      </c>
      <c r="M31" s="272">
        <v>15548.810000000001</v>
      </c>
      <c r="N31" s="14" t="s">
        <v>41</v>
      </c>
      <c r="O31" s="287" t="s">
        <v>93</v>
      </c>
      <c r="P31" s="272">
        <v>4190.2</v>
      </c>
      <c r="Q31" s="272">
        <v>12825.1</v>
      </c>
      <c r="R31" s="272">
        <v>3556.66</v>
      </c>
      <c r="S31" s="272">
        <v>7298.3499999999995</v>
      </c>
      <c r="T31" s="272">
        <v>1689.3</v>
      </c>
      <c r="U31" s="272">
        <v>14515.949999999999</v>
      </c>
      <c r="V31" s="272">
        <v>12693.75</v>
      </c>
      <c r="W31" s="272">
        <v>174528.27799999999</v>
      </c>
      <c r="X31" s="272">
        <v>7019.755000000001</v>
      </c>
      <c r="Y31" s="272">
        <v>4765.0190000000002</v>
      </c>
      <c r="Z31" s="272">
        <v>2754.07</v>
      </c>
      <c r="AA31" s="14" t="s">
        <v>41</v>
      </c>
      <c r="AB31" s="287" t="s">
        <v>93</v>
      </c>
      <c r="AC31" s="272">
        <v>14890.7</v>
      </c>
      <c r="AD31" s="272">
        <v>1831.2889999999998</v>
      </c>
      <c r="AE31" s="272">
        <v>238.84900000000002</v>
      </c>
      <c r="AF31" s="272">
        <v>1565.1379999999999</v>
      </c>
      <c r="AG31" s="272">
        <v>5026.34</v>
      </c>
      <c r="AH31" s="272">
        <v>0</v>
      </c>
      <c r="AI31" s="272">
        <v>32647.179999999997</v>
      </c>
      <c r="AJ31" s="272">
        <v>892.18599999999981</v>
      </c>
      <c r="AK31" s="272">
        <v>93.14800000000001</v>
      </c>
      <c r="AL31" s="272">
        <v>986.05000000000007</v>
      </c>
      <c r="AM31" s="14" t="s">
        <v>41</v>
      </c>
      <c r="AN31" s="287" t="s">
        <v>93</v>
      </c>
      <c r="AO31" s="272">
        <v>235.5</v>
      </c>
      <c r="AP31" s="272">
        <v>0</v>
      </c>
      <c r="AQ31" s="272">
        <v>431303.37900000002</v>
      </c>
      <c r="AR31" s="272">
        <v>8915.5499999999993</v>
      </c>
      <c r="AS31" s="272">
        <v>4053.4</v>
      </c>
      <c r="AT31" s="272">
        <v>6144.5</v>
      </c>
      <c r="AU31" s="272">
        <v>9441.6</v>
      </c>
      <c r="AV31" s="272">
        <v>206.517</v>
      </c>
      <c r="AW31" s="272">
        <v>30.1</v>
      </c>
      <c r="AX31" s="272">
        <v>521.5</v>
      </c>
      <c r="AY31" s="272">
        <v>2741.41</v>
      </c>
      <c r="AZ31" s="14" t="s">
        <v>41</v>
      </c>
      <c r="BA31" s="287" t="s">
        <v>93</v>
      </c>
      <c r="BB31" s="272">
        <v>0</v>
      </c>
      <c r="BC31" s="272">
        <v>4545.7</v>
      </c>
      <c r="BD31" s="272">
        <v>6279.1999999999989</v>
      </c>
      <c r="BE31" s="272">
        <v>2874705.8259999999</v>
      </c>
      <c r="BF31" s="272">
        <v>123043.06600000002</v>
      </c>
      <c r="BG31" s="272">
        <v>113727.6</v>
      </c>
      <c r="BH31" s="272">
        <v>693</v>
      </c>
      <c r="BI31" s="272">
        <v>13704.999999999998</v>
      </c>
      <c r="BJ31" s="272">
        <v>205</v>
      </c>
      <c r="BK31" s="272">
        <v>0</v>
      </c>
      <c r="BL31" s="272">
        <v>19976.149999999998</v>
      </c>
    </row>
    <row r="32" spans="1:64" ht="11.25" customHeight="1">
      <c r="A32" s="14"/>
      <c r="B32" s="287" t="s">
        <v>400</v>
      </c>
      <c r="C32" s="272">
        <v>24277.5</v>
      </c>
      <c r="D32" s="272">
        <v>52334</v>
      </c>
      <c r="E32" s="272">
        <v>20191.800000000003</v>
      </c>
      <c r="F32" s="272">
        <v>383783.5</v>
      </c>
      <c r="G32" s="272">
        <v>27646.2</v>
      </c>
      <c r="H32" s="272">
        <v>1067.5500000000002</v>
      </c>
      <c r="I32" s="272">
        <v>84095.049999999988</v>
      </c>
      <c r="J32" s="272">
        <v>0</v>
      </c>
      <c r="K32" s="272">
        <v>2781.5499999999997</v>
      </c>
      <c r="L32" s="272">
        <v>0</v>
      </c>
      <c r="M32" s="272">
        <v>11060.6</v>
      </c>
      <c r="N32" s="14"/>
      <c r="O32" s="287" t="s">
        <v>400</v>
      </c>
      <c r="P32" s="272">
        <v>3423.65</v>
      </c>
      <c r="Q32" s="272">
        <v>10782.5</v>
      </c>
      <c r="R32" s="272">
        <v>3634.4</v>
      </c>
      <c r="S32" s="272">
        <v>6873.4999999999991</v>
      </c>
      <c r="T32" s="272">
        <v>1487.8000000000002</v>
      </c>
      <c r="U32" s="272">
        <v>12685.2</v>
      </c>
      <c r="V32" s="272">
        <v>10133.599999999999</v>
      </c>
      <c r="W32" s="272">
        <v>187444.11900000001</v>
      </c>
      <c r="X32" s="272">
        <v>6460.8279999999995</v>
      </c>
      <c r="Y32" s="272">
        <v>4689.0300000000007</v>
      </c>
      <c r="Z32" s="272">
        <v>2342.4699999999998</v>
      </c>
      <c r="AA32" s="14"/>
      <c r="AB32" s="287" t="s">
        <v>400</v>
      </c>
      <c r="AC32" s="272">
        <v>16169.5</v>
      </c>
      <c r="AD32" s="272">
        <v>1720.2190000000001</v>
      </c>
      <c r="AE32" s="272">
        <v>297.209</v>
      </c>
      <c r="AF32" s="272">
        <v>1468.8700000000001</v>
      </c>
      <c r="AG32" s="272">
        <v>6513.82</v>
      </c>
      <c r="AH32" s="272">
        <v>0</v>
      </c>
      <c r="AI32" s="272">
        <v>33004.5</v>
      </c>
      <c r="AJ32" s="272">
        <v>822.57900000000006</v>
      </c>
      <c r="AK32" s="272">
        <v>90.25</v>
      </c>
      <c r="AL32" s="272">
        <v>797.1</v>
      </c>
      <c r="AM32" s="14"/>
      <c r="AN32" s="287" t="s">
        <v>400</v>
      </c>
      <c r="AO32" s="272">
        <v>388</v>
      </c>
      <c r="AP32" s="272">
        <v>0</v>
      </c>
      <c r="AQ32" s="272">
        <v>433079.3</v>
      </c>
      <c r="AR32" s="272">
        <v>9943.4</v>
      </c>
      <c r="AS32" s="272">
        <v>2735.3999999999996</v>
      </c>
      <c r="AT32" s="272">
        <v>5358.2</v>
      </c>
      <c r="AU32" s="272">
        <v>7516.6</v>
      </c>
      <c r="AV32" s="272">
        <v>194.16799999999998</v>
      </c>
      <c r="AW32" s="272">
        <v>32.918999999999997</v>
      </c>
      <c r="AX32" s="272">
        <v>287.5</v>
      </c>
      <c r="AY32" s="272">
        <v>2646.02</v>
      </c>
      <c r="AZ32" s="14"/>
      <c r="BA32" s="287" t="s">
        <v>400</v>
      </c>
      <c r="BB32" s="272">
        <v>6</v>
      </c>
      <c r="BC32" s="272">
        <v>4342</v>
      </c>
      <c r="BD32" s="272">
        <v>5365.4</v>
      </c>
      <c r="BE32" s="272">
        <v>2900605.4619999998</v>
      </c>
      <c r="BF32" s="272">
        <v>118666.18000000001</v>
      </c>
      <c r="BG32" s="272">
        <v>94884</v>
      </c>
      <c r="BH32" s="272">
        <v>750</v>
      </c>
      <c r="BI32" s="272">
        <v>13608.5</v>
      </c>
      <c r="BJ32" s="272">
        <v>0</v>
      </c>
      <c r="BK32" s="272">
        <v>0</v>
      </c>
      <c r="BL32" s="272">
        <v>22462.04</v>
      </c>
    </row>
    <row r="33" spans="1:64" ht="11.25" customHeight="1">
      <c r="A33" s="14" t="s">
        <v>42</v>
      </c>
      <c r="B33" s="287" t="s">
        <v>93</v>
      </c>
      <c r="C33" s="272">
        <v>200</v>
      </c>
      <c r="D33" s="272">
        <v>32145</v>
      </c>
      <c r="E33" s="272">
        <v>1239</v>
      </c>
      <c r="F33" s="272">
        <v>328410</v>
      </c>
      <c r="G33" s="272">
        <v>16</v>
      </c>
      <c r="H33" s="272">
        <v>0</v>
      </c>
      <c r="I33" s="272">
        <v>2065</v>
      </c>
      <c r="J33" s="272">
        <v>0</v>
      </c>
      <c r="K33" s="272">
        <v>52</v>
      </c>
      <c r="L33" s="272">
        <v>0</v>
      </c>
      <c r="M33" s="272">
        <v>8</v>
      </c>
      <c r="N33" s="14" t="s">
        <v>42</v>
      </c>
      <c r="O33" s="287" t="s">
        <v>93</v>
      </c>
      <c r="P33" s="272">
        <v>613</v>
      </c>
      <c r="Q33" s="272">
        <v>228</v>
      </c>
      <c r="R33" s="272">
        <v>563</v>
      </c>
      <c r="S33" s="272">
        <v>133</v>
      </c>
      <c r="T33" s="272">
        <v>0</v>
      </c>
      <c r="U33" s="272">
        <v>3910</v>
      </c>
      <c r="V33" s="272">
        <v>12489</v>
      </c>
      <c r="W33" s="272">
        <v>23756</v>
      </c>
      <c r="X33" s="272">
        <v>31587</v>
      </c>
      <c r="Y33" s="272">
        <v>51732</v>
      </c>
      <c r="Z33" s="272">
        <v>39</v>
      </c>
      <c r="AA33" s="14" t="s">
        <v>42</v>
      </c>
      <c r="AB33" s="287" t="s">
        <v>93</v>
      </c>
      <c r="AC33" s="272">
        <v>0</v>
      </c>
      <c r="AD33" s="272">
        <v>258</v>
      </c>
      <c r="AE33" s="272">
        <v>12478</v>
      </c>
      <c r="AF33" s="272">
        <v>2773</v>
      </c>
      <c r="AG33" s="272">
        <v>0</v>
      </c>
      <c r="AH33" s="272">
        <v>0</v>
      </c>
      <c r="AI33" s="272">
        <v>10989</v>
      </c>
      <c r="AJ33" s="272">
        <v>0</v>
      </c>
      <c r="AK33" s="272">
        <v>0</v>
      </c>
      <c r="AL33" s="272">
        <v>0</v>
      </c>
      <c r="AM33" s="14" t="s">
        <v>42</v>
      </c>
      <c r="AN33" s="287" t="s">
        <v>93</v>
      </c>
      <c r="AO33" s="272">
        <v>0</v>
      </c>
      <c r="AP33" s="272">
        <v>0</v>
      </c>
      <c r="AQ33" s="272">
        <v>575</v>
      </c>
      <c r="AR33" s="272">
        <v>2725</v>
      </c>
      <c r="AS33" s="272">
        <v>4486</v>
      </c>
      <c r="AT33" s="272">
        <v>0</v>
      </c>
      <c r="AU33" s="272">
        <v>194</v>
      </c>
      <c r="AV33" s="272">
        <v>785</v>
      </c>
      <c r="AW33" s="272">
        <v>109.5</v>
      </c>
      <c r="AX33" s="272">
        <v>89</v>
      </c>
      <c r="AY33" s="272">
        <v>185</v>
      </c>
      <c r="AZ33" s="14" t="s">
        <v>42</v>
      </c>
      <c r="BA33" s="287" t="s">
        <v>93</v>
      </c>
      <c r="BB33" s="272">
        <v>77</v>
      </c>
      <c r="BC33" s="272">
        <v>39</v>
      </c>
      <c r="BD33" s="272">
        <v>30</v>
      </c>
      <c r="BE33" s="272">
        <v>1438837.9810000001</v>
      </c>
      <c r="BF33" s="272">
        <v>37676</v>
      </c>
      <c r="BG33" s="272">
        <v>40701</v>
      </c>
      <c r="BH33" s="272">
        <v>0</v>
      </c>
      <c r="BI33" s="272">
        <v>0</v>
      </c>
      <c r="BJ33" s="272">
        <v>7115.8</v>
      </c>
      <c r="BK33" s="272">
        <v>0</v>
      </c>
      <c r="BL33" s="272">
        <v>2227</v>
      </c>
    </row>
    <row r="34" spans="1:64" ht="11.25" customHeight="1">
      <c r="A34" s="14"/>
      <c r="B34" s="287" t="s">
        <v>400</v>
      </c>
      <c r="C34" s="272">
        <v>638</v>
      </c>
      <c r="D34" s="272">
        <v>40152</v>
      </c>
      <c r="E34" s="272">
        <v>1444</v>
      </c>
      <c r="F34" s="272">
        <v>434924</v>
      </c>
      <c r="G34" s="272">
        <v>48.5</v>
      </c>
      <c r="H34" s="272">
        <v>18</v>
      </c>
      <c r="I34" s="272">
        <v>2604</v>
      </c>
      <c r="J34" s="272">
        <v>0</v>
      </c>
      <c r="K34" s="272">
        <v>49</v>
      </c>
      <c r="L34" s="272">
        <v>0</v>
      </c>
      <c r="M34" s="272">
        <v>0</v>
      </c>
      <c r="N34" s="14"/>
      <c r="O34" s="287" t="s">
        <v>400</v>
      </c>
      <c r="P34" s="272">
        <v>1933</v>
      </c>
      <c r="Q34" s="272">
        <v>570</v>
      </c>
      <c r="R34" s="272">
        <v>301</v>
      </c>
      <c r="S34" s="272">
        <v>214</v>
      </c>
      <c r="T34" s="272">
        <v>0</v>
      </c>
      <c r="U34" s="272">
        <v>7129</v>
      </c>
      <c r="V34" s="272">
        <v>11897</v>
      </c>
      <c r="W34" s="272">
        <v>20306</v>
      </c>
      <c r="X34" s="272">
        <v>25179</v>
      </c>
      <c r="Y34" s="272">
        <v>75533</v>
      </c>
      <c r="Z34" s="272">
        <v>68</v>
      </c>
      <c r="AA34" s="14"/>
      <c r="AB34" s="287" t="s">
        <v>400</v>
      </c>
      <c r="AC34" s="272">
        <v>0</v>
      </c>
      <c r="AD34" s="272">
        <v>314</v>
      </c>
      <c r="AE34" s="272">
        <v>24772</v>
      </c>
      <c r="AF34" s="272">
        <v>2126</v>
      </c>
      <c r="AG34" s="272">
        <v>56</v>
      </c>
      <c r="AH34" s="272">
        <v>0</v>
      </c>
      <c r="AI34" s="272">
        <v>7246</v>
      </c>
      <c r="AJ34" s="272">
        <v>0</v>
      </c>
      <c r="AK34" s="272">
        <v>0</v>
      </c>
      <c r="AL34" s="272">
        <v>10</v>
      </c>
      <c r="AM34" s="14"/>
      <c r="AN34" s="287" t="s">
        <v>400</v>
      </c>
      <c r="AO34" s="272">
        <v>0</v>
      </c>
      <c r="AP34" s="272">
        <v>0</v>
      </c>
      <c r="AQ34" s="272">
        <v>2891</v>
      </c>
      <c r="AR34" s="272">
        <v>2852</v>
      </c>
      <c r="AS34" s="272">
        <v>8662.5</v>
      </c>
      <c r="AT34" s="272">
        <v>167</v>
      </c>
      <c r="AU34" s="272">
        <v>487.5</v>
      </c>
      <c r="AV34" s="272">
        <v>999</v>
      </c>
      <c r="AW34" s="272">
        <v>55</v>
      </c>
      <c r="AX34" s="272">
        <v>162</v>
      </c>
      <c r="AY34" s="272">
        <v>62.5</v>
      </c>
      <c r="AZ34" s="14"/>
      <c r="BA34" s="287" t="s">
        <v>400</v>
      </c>
      <c r="BB34" s="272">
        <v>64</v>
      </c>
      <c r="BC34" s="272">
        <v>36</v>
      </c>
      <c r="BD34" s="272">
        <v>129</v>
      </c>
      <c r="BE34" s="272">
        <v>957170.41100000008</v>
      </c>
      <c r="BF34" s="272">
        <v>42836</v>
      </c>
      <c r="BG34" s="272">
        <v>28985</v>
      </c>
      <c r="BH34" s="272">
        <v>0</v>
      </c>
      <c r="BI34" s="272">
        <v>0</v>
      </c>
      <c r="BJ34" s="272">
        <v>1677</v>
      </c>
      <c r="BK34" s="272">
        <v>0</v>
      </c>
      <c r="BL34" s="272">
        <v>2847</v>
      </c>
    </row>
    <row r="35" spans="1:64" ht="11.25" customHeight="1">
      <c r="A35" s="14" t="s">
        <v>43</v>
      </c>
      <c r="B35" s="287" t="s">
        <v>93</v>
      </c>
      <c r="C35" s="272">
        <v>46.029999999999994</v>
      </c>
      <c r="D35" s="272">
        <v>101160.41</v>
      </c>
      <c r="E35" s="272">
        <v>475.78</v>
      </c>
      <c r="F35" s="272">
        <v>0</v>
      </c>
      <c r="G35" s="272">
        <v>81.900000000000006</v>
      </c>
      <c r="H35" s="272">
        <v>10.1</v>
      </c>
      <c r="I35" s="272">
        <v>11819.42</v>
      </c>
      <c r="J35" s="272">
        <v>2733</v>
      </c>
      <c r="K35" s="272">
        <v>3949.62</v>
      </c>
      <c r="L35" s="272">
        <v>0</v>
      </c>
      <c r="M35" s="272">
        <v>1429.8200000000002</v>
      </c>
      <c r="N35" s="14" t="s">
        <v>43</v>
      </c>
      <c r="O35" s="287" t="s">
        <v>93</v>
      </c>
      <c r="P35" s="272">
        <v>13323.499999999998</v>
      </c>
      <c r="Q35" s="272">
        <v>4451.3999999999996</v>
      </c>
      <c r="R35" s="272">
        <v>1625.4499999999998</v>
      </c>
      <c r="S35" s="272">
        <v>8410.9</v>
      </c>
      <c r="T35" s="272">
        <v>3629.74</v>
      </c>
      <c r="U35" s="272">
        <v>6052.1</v>
      </c>
      <c r="V35" s="272">
        <v>11937.1</v>
      </c>
      <c r="W35" s="272">
        <v>73527.199999999997</v>
      </c>
      <c r="X35" s="272">
        <v>1663.4900000000002</v>
      </c>
      <c r="Y35" s="272">
        <v>7658</v>
      </c>
      <c r="Z35" s="272">
        <v>424.88</v>
      </c>
      <c r="AA35" s="14" t="s">
        <v>43</v>
      </c>
      <c r="AB35" s="287" t="s">
        <v>93</v>
      </c>
      <c r="AC35" s="272">
        <v>0</v>
      </c>
      <c r="AD35" s="272">
        <v>740.5</v>
      </c>
      <c r="AE35" s="272">
        <v>5.0999999999999996</v>
      </c>
      <c r="AF35" s="272">
        <v>13522.900000000001</v>
      </c>
      <c r="AG35" s="272">
        <v>128040.00000000001</v>
      </c>
      <c r="AH35" s="272">
        <v>3116</v>
      </c>
      <c r="AI35" s="272">
        <v>52502.65</v>
      </c>
      <c r="AJ35" s="272">
        <v>88799.060000000012</v>
      </c>
      <c r="AK35" s="272">
        <v>14768.800000000001</v>
      </c>
      <c r="AL35" s="272">
        <v>11134.599999999999</v>
      </c>
      <c r="AM35" s="14" t="s">
        <v>43</v>
      </c>
      <c r="AN35" s="287" t="s">
        <v>93</v>
      </c>
      <c r="AO35" s="272">
        <v>840.9</v>
      </c>
      <c r="AP35" s="272">
        <v>0</v>
      </c>
      <c r="AQ35" s="272">
        <v>53903.049999999996</v>
      </c>
      <c r="AR35" s="272">
        <v>29525.61</v>
      </c>
      <c r="AS35" s="272">
        <v>93249.82</v>
      </c>
      <c r="AT35" s="272">
        <v>202.27500000000001</v>
      </c>
      <c r="AU35" s="272">
        <v>516.15</v>
      </c>
      <c r="AV35" s="272">
        <v>0</v>
      </c>
      <c r="AW35" s="272">
        <v>0</v>
      </c>
      <c r="AX35" s="272">
        <v>6153.6</v>
      </c>
      <c r="AY35" s="272">
        <v>1403.7</v>
      </c>
      <c r="AZ35" s="14" t="s">
        <v>43</v>
      </c>
      <c r="BA35" s="287" t="s">
        <v>93</v>
      </c>
      <c r="BB35" s="272">
        <v>36.5</v>
      </c>
      <c r="BC35" s="272">
        <v>87</v>
      </c>
      <c r="BD35" s="272">
        <v>1.8</v>
      </c>
      <c r="BE35" s="272">
        <v>863768.1399999999</v>
      </c>
      <c r="BF35" s="272">
        <v>143576.51899999997</v>
      </c>
      <c r="BG35" s="272">
        <v>298904.57</v>
      </c>
      <c r="BH35" s="272">
        <v>0</v>
      </c>
      <c r="BI35" s="272">
        <v>0</v>
      </c>
      <c r="BJ35" s="272">
        <v>2763.57</v>
      </c>
      <c r="BK35" s="272">
        <v>0</v>
      </c>
      <c r="BL35" s="272">
        <v>376.5</v>
      </c>
    </row>
    <row r="36" spans="1:64" ht="11.25" customHeight="1">
      <c r="A36" s="14"/>
      <c r="B36" s="287" t="s">
        <v>400</v>
      </c>
      <c r="C36" s="272">
        <v>70.459999999999994</v>
      </c>
      <c r="D36" s="272">
        <v>95005.65</v>
      </c>
      <c r="E36" s="272">
        <v>869</v>
      </c>
      <c r="F36" s="272">
        <v>0</v>
      </c>
      <c r="G36" s="272">
        <v>129.80000000000001</v>
      </c>
      <c r="H36" s="272">
        <v>0</v>
      </c>
      <c r="I36" s="272">
        <v>16394.580000000002</v>
      </c>
      <c r="J36" s="272">
        <v>1924.5</v>
      </c>
      <c r="K36" s="272">
        <v>4236.1000000000004</v>
      </c>
      <c r="L36" s="272">
        <v>10</v>
      </c>
      <c r="M36" s="272">
        <v>2117.9</v>
      </c>
      <c r="N36" s="14"/>
      <c r="O36" s="287" t="s">
        <v>400</v>
      </c>
      <c r="P36" s="272">
        <v>17295.2</v>
      </c>
      <c r="Q36" s="272">
        <v>6121.2999999999993</v>
      </c>
      <c r="R36" s="272">
        <v>945.14999999999986</v>
      </c>
      <c r="S36" s="272">
        <v>9749</v>
      </c>
      <c r="T36" s="272">
        <v>2256.1</v>
      </c>
      <c r="U36" s="272">
        <v>12182.8</v>
      </c>
      <c r="V36" s="272">
        <v>11224</v>
      </c>
      <c r="W36" s="272">
        <v>82705.3</v>
      </c>
      <c r="X36" s="272">
        <v>1972.8999999999996</v>
      </c>
      <c r="Y36" s="272">
        <v>3701</v>
      </c>
      <c r="Z36" s="272">
        <v>440.5</v>
      </c>
      <c r="AA36" s="14"/>
      <c r="AB36" s="287" t="s">
        <v>400</v>
      </c>
      <c r="AC36" s="272">
        <v>0</v>
      </c>
      <c r="AD36" s="272">
        <v>1092.5</v>
      </c>
      <c r="AE36" s="272">
        <v>44</v>
      </c>
      <c r="AF36" s="272">
        <v>13516.900000000001</v>
      </c>
      <c r="AG36" s="272">
        <v>124556.84000000001</v>
      </c>
      <c r="AH36" s="272">
        <v>3668</v>
      </c>
      <c r="AI36" s="272">
        <v>47636.5</v>
      </c>
      <c r="AJ36" s="272">
        <v>76126.5</v>
      </c>
      <c r="AK36" s="272">
        <v>12943.699999999999</v>
      </c>
      <c r="AL36" s="272">
        <v>2819</v>
      </c>
      <c r="AM36" s="14"/>
      <c r="AN36" s="287" t="s">
        <v>400</v>
      </c>
      <c r="AO36" s="272">
        <v>789</v>
      </c>
      <c r="AP36" s="272">
        <v>0</v>
      </c>
      <c r="AQ36" s="272">
        <v>37947.989000000009</v>
      </c>
      <c r="AR36" s="272">
        <v>16267.5</v>
      </c>
      <c r="AS36" s="272">
        <v>82954.3</v>
      </c>
      <c r="AT36" s="272">
        <v>143.97</v>
      </c>
      <c r="AU36" s="272">
        <v>473.40999999999997</v>
      </c>
      <c r="AV36" s="272">
        <v>0</v>
      </c>
      <c r="AW36" s="272">
        <v>0</v>
      </c>
      <c r="AX36" s="272">
        <v>9267.5</v>
      </c>
      <c r="AY36" s="272">
        <v>1171.5</v>
      </c>
      <c r="AZ36" s="14"/>
      <c r="BA36" s="287" t="s">
        <v>400</v>
      </c>
      <c r="BB36" s="272">
        <v>34.9</v>
      </c>
      <c r="BC36" s="272">
        <v>238.8</v>
      </c>
      <c r="BD36" s="272">
        <v>23.86</v>
      </c>
      <c r="BE36" s="272">
        <v>637579.02999999991</v>
      </c>
      <c r="BF36" s="272">
        <v>94782.146000000008</v>
      </c>
      <c r="BG36" s="272">
        <v>257420.49999999997</v>
      </c>
      <c r="BH36" s="272">
        <v>0</v>
      </c>
      <c r="BI36" s="272">
        <v>24</v>
      </c>
      <c r="BJ36" s="272">
        <v>1089.98</v>
      </c>
      <c r="BK36" s="272">
        <v>0</v>
      </c>
      <c r="BL36" s="272">
        <v>353.29999999999995</v>
      </c>
    </row>
    <row r="37" spans="1:64" ht="11.25" customHeight="1">
      <c r="A37" s="14" t="s">
        <v>324</v>
      </c>
      <c r="B37" s="287" t="s">
        <v>93</v>
      </c>
      <c r="C37" s="272">
        <v>15.4</v>
      </c>
      <c r="D37" s="272">
        <v>19.100000000000001</v>
      </c>
      <c r="E37" s="272">
        <v>6.39</v>
      </c>
      <c r="F37" s="272">
        <v>0</v>
      </c>
      <c r="G37" s="272">
        <v>15.05</v>
      </c>
      <c r="H37" s="272">
        <v>12.52</v>
      </c>
      <c r="I37" s="272">
        <v>0</v>
      </c>
      <c r="J37" s="272">
        <v>0</v>
      </c>
      <c r="K37" s="272">
        <v>7139.9000000000005</v>
      </c>
      <c r="L37" s="272">
        <v>0</v>
      </c>
      <c r="M37" s="272">
        <v>2099.65</v>
      </c>
      <c r="N37" s="14" t="s">
        <v>324</v>
      </c>
      <c r="O37" s="287" t="s">
        <v>93</v>
      </c>
      <c r="P37" s="272">
        <v>862.7</v>
      </c>
      <c r="Q37" s="272">
        <v>462.51</v>
      </c>
      <c r="R37" s="272">
        <v>32.200000000000003</v>
      </c>
      <c r="S37" s="272">
        <v>95.5</v>
      </c>
      <c r="T37" s="272">
        <v>0</v>
      </c>
      <c r="U37" s="272">
        <v>4288.2</v>
      </c>
      <c r="V37" s="272">
        <v>209.69</v>
      </c>
      <c r="W37" s="272">
        <v>1304.6799999999998</v>
      </c>
      <c r="X37" s="272">
        <v>196</v>
      </c>
      <c r="Y37" s="272">
        <v>25</v>
      </c>
      <c r="Z37" s="272">
        <v>0</v>
      </c>
      <c r="AA37" s="14" t="s">
        <v>324</v>
      </c>
      <c r="AB37" s="287" t="s">
        <v>93</v>
      </c>
      <c r="AC37" s="272">
        <v>0</v>
      </c>
      <c r="AD37" s="272">
        <v>0</v>
      </c>
      <c r="AE37" s="272">
        <v>0</v>
      </c>
      <c r="AF37" s="272">
        <v>5.8</v>
      </c>
      <c r="AG37" s="272">
        <v>6450.88</v>
      </c>
      <c r="AH37" s="272">
        <v>0</v>
      </c>
      <c r="AI37" s="272">
        <v>449.6</v>
      </c>
      <c r="AJ37" s="272">
        <v>926.68899999999996</v>
      </c>
      <c r="AK37" s="272">
        <v>78.2</v>
      </c>
      <c r="AL37" s="272">
        <v>687</v>
      </c>
      <c r="AM37" s="14" t="s">
        <v>324</v>
      </c>
      <c r="AN37" s="287" t="s">
        <v>93</v>
      </c>
      <c r="AO37" s="272">
        <v>371.46000000000004</v>
      </c>
      <c r="AP37" s="272">
        <v>0</v>
      </c>
      <c r="AQ37" s="272">
        <v>0</v>
      </c>
      <c r="AR37" s="272">
        <v>374.7</v>
      </c>
      <c r="AS37" s="272">
        <v>4096.93</v>
      </c>
      <c r="AT37" s="272">
        <v>0</v>
      </c>
      <c r="AU37" s="272">
        <v>0</v>
      </c>
      <c r="AV37" s="272">
        <v>0</v>
      </c>
      <c r="AW37" s="272">
        <v>0</v>
      </c>
      <c r="AX37" s="272">
        <v>0</v>
      </c>
      <c r="AY37" s="272">
        <v>39.65</v>
      </c>
      <c r="AZ37" s="14" t="s">
        <v>324</v>
      </c>
      <c r="BA37" s="287" t="s">
        <v>93</v>
      </c>
      <c r="BB37" s="272">
        <v>0</v>
      </c>
      <c r="BC37" s="272">
        <v>0</v>
      </c>
      <c r="BD37" s="272">
        <v>0</v>
      </c>
      <c r="BE37" s="272">
        <v>0</v>
      </c>
      <c r="BF37" s="272">
        <v>416</v>
      </c>
      <c r="BG37" s="272">
        <v>30403.728999999999</v>
      </c>
      <c r="BH37" s="272">
        <v>0</v>
      </c>
      <c r="BI37" s="272">
        <v>0</v>
      </c>
      <c r="BJ37" s="272">
        <v>8.7799999999999994</v>
      </c>
      <c r="BK37" s="272">
        <v>0</v>
      </c>
      <c r="BL37" s="272">
        <v>0</v>
      </c>
    </row>
    <row r="38" spans="1:64" ht="11.25" customHeight="1">
      <c r="A38" s="14"/>
      <c r="B38" s="287" t="s">
        <v>400</v>
      </c>
      <c r="C38" s="272">
        <v>0</v>
      </c>
      <c r="D38" s="272">
        <v>32.36</v>
      </c>
      <c r="E38" s="272">
        <v>6.26</v>
      </c>
      <c r="F38" s="272">
        <v>0</v>
      </c>
      <c r="G38" s="272">
        <v>20.23</v>
      </c>
      <c r="H38" s="272">
        <v>2.0699999999999998</v>
      </c>
      <c r="I38" s="272">
        <v>0</v>
      </c>
      <c r="J38" s="272">
        <v>0</v>
      </c>
      <c r="K38" s="272">
        <v>3571.3500000000004</v>
      </c>
      <c r="L38" s="272">
        <v>0</v>
      </c>
      <c r="M38" s="272">
        <v>1467.55</v>
      </c>
      <c r="N38" s="14"/>
      <c r="O38" s="287" t="s">
        <v>400</v>
      </c>
      <c r="P38" s="272">
        <v>1110.8200000000002</v>
      </c>
      <c r="Q38" s="272">
        <v>335.22999999999996</v>
      </c>
      <c r="R38" s="272">
        <v>49.31</v>
      </c>
      <c r="S38" s="272">
        <v>0</v>
      </c>
      <c r="T38" s="272">
        <v>0</v>
      </c>
      <c r="U38" s="272">
        <v>2938.1</v>
      </c>
      <c r="V38" s="272">
        <v>42.8</v>
      </c>
      <c r="W38" s="272">
        <v>1153.7</v>
      </c>
      <c r="X38" s="272">
        <v>175.5</v>
      </c>
      <c r="Y38" s="272">
        <v>19</v>
      </c>
      <c r="Z38" s="272">
        <v>0</v>
      </c>
      <c r="AA38" s="14"/>
      <c r="AB38" s="287" t="s">
        <v>400</v>
      </c>
      <c r="AC38" s="272">
        <v>0</v>
      </c>
      <c r="AD38" s="272">
        <v>0</v>
      </c>
      <c r="AE38" s="272">
        <v>0</v>
      </c>
      <c r="AF38" s="272">
        <v>0</v>
      </c>
      <c r="AG38" s="272">
        <v>7416.5600000000013</v>
      </c>
      <c r="AH38" s="272">
        <v>0</v>
      </c>
      <c r="AI38" s="272">
        <v>445.7</v>
      </c>
      <c r="AJ38" s="272">
        <v>763.73900000000003</v>
      </c>
      <c r="AK38" s="272">
        <v>80.8</v>
      </c>
      <c r="AL38" s="272">
        <v>653.40000000000009</v>
      </c>
      <c r="AM38" s="14"/>
      <c r="AN38" s="287" t="s">
        <v>400</v>
      </c>
      <c r="AO38" s="272">
        <v>389.15999999999997</v>
      </c>
      <c r="AP38" s="272">
        <v>0</v>
      </c>
      <c r="AQ38" s="272">
        <v>197.39</v>
      </c>
      <c r="AR38" s="272">
        <v>291.10000000000002</v>
      </c>
      <c r="AS38" s="272">
        <v>3089.86</v>
      </c>
      <c r="AT38" s="272">
        <v>0</v>
      </c>
      <c r="AU38" s="272">
        <v>0</v>
      </c>
      <c r="AV38" s="272">
        <v>0</v>
      </c>
      <c r="AW38" s="272">
        <v>0</v>
      </c>
      <c r="AX38" s="272">
        <v>0</v>
      </c>
      <c r="AY38" s="272">
        <v>0</v>
      </c>
      <c r="AZ38" s="14"/>
      <c r="BA38" s="287" t="s">
        <v>400</v>
      </c>
      <c r="BB38" s="272">
        <v>0</v>
      </c>
      <c r="BC38" s="272">
        <v>0</v>
      </c>
      <c r="BD38" s="272">
        <v>0</v>
      </c>
      <c r="BE38" s="272">
        <v>0</v>
      </c>
      <c r="BF38" s="272">
        <v>332</v>
      </c>
      <c r="BG38" s="272">
        <v>23317.029000000002</v>
      </c>
      <c r="BH38" s="272">
        <v>0</v>
      </c>
      <c r="BI38" s="272">
        <v>0</v>
      </c>
      <c r="BJ38" s="272">
        <v>0</v>
      </c>
      <c r="BK38" s="272">
        <v>0</v>
      </c>
      <c r="BL38" s="272">
        <v>0</v>
      </c>
    </row>
    <row r="39" spans="1:64" ht="11.25" customHeight="1">
      <c r="A39" s="14" t="s">
        <v>44</v>
      </c>
      <c r="B39" s="287" t="s">
        <v>93</v>
      </c>
      <c r="C39" s="272">
        <v>0</v>
      </c>
      <c r="D39" s="272">
        <v>24604</v>
      </c>
      <c r="E39" s="272">
        <v>0</v>
      </c>
      <c r="F39" s="272">
        <v>22512</v>
      </c>
      <c r="G39" s="272">
        <v>0</v>
      </c>
      <c r="H39" s="272">
        <v>0</v>
      </c>
      <c r="I39" s="272">
        <v>0</v>
      </c>
      <c r="J39" s="272">
        <v>0</v>
      </c>
      <c r="K39" s="272">
        <v>287</v>
      </c>
      <c r="L39" s="272">
        <v>0</v>
      </c>
      <c r="M39" s="272">
        <v>0</v>
      </c>
      <c r="N39" s="14" t="s">
        <v>44</v>
      </c>
      <c r="O39" s="287" t="s">
        <v>93</v>
      </c>
      <c r="P39" s="272">
        <v>168</v>
      </c>
      <c r="Q39" s="272">
        <v>289</v>
      </c>
      <c r="R39" s="272">
        <v>0</v>
      </c>
      <c r="S39" s="272">
        <v>0</v>
      </c>
      <c r="T39" s="272">
        <v>0</v>
      </c>
      <c r="U39" s="272">
        <v>0</v>
      </c>
      <c r="V39" s="272">
        <v>6189</v>
      </c>
      <c r="W39" s="272">
        <v>1948</v>
      </c>
      <c r="X39" s="272">
        <v>157349</v>
      </c>
      <c r="Y39" s="272">
        <v>863</v>
      </c>
      <c r="Z39" s="272">
        <v>8851</v>
      </c>
      <c r="AA39" s="14" t="s">
        <v>44</v>
      </c>
      <c r="AB39" s="287" t="s">
        <v>93</v>
      </c>
      <c r="AC39" s="272">
        <v>5985</v>
      </c>
      <c r="AD39" s="272">
        <v>83</v>
      </c>
      <c r="AE39" s="272">
        <v>7573</v>
      </c>
      <c r="AF39" s="272">
        <v>1936</v>
      </c>
      <c r="AG39" s="272">
        <v>1668</v>
      </c>
      <c r="AH39" s="272">
        <v>0</v>
      </c>
      <c r="AI39" s="272">
        <v>0</v>
      </c>
      <c r="AJ39" s="272">
        <v>0</v>
      </c>
      <c r="AK39" s="272">
        <v>0</v>
      </c>
      <c r="AL39" s="272">
        <v>0</v>
      </c>
      <c r="AM39" s="14" t="s">
        <v>44</v>
      </c>
      <c r="AN39" s="287" t="s">
        <v>93</v>
      </c>
      <c r="AO39" s="272">
        <v>0</v>
      </c>
      <c r="AP39" s="272">
        <v>65979</v>
      </c>
      <c r="AQ39" s="272">
        <v>0</v>
      </c>
      <c r="AR39" s="272">
        <v>218290</v>
      </c>
      <c r="AS39" s="272">
        <v>0</v>
      </c>
      <c r="AT39" s="272">
        <v>0</v>
      </c>
      <c r="AU39" s="272">
        <v>0</v>
      </c>
      <c r="AV39" s="272">
        <v>6.9</v>
      </c>
      <c r="AW39" s="272">
        <v>222</v>
      </c>
      <c r="AX39" s="272">
        <v>0</v>
      </c>
      <c r="AY39" s="272">
        <v>0</v>
      </c>
      <c r="AZ39" s="14" t="s">
        <v>44</v>
      </c>
      <c r="BA39" s="287" t="s">
        <v>93</v>
      </c>
      <c r="BB39" s="272">
        <v>0</v>
      </c>
      <c r="BC39" s="272">
        <v>0</v>
      </c>
      <c r="BD39" s="272">
        <v>0</v>
      </c>
      <c r="BE39" s="272">
        <v>0</v>
      </c>
      <c r="BF39" s="272">
        <v>0</v>
      </c>
      <c r="BG39" s="272">
        <v>0</v>
      </c>
      <c r="BH39" s="272">
        <v>0</v>
      </c>
      <c r="BI39" s="272">
        <v>0</v>
      </c>
      <c r="BJ39" s="272">
        <v>0</v>
      </c>
      <c r="BK39" s="272">
        <v>0</v>
      </c>
      <c r="BL39" s="272">
        <v>0</v>
      </c>
    </row>
    <row r="40" spans="1:64" ht="11.25" customHeight="1">
      <c r="A40" s="14"/>
      <c r="B40" s="287" t="s">
        <v>400</v>
      </c>
      <c r="C40" s="272">
        <v>0</v>
      </c>
      <c r="D40" s="272">
        <v>22329</v>
      </c>
      <c r="E40" s="272">
        <v>0</v>
      </c>
      <c r="F40" s="272">
        <v>22582</v>
      </c>
      <c r="G40" s="272">
        <v>0</v>
      </c>
      <c r="H40" s="272">
        <v>0</v>
      </c>
      <c r="I40" s="272">
        <v>0</v>
      </c>
      <c r="J40" s="272">
        <v>0</v>
      </c>
      <c r="K40" s="272">
        <v>276</v>
      </c>
      <c r="L40" s="272">
        <v>0</v>
      </c>
      <c r="M40" s="272">
        <v>0</v>
      </c>
      <c r="N40" s="14"/>
      <c r="O40" s="287" t="s">
        <v>400</v>
      </c>
      <c r="P40" s="272">
        <v>168</v>
      </c>
      <c r="Q40" s="272">
        <v>284</v>
      </c>
      <c r="R40" s="272">
        <v>0</v>
      </c>
      <c r="S40" s="272">
        <v>0</v>
      </c>
      <c r="T40" s="272">
        <v>0</v>
      </c>
      <c r="U40" s="272">
        <v>0</v>
      </c>
      <c r="V40" s="272">
        <v>4519</v>
      </c>
      <c r="W40" s="272">
        <v>1960</v>
      </c>
      <c r="X40" s="272">
        <v>159784</v>
      </c>
      <c r="Y40" s="272">
        <v>869</v>
      </c>
      <c r="Z40" s="272">
        <v>9039</v>
      </c>
      <c r="AA40" s="14"/>
      <c r="AB40" s="287" t="s">
        <v>400</v>
      </c>
      <c r="AC40" s="272">
        <v>6005</v>
      </c>
      <c r="AD40" s="272">
        <v>84</v>
      </c>
      <c r="AE40" s="272">
        <v>7614</v>
      </c>
      <c r="AF40" s="272">
        <v>1950</v>
      </c>
      <c r="AG40" s="272">
        <v>1668</v>
      </c>
      <c r="AH40" s="272">
        <v>0</v>
      </c>
      <c r="AI40" s="272">
        <v>0</v>
      </c>
      <c r="AJ40" s="272">
        <v>0</v>
      </c>
      <c r="AK40" s="272">
        <v>0</v>
      </c>
      <c r="AL40" s="272">
        <v>0</v>
      </c>
      <c r="AM40" s="14"/>
      <c r="AN40" s="287" t="s">
        <v>400</v>
      </c>
      <c r="AO40" s="272">
        <v>0</v>
      </c>
      <c r="AP40" s="272">
        <v>66026</v>
      </c>
      <c r="AQ40" s="272">
        <v>0</v>
      </c>
      <c r="AR40" s="272">
        <v>229073</v>
      </c>
      <c r="AS40" s="272">
        <v>0</v>
      </c>
      <c r="AT40" s="272">
        <v>0</v>
      </c>
      <c r="AU40" s="272">
        <v>0</v>
      </c>
      <c r="AV40" s="272">
        <v>8</v>
      </c>
      <c r="AW40" s="272">
        <v>271.5</v>
      </c>
      <c r="AX40" s="272">
        <v>0</v>
      </c>
      <c r="AY40" s="272">
        <v>0</v>
      </c>
      <c r="AZ40" s="14"/>
      <c r="BA40" s="287" t="s">
        <v>400</v>
      </c>
      <c r="BB40" s="272">
        <v>0</v>
      </c>
      <c r="BC40" s="272">
        <v>0</v>
      </c>
      <c r="BD40" s="272">
        <v>0</v>
      </c>
      <c r="BE40" s="272">
        <v>0</v>
      </c>
      <c r="BF40" s="272">
        <v>0</v>
      </c>
      <c r="BG40" s="272">
        <v>0</v>
      </c>
      <c r="BH40" s="272">
        <v>0</v>
      </c>
      <c r="BI40" s="272">
        <v>0</v>
      </c>
      <c r="BJ40" s="272">
        <v>0</v>
      </c>
      <c r="BK40" s="272">
        <v>0</v>
      </c>
      <c r="BL40" s="272">
        <v>0</v>
      </c>
    </row>
    <row r="41" spans="1:64" ht="11.25" customHeight="1">
      <c r="A41" s="14" t="s">
        <v>63</v>
      </c>
      <c r="B41" s="287" t="s">
        <v>93</v>
      </c>
      <c r="C41" s="272">
        <v>0</v>
      </c>
      <c r="D41" s="272">
        <v>19448.599999999999</v>
      </c>
      <c r="E41" s="272">
        <v>0</v>
      </c>
      <c r="F41" s="272">
        <v>5044.55</v>
      </c>
      <c r="G41" s="272">
        <v>0</v>
      </c>
      <c r="H41" s="272">
        <v>0</v>
      </c>
      <c r="I41" s="272">
        <v>0</v>
      </c>
      <c r="J41" s="272">
        <v>0</v>
      </c>
      <c r="K41" s="272">
        <v>0</v>
      </c>
      <c r="L41" s="272">
        <v>0</v>
      </c>
      <c r="M41" s="272">
        <v>0</v>
      </c>
      <c r="N41" s="14" t="s">
        <v>63</v>
      </c>
      <c r="O41" s="287" t="s">
        <v>93</v>
      </c>
      <c r="P41" s="272">
        <v>7.1</v>
      </c>
      <c r="Q41" s="272">
        <v>21</v>
      </c>
      <c r="R41" s="272">
        <v>0</v>
      </c>
      <c r="S41" s="272">
        <v>0</v>
      </c>
      <c r="T41" s="272">
        <v>0</v>
      </c>
      <c r="U41" s="272">
        <v>0</v>
      </c>
      <c r="V41" s="272">
        <v>0</v>
      </c>
      <c r="W41" s="272">
        <v>0</v>
      </c>
      <c r="X41" s="272">
        <v>18576</v>
      </c>
      <c r="Y41" s="272">
        <v>0</v>
      </c>
      <c r="Z41" s="272">
        <v>19961.5</v>
      </c>
      <c r="AA41" s="14" t="s">
        <v>63</v>
      </c>
      <c r="AB41" s="287" t="s">
        <v>93</v>
      </c>
      <c r="AC41" s="272">
        <v>3408.4500000000003</v>
      </c>
      <c r="AD41" s="272">
        <v>0</v>
      </c>
      <c r="AE41" s="272">
        <v>405.1</v>
      </c>
      <c r="AF41" s="272">
        <v>1111.5</v>
      </c>
      <c r="AG41" s="272">
        <v>523.54999999999995</v>
      </c>
      <c r="AH41" s="272">
        <v>0</v>
      </c>
      <c r="AI41" s="272">
        <v>0</v>
      </c>
      <c r="AJ41" s="272">
        <v>0</v>
      </c>
      <c r="AK41" s="272">
        <v>0</v>
      </c>
      <c r="AL41" s="272">
        <v>0</v>
      </c>
      <c r="AM41" s="14" t="s">
        <v>63</v>
      </c>
      <c r="AN41" s="287" t="s">
        <v>93</v>
      </c>
      <c r="AO41" s="272">
        <v>0</v>
      </c>
      <c r="AP41" s="272">
        <v>0</v>
      </c>
      <c r="AQ41" s="272">
        <v>0</v>
      </c>
      <c r="AR41" s="272">
        <v>10007</v>
      </c>
      <c r="AS41" s="272">
        <v>249.8</v>
      </c>
      <c r="AT41" s="272">
        <v>0</v>
      </c>
      <c r="AU41" s="272">
        <v>0</v>
      </c>
      <c r="AV41" s="272">
        <v>12.4</v>
      </c>
      <c r="AW41" s="272">
        <v>768.61000000000013</v>
      </c>
      <c r="AX41" s="272">
        <v>0</v>
      </c>
      <c r="AY41" s="272">
        <v>92.3</v>
      </c>
      <c r="AZ41" s="14" t="s">
        <v>63</v>
      </c>
      <c r="BA41" s="287" t="s">
        <v>93</v>
      </c>
      <c r="BB41" s="272">
        <v>0</v>
      </c>
      <c r="BC41" s="272">
        <v>0</v>
      </c>
      <c r="BD41" s="272">
        <v>0</v>
      </c>
      <c r="BE41" s="272">
        <v>0</v>
      </c>
      <c r="BF41" s="272">
        <v>0</v>
      </c>
      <c r="BG41" s="272">
        <v>0</v>
      </c>
      <c r="BH41" s="272">
        <v>0</v>
      </c>
      <c r="BI41" s="272">
        <v>0</v>
      </c>
      <c r="BJ41" s="272">
        <v>0</v>
      </c>
      <c r="BK41" s="272">
        <v>0</v>
      </c>
      <c r="BL41" s="272">
        <v>0</v>
      </c>
    </row>
    <row r="42" spans="1:64" ht="11.25" customHeight="1">
      <c r="A42" s="14"/>
      <c r="B42" s="287" t="s">
        <v>400</v>
      </c>
      <c r="C42" s="272">
        <v>0</v>
      </c>
      <c r="D42" s="272">
        <v>21955</v>
      </c>
      <c r="E42" s="272">
        <v>0</v>
      </c>
      <c r="F42" s="272">
        <v>5952.3</v>
      </c>
      <c r="G42" s="272">
        <v>0</v>
      </c>
      <c r="H42" s="272">
        <v>0</v>
      </c>
      <c r="I42" s="272">
        <v>0</v>
      </c>
      <c r="J42" s="272">
        <v>0</v>
      </c>
      <c r="K42" s="272">
        <v>0</v>
      </c>
      <c r="L42" s="272">
        <v>0</v>
      </c>
      <c r="M42" s="272">
        <v>0</v>
      </c>
      <c r="N42" s="14"/>
      <c r="O42" s="287" t="s">
        <v>400</v>
      </c>
      <c r="P42" s="272">
        <v>0</v>
      </c>
      <c r="Q42" s="272">
        <v>14</v>
      </c>
      <c r="R42" s="272">
        <v>0</v>
      </c>
      <c r="S42" s="272">
        <v>0</v>
      </c>
      <c r="T42" s="272">
        <v>0</v>
      </c>
      <c r="U42" s="272">
        <v>0</v>
      </c>
      <c r="V42" s="272">
        <v>0</v>
      </c>
      <c r="W42" s="272">
        <v>0</v>
      </c>
      <c r="X42" s="272">
        <v>17790</v>
      </c>
      <c r="Y42" s="272">
        <v>0</v>
      </c>
      <c r="Z42" s="272">
        <v>18954</v>
      </c>
      <c r="AA42" s="14"/>
      <c r="AB42" s="287" t="s">
        <v>400</v>
      </c>
      <c r="AC42" s="272">
        <v>4137</v>
      </c>
      <c r="AD42" s="272">
        <v>0</v>
      </c>
      <c r="AE42" s="272">
        <v>392.4</v>
      </c>
      <c r="AF42" s="272">
        <v>1167</v>
      </c>
      <c r="AG42" s="272">
        <v>535.79999999999995</v>
      </c>
      <c r="AH42" s="272">
        <v>0</v>
      </c>
      <c r="AI42" s="272">
        <v>0</v>
      </c>
      <c r="AJ42" s="272">
        <v>0</v>
      </c>
      <c r="AK42" s="272">
        <v>0</v>
      </c>
      <c r="AL42" s="272">
        <v>0</v>
      </c>
      <c r="AM42" s="14"/>
      <c r="AN42" s="287" t="s">
        <v>400</v>
      </c>
      <c r="AO42" s="272">
        <v>0</v>
      </c>
      <c r="AP42" s="272">
        <v>0</v>
      </c>
      <c r="AQ42" s="272">
        <v>0</v>
      </c>
      <c r="AR42" s="272">
        <v>10574</v>
      </c>
      <c r="AS42" s="272">
        <v>253.94</v>
      </c>
      <c r="AT42" s="272">
        <v>0</v>
      </c>
      <c r="AU42" s="272">
        <v>0</v>
      </c>
      <c r="AV42" s="272">
        <v>15.577999999999999</v>
      </c>
      <c r="AW42" s="272">
        <v>893.56999999999994</v>
      </c>
      <c r="AX42" s="272">
        <v>0</v>
      </c>
      <c r="AY42" s="272">
        <v>65.25</v>
      </c>
      <c r="AZ42" s="14"/>
      <c r="BA42" s="287" t="s">
        <v>400</v>
      </c>
      <c r="BB42" s="272">
        <v>0</v>
      </c>
      <c r="BC42" s="272">
        <v>0</v>
      </c>
      <c r="BD42" s="272">
        <v>0</v>
      </c>
      <c r="BE42" s="272">
        <v>0</v>
      </c>
      <c r="BF42" s="272">
        <v>0</v>
      </c>
      <c r="BG42" s="272">
        <v>0</v>
      </c>
      <c r="BH42" s="272">
        <v>0</v>
      </c>
      <c r="BI42" s="272">
        <v>0</v>
      </c>
      <c r="BJ42" s="272">
        <v>0</v>
      </c>
      <c r="BK42" s="272">
        <v>0</v>
      </c>
      <c r="BL42" s="272">
        <v>0</v>
      </c>
    </row>
    <row r="43" spans="1:64" ht="11.25" customHeight="1">
      <c r="A43" s="14" t="s">
        <v>80</v>
      </c>
      <c r="B43" s="287" t="s">
        <v>93</v>
      </c>
      <c r="C43" s="272">
        <v>66.298000000000002</v>
      </c>
      <c r="D43" s="272">
        <v>141.81900000000002</v>
      </c>
      <c r="E43" s="272">
        <v>784.51599999999985</v>
      </c>
      <c r="F43" s="272">
        <v>0</v>
      </c>
      <c r="G43" s="272">
        <v>79.312000000000012</v>
      </c>
      <c r="H43" s="272">
        <v>38.179999999999993</v>
      </c>
      <c r="I43" s="272">
        <v>0</v>
      </c>
      <c r="J43" s="272">
        <v>0</v>
      </c>
      <c r="K43" s="272">
        <v>0</v>
      </c>
      <c r="L43" s="272">
        <v>0</v>
      </c>
      <c r="M43" s="272">
        <v>0</v>
      </c>
      <c r="N43" s="14" t="s">
        <v>80</v>
      </c>
      <c r="O43" s="287" t="s">
        <v>93</v>
      </c>
      <c r="P43" s="272">
        <v>77.61</v>
      </c>
      <c r="Q43" s="272">
        <v>207.97900000000001</v>
      </c>
      <c r="R43" s="272">
        <v>84.41</v>
      </c>
      <c r="S43" s="272">
        <v>129.80900000000003</v>
      </c>
      <c r="T43" s="272">
        <v>0</v>
      </c>
      <c r="U43" s="272">
        <v>1574.4899999999998</v>
      </c>
      <c r="V43" s="272">
        <v>520.17999999999995</v>
      </c>
      <c r="W43" s="272">
        <v>5104.7</v>
      </c>
      <c r="X43" s="272">
        <v>5.36</v>
      </c>
      <c r="Y43" s="272">
        <v>77.677000000000007</v>
      </c>
      <c r="Z43" s="272">
        <v>50.12</v>
      </c>
      <c r="AA43" s="14" t="s">
        <v>80</v>
      </c>
      <c r="AB43" s="287" t="s">
        <v>93</v>
      </c>
      <c r="AC43" s="272">
        <v>0</v>
      </c>
      <c r="AD43" s="272">
        <v>0</v>
      </c>
      <c r="AE43" s="272">
        <v>52.198000000000008</v>
      </c>
      <c r="AF43" s="272">
        <v>63.738999999999997</v>
      </c>
      <c r="AG43" s="272">
        <v>4.3499999999999996</v>
      </c>
      <c r="AH43" s="272">
        <v>0</v>
      </c>
      <c r="AI43" s="272">
        <v>6519.5500000000011</v>
      </c>
      <c r="AJ43" s="272">
        <v>580.476</v>
      </c>
      <c r="AK43" s="272">
        <v>150.95500000000001</v>
      </c>
      <c r="AL43" s="272">
        <v>2180.4690000000001</v>
      </c>
      <c r="AM43" s="14" t="s">
        <v>80</v>
      </c>
      <c r="AN43" s="287" t="s">
        <v>93</v>
      </c>
      <c r="AO43" s="272">
        <v>108.1</v>
      </c>
      <c r="AP43" s="272">
        <v>0</v>
      </c>
      <c r="AQ43" s="272">
        <v>6641.7360000000017</v>
      </c>
      <c r="AR43" s="272">
        <v>0</v>
      </c>
      <c r="AS43" s="272">
        <v>8.35</v>
      </c>
      <c r="AT43" s="272">
        <v>136.68899999999999</v>
      </c>
      <c r="AU43" s="272">
        <v>47.34</v>
      </c>
      <c r="AV43" s="272">
        <v>0</v>
      </c>
      <c r="AW43" s="272">
        <v>0</v>
      </c>
      <c r="AX43" s="272">
        <v>0</v>
      </c>
      <c r="AY43" s="272">
        <v>6.04</v>
      </c>
      <c r="AZ43" s="14" t="s">
        <v>80</v>
      </c>
      <c r="BA43" s="287" t="s">
        <v>93</v>
      </c>
      <c r="BB43" s="272">
        <v>0</v>
      </c>
      <c r="BC43" s="272">
        <v>141.5</v>
      </c>
      <c r="BD43" s="272">
        <v>0</v>
      </c>
      <c r="BE43" s="272">
        <v>0</v>
      </c>
      <c r="BF43" s="272">
        <v>366973.54000000004</v>
      </c>
      <c r="BG43" s="272">
        <v>3440.5400000000004</v>
      </c>
      <c r="BH43" s="272">
        <v>0</v>
      </c>
      <c r="BI43" s="272">
        <v>351.91</v>
      </c>
      <c r="BJ43" s="272">
        <v>0</v>
      </c>
      <c r="BK43" s="272">
        <v>1136.2280000000001</v>
      </c>
      <c r="BL43" s="272">
        <v>235</v>
      </c>
    </row>
    <row r="44" spans="1:64" ht="11.25" customHeight="1">
      <c r="A44" s="14"/>
      <c r="B44" s="287" t="s">
        <v>400</v>
      </c>
      <c r="C44" s="272">
        <v>53.552999999999997</v>
      </c>
      <c r="D44" s="272">
        <v>150.99</v>
      </c>
      <c r="E44" s="272">
        <v>767.67899999999997</v>
      </c>
      <c r="F44" s="272">
        <v>0</v>
      </c>
      <c r="G44" s="272">
        <v>109.28700000000001</v>
      </c>
      <c r="H44" s="272">
        <v>28.8</v>
      </c>
      <c r="I44" s="272">
        <v>0</v>
      </c>
      <c r="J44" s="272">
        <v>0</v>
      </c>
      <c r="K44" s="272">
        <v>0</v>
      </c>
      <c r="L44" s="272">
        <v>0</v>
      </c>
      <c r="M44" s="272">
        <v>0</v>
      </c>
      <c r="N44" s="14"/>
      <c r="O44" s="287" t="s">
        <v>400</v>
      </c>
      <c r="P44" s="272">
        <v>54.25</v>
      </c>
      <c r="Q44" s="272">
        <v>201.1</v>
      </c>
      <c r="R44" s="272">
        <v>28.697000000000003</v>
      </c>
      <c r="S44" s="272">
        <v>218.89000000000001</v>
      </c>
      <c r="T44" s="272">
        <v>35.89</v>
      </c>
      <c r="U44" s="272">
        <v>1055.3300000000002</v>
      </c>
      <c r="V44" s="272">
        <v>383.35</v>
      </c>
      <c r="W44" s="272">
        <v>4762.049</v>
      </c>
      <c r="X44" s="272">
        <v>3</v>
      </c>
      <c r="Y44" s="272">
        <v>78.790000000000006</v>
      </c>
      <c r="Z44" s="272">
        <v>46.5</v>
      </c>
      <c r="AA44" s="14"/>
      <c r="AB44" s="287" t="s">
        <v>400</v>
      </c>
      <c r="AC44" s="272">
        <v>0</v>
      </c>
      <c r="AD44" s="272">
        <v>0</v>
      </c>
      <c r="AE44" s="272">
        <v>48.125999999999998</v>
      </c>
      <c r="AF44" s="272">
        <v>75.099999999999994</v>
      </c>
      <c r="AG44" s="272">
        <v>5.0510000000000002</v>
      </c>
      <c r="AH44" s="272">
        <v>0</v>
      </c>
      <c r="AI44" s="272">
        <v>7870.59</v>
      </c>
      <c r="AJ44" s="272">
        <v>579.09900000000005</v>
      </c>
      <c r="AK44" s="272">
        <v>146.26499999999999</v>
      </c>
      <c r="AL44" s="272">
        <v>1858.6080000000002</v>
      </c>
      <c r="AM44" s="14"/>
      <c r="AN44" s="287" t="s">
        <v>400</v>
      </c>
      <c r="AO44" s="272">
        <v>98.34</v>
      </c>
      <c r="AP44" s="272">
        <v>0</v>
      </c>
      <c r="AQ44" s="272">
        <v>5712.9100000000008</v>
      </c>
      <c r="AR44" s="272">
        <v>0</v>
      </c>
      <c r="AS44" s="272">
        <v>8.1620000000000008</v>
      </c>
      <c r="AT44" s="272">
        <v>88.781999999999996</v>
      </c>
      <c r="AU44" s="272">
        <v>61.4</v>
      </c>
      <c r="AV44" s="272">
        <v>0</v>
      </c>
      <c r="AW44" s="272">
        <v>0</v>
      </c>
      <c r="AX44" s="272">
        <v>0</v>
      </c>
      <c r="AY44" s="272">
        <v>14.299999999999999</v>
      </c>
      <c r="AZ44" s="14"/>
      <c r="BA44" s="287" t="s">
        <v>400</v>
      </c>
      <c r="BB44" s="272">
        <v>0</v>
      </c>
      <c r="BC44" s="272">
        <v>118.39400000000001</v>
      </c>
      <c r="BD44" s="272">
        <v>0</v>
      </c>
      <c r="BE44" s="272">
        <v>0</v>
      </c>
      <c r="BF44" s="272">
        <v>479571.39800000004</v>
      </c>
      <c r="BG44" s="272">
        <v>2818.44</v>
      </c>
      <c r="BH44" s="272">
        <v>0</v>
      </c>
      <c r="BI44" s="272">
        <v>231.38900000000001</v>
      </c>
      <c r="BJ44" s="272">
        <v>0</v>
      </c>
      <c r="BK44" s="272">
        <v>1133.2289999999998</v>
      </c>
      <c r="BL44" s="272">
        <v>0</v>
      </c>
    </row>
    <row r="45" spans="1:64" ht="11.25" customHeight="1">
      <c r="A45" s="14" t="s">
        <v>45</v>
      </c>
      <c r="B45" s="287" t="s">
        <v>93</v>
      </c>
      <c r="C45" s="272">
        <v>324.67</v>
      </c>
      <c r="D45" s="272">
        <v>4652.9970000000003</v>
      </c>
      <c r="E45" s="272">
        <v>1901.3999999999999</v>
      </c>
      <c r="F45" s="272">
        <v>1561.8899999999999</v>
      </c>
      <c r="G45" s="272">
        <v>209.57</v>
      </c>
      <c r="H45" s="272">
        <v>0</v>
      </c>
      <c r="I45" s="272">
        <v>0</v>
      </c>
      <c r="J45" s="272">
        <v>0</v>
      </c>
      <c r="K45" s="272">
        <v>2162.5700000000002</v>
      </c>
      <c r="L45" s="272">
        <v>0</v>
      </c>
      <c r="M45" s="272">
        <v>0</v>
      </c>
      <c r="N45" s="14" t="s">
        <v>45</v>
      </c>
      <c r="O45" s="287" t="s">
        <v>93</v>
      </c>
      <c r="P45" s="272">
        <v>0</v>
      </c>
      <c r="Q45" s="272">
        <v>8777.5079999999998</v>
      </c>
      <c r="R45" s="272">
        <v>2279.6999999999998</v>
      </c>
      <c r="S45" s="272">
        <v>716.9380000000001</v>
      </c>
      <c r="T45" s="272">
        <v>5.5</v>
      </c>
      <c r="U45" s="272">
        <v>0</v>
      </c>
      <c r="V45" s="272">
        <v>11616.579</v>
      </c>
      <c r="W45" s="272">
        <v>2426.8089999999997</v>
      </c>
      <c r="X45" s="272">
        <v>43427.229000000007</v>
      </c>
      <c r="Y45" s="272">
        <v>70</v>
      </c>
      <c r="Z45" s="272">
        <v>1885.57</v>
      </c>
      <c r="AA45" s="14" t="s">
        <v>45</v>
      </c>
      <c r="AB45" s="287" t="s">
        <v>93</v>
      </c>
      <c r="AC45" s="272">
        <v>242.24</v>
      </c>
      <c r="AD45" s="272">
        <v>12254.440000000002</v>
      </c>
      <c r="AE45" s="272">
        <v>90</v>
      </c>
      <c r="AF45" s="272">
        <v>637.9799999999999</v>
      </c>
      <c r="AG45" s="272">
        <v>189</v>
      </c>
      <c r="AH45" s="272">
        <v>0</v>
      </c>
      <c r="AI45" s="272">
        <v>0</v>
      </c>
      <c r="AJ45" s="272">
        <v>0</v>
      </c>
      <c r="AK45" s="272">
        <v>0</v>
      </c>
      <c r="AL45" s="272">
        <v>10.91</v>
      </c>
      <c r="AM45" s="14" t="s">
        <v>45</v>
      </c>
      <c r="AN45" s="287" t="s">
        <v>93</v>
      </c>
      <c r="AO45" s="272">
        <v>0</v>
      </c>
      <c r="AP45" s="272">
        <v>0</v>
      </c>
      <c r="AQ45" s="272">
        <v>158120.17600000001</v>
      </c>
      <c r="AR45" s="272">
        <v>37276.267999999996</v>
      </c>
      <c r="AS45" s="272">
        <v>0</v>
      </c>
      <c r="AT45" s="272">
        <v>5564.04</v>
      </c>
      <c r="AU45" s="272">
        <v>7357.23</v>
      </c>
      <c r="AV45" s="272">
        <v>10512.869000000001</v>
      </c>
      <c r="AW45" s="272">
        <v>3068.259</v>
      </c>
      <c r="AX45" s="272">
        <v>0</v>
      </c>
      <c r="AY45" s="272">
        <v>521.56999999999994</v>
      </c>
      <c r="AZ45" s="14" t="s">
        <v>45</v>
      </c>
      <c r="BA45" s="287" t="s">
        <v>93</v>
      </c>
      <c r="BB45" s="272">
        <v>0</v>
      </c>
      <c r="BC45" s="272">
        <v>643.89499999999998</v>
      </c>
      <c r="BD45" s="272">
        <v>60.72</v>
      </c>
      <c r="BE45" s="272">
        <v>0</v>
      </c>
      <c r="BF45" s="272">
        <v>2010.9569999999999</v>
      </c>
      <c r="BG45" s="272">
        <v>0</v>
      </c>
      <c r="BH45" s="272">
        <v>0</v>
      </c>
      <c r="BI45" s="272">
        <v>1768.99</v>
      </c>
      <c r="BJ45" s="272">
        <v>0</v>
      </c>
      <c r="BK45" s="272">
        <v>0</v>
      </c>
      <c r="BL45" s="272">
        <v>0</v>
      </c>
    </row>
    <row r="46" spans="1:64" ht="11.25" customHeight="1">
      <c r="A46" s="14"/>
      <c r="B46" s="287" t="s">
        <v>400</v>
      </c>
      <c r="C46" s="272">
        <v>127.46</v>
      </c>
      <c r="D46" s="272">
        <v>4265.5689999999995</v>
      </c>
      <c r="E46" s="272">
        <v>2015.6790000000001</v>
      </c>
      <c r="F46" s="272">
        <v>1303.3489999999999</v>
      </c>
      <c r="G46" s="272">
        <v>190.97</v>
      </c>
      <c r="H46" s="272">
        <v>0</v>
      </c>
      <c r="I46" s="272">
        <v>0</v>
      </c>
      <c r="J46" s="272">
        <v>0</v>
      </c>
      <c r="K46" s="272">
        <v>2078.098</v>
      </c>
      <c r="L46" s="272">
        <v>0</v>
      </c>
      <c r="M46" s="272">
        <v>0</v>
      </c>
      <c r="N46" s="14"/>
      <c r="O46" s="287" t="s">
        <v>400</v>
      </c>
      <c r="P46" s="272">
        <v>0</v>
      </c>
      <c r="Q46" s="272">
        <v>8679.8700000000008</v>
      </c>
      <c r="R46" s="272">
        <v>2161.2999999999997</v>
      </c>
      <c r="S46" s="272">
        <v>620.64700000000005</v>
      </c>
      <c r="T46" s="272">
        <v>20</v>
      </c>
      <c r="U46" s="272">
        <v>0</v>
      </c>
      <c r="V46" s="272">
        <v>11449.999</v>
      </c>
      <c r="W46" s="272">
        <v>3242.96</v>
      </c>
      <c r="X46" s="272">
        <v>40516.648000000001</v>
      </c>
      <c r="Y46" s="272">
        <v>76</v>
      </c>
      <c r="Z46" s="272">
        <v>1451.78</v>
      </c>
      <c r="AA46" s="14"/>
      <c r="AB46" s="287" t="s">
        <v>400</v>
      </c>
      <c r="AC46" s="272">
        <v>806.36900000000003</v>
      </c>
      <c r="AD46" s="272">
        <v>13002.380000000001</v>
      </c>
      <c r="AE46" s="272">
        <v>94</v>
      </c>
      <c r="AF46" s="272">
        <v>677.5</v>
      </c>
      <c r="AG46" s="272">
        <v>224</v>
      </c>
      <c r="AH46" s="272">
        <v>0</v>
      </c>
      <c r="AI46" s="272">
        <v>0</v>
      </c>
      <c r="AJ46" s="272">
        <v>0</v>
      </c>
      <c r="AK46" s="272">
        <v>0</v>
      </c>
      <c r="AL46" s="272">
        <v>17.89</v>
      </c>
      <c r="AM46" s="14"/>
      <c r="AN46" s="287" t="s">
        <v>400</v>
      </c>
      <c r="AO46" s="272">
        <v>0</v>
      </c>
      <c r="AP46" s="272">
        <v>0</v>
      </c>
      <c r="AQ46" s="272">
        <v>166415.79699999996</v>
      </c>
      <c r="AR46" s="272">
        <v>40342.749000000003</v>
      </c>
      <c r="AS46" s="272">
        <v>0</v>
      </c>
      <c r="AT46" s="272">
        <v>4937.5199999999995</v>
      </c>
      <c r="AU46" s="272">
        <v>6796.9290000000001</v>
      </c>
      <c r="AV46" s="272">
        <v>13036.518</v>
      </c>
      <c r="AW46" s="272">
        <v>2544.1279999999997</v>
      </c>
      <c r="AX46" s="272">
        <v>0</v>
      </c>
      <c r="AY46" s="272">
        <v>478.85</v>
      </c>
      <c r="AZ46" s="14"/>
      <c r="BA46" s="287" t="s">
        <v>400</v>
      </c>
      <c r="BB46" s="272">
        <v>0</v>
      </c>
      <c r="BC46" s="272">
        <v>758.71</v>
      </c>
      <c r="BD46" s="272">
        <v>52.31</v>
      </c>
      <c r="BE46" s="272">
        <v>0</v>
      </c>
      <c r="BF46" s="272">
        <v>3290.125</v>
      </c>
      <c r="BG46" s="272">
        <v>0</v>
      </c>
      <c r="BH46" s="272">
        <v>0</v>
      </c>
      <c r="BI46" s="272">
        <v>1123.72</v>
      </c>
      <c r="BJ46" s="272">
        <v>0</v>
      </c>
      <c r="BK46" s="272">
        <v>0</v>
      </c>
      <c r="BL46" s="272">
        <v>0</v>
      </c>
    </row>
    <row r="47" spans="1:64" ht="11.25" customHeight="1">
      <c r="A47" s="14" t="s">
        <v>46</v>
      </c>
      <c r="B47" s="287" t="s">
        <v>93</v>
      </c>
      <c r="C47" s="272">
        <v>3427</v>
      </c>
      <c r="D47" s="272">
        <v>38838</v>
      </c>
      <c r="E47" s="272">
        <v>5282</v>
      </c>
      <c r="F47" s="272">
        <v>314002</v>
      </c>
      <c r="G47" s="272">
        <v>84</v>
      </c>
      <c r="H47" s="272">
        <v>0</v>
      </c>
      <c r="I47" s="272">
        <v>0</v>
      </c>
      <c r="J47" s="272">
        <v>0</v>
      </c>
      <c r="K47" s="272">
        <v>0</v>
      </c>
      <c r="L47" s="272">
        <v>1490</v>
      </c>
      <c r="M47" s="272">
        <v>0</v>
      </c>
      <c r="N47" s="14" t="s">
        <v>46</v>
      </c>
      <c r="O47" s="287" t="s">
        <v>93</v>
      </c>
      <c r="P47" s="272">
        <v>1363</v>
      </c>
      <c r="Q47" s="272">
        <v>0</v>
      </c>
      <c r="R47" s="272">
        <v>177</v>
      </c>
      <c r="S47" s="272">
        <v>600</v>
      </c>
      <c r="T47" s="272">
        <v>32</v>
      </c>
      <c r="U47" s="272">
        <v>3580</v>
      </c>
      <c r="V47" s="272">
        <v>1659</v>
      </c>
      <c r="W47" s="272">
        <v>5510</v>
      </c>
      <c r="X47" s="272">
        <v>229159</v>
      </c>
      <c r="Y47" s="272">
        <v>188406</v>
      </c>
      <c r="Z47" s="272">
        <v>5832</v>
      </c>
      <c r="AA47" s="14" t="s">
        <v>46</v>
      </c>
      <c r="AB47" s="287" t="s">
        <v>93</v>
      </c>
      <c r="AC47" s="272">
        <v>0</v>
      </c>
      <c r="AD47" s="272">
        <v>487</v>
      </c>
      <c r="AE47" s="272">
        <v>130787</v>
      </c>
      <c r="AF47" s="272">
        <v>1816</v>
      </c>
      <c r="AG47" s="272">
        <v>0</v>
      </c>
      <c r="AH47" s="272">
        <v>0</v>
      </c>
      <c r="AI47" s="272">
        <v>43951</v>
      </c>
      <c r="AJ47" s="272">
        <v>0</v>
      </c>
      <c r="AK47" s="272">
        <v>0</v>
      </c>
      <c r="AL47" s="272">
        <v>0</v>
      </c>
      <c r="AM47" s="14" t="s">
        <v>46</v>
      </c>
      <c r="AN47" s="287" t="s">
        <v>93</v>
      </c>
      <c r="AO47" s="272">
        <v>0</v>
      </c>
      <c r="AP47" s="272">
        <v>0</v>
      </c>
      <c r="AQ47" s="272">
        <v>10047</v>
      </c>
      <c r="AR47" s="272">
        <v>1834</v>
      </c>
      <c r="AS47" s="272">
        <v>7449</v>
      </c>
      <c r="AT47" s="272">
        <v>1305</v>
      </c>
      <c r="AU47" s="272">
        <v>879</v>
      </c>
      <c r="AV47" s="272">
        <v>3760</v>
      </c>
      <c r="AW47" s="272">
        <v>1047</v>
      </c>
      <c r="AX47" s="272">
        <v>1235</v>
      </c>
      <c r="AY47" s="272">
        <v>1601</v>
      </c>
      <c r="AZ47" s="14" t="s">
        <v>46</v>
      </c>
      <c r="BA47" s="287" t="s">
        <v>93</v>
      </c>
      <c r="BB47" s="272">
        <v>0</v>
      </c>
      <c r="BC47" s="272">
        <v>234</v>
      </c>
      <c r="BD47" s="272">
        <v>639</v>
      </c>
      <c r="BE47" s="272">
        <v>127093.39</v>
      </c>
      <c r="BF47" s="272">
        <v>2953</v>
      </c>
      <c r="BG47" s="272">
        <v>0</v>
      </c>
      <c r="BH47" s="272">
        <v>0</v>
      </c>
      <c r="BI47" s="272">
        <v>0</v>
      </c>
      <c r="BJ47" s="272">
        <v>0</v>
      </c>
      <c r="BK47" s="272">
        <v>0</v>
      </c>
      <c r="BL47" s="272">
        <v>0</v>
      </c>
    </row>
    <row r="48" spans="1:64" ht="11.25" customHeight="1">
      <c r="A48" s="14"/>
      <c r="B48" s="287" t="s">
        <v>400</v>
      </c>
      <c r="C48" s="272">
        <v>6418</v>
      </c>
      <c r="D48" s="272">
        <v>23833</v>
      </c>
      <c r="E48" s="272">
        <v>7562</v>
      </c>
      <c r="F48" s="272">
        <v>357079</v>
      </c>
      <c r="G48" s="272">
        <v>187</v>
      </c>
      <c r="H48" s="272">
        <v>0</v>
      </c>
      <c r="I48" s="272">
        <v>0</v>
      </c>
      <c r="J48" s="272">
        <v>0</v>
      </c>
      <c r="K48" s="272">
        <v>0</v>
      </c>
      <c r="L48" s="272">
        <v>1140</v>
      </c>
      <c r="M48" s="272">
        <v>0</v>
      </c>
      <c r="N48" s="14"/>
      <c r="O48" s="287" t="s">
        <v>400</v>
      </c>
      <c r="P48" s="272">
        <v>404</v>
      </c>
      <c r="Q48" s="272">
        <v>0</v>
      </c>
      <c r="R48" s="272">
        <v>516</v>
      </c>
      <c r="S48" s="272">
        <v>461</v>
      </c>
      <c r="T48" s="272">
        <v>12</v>
      </c>
      <c r="U48" s="272">
        <v>2068</v>
      </c>
      <c r="V48" s="272">
        <v>600</v>
      </c>
      <c r="W48" s="272">
        <v>4251</v>
      </c>
      <c r="X48" s="272">
        <v>221136</v>
      </c>
      <c r="Y48" s="272">
        <v>132024</v>
      </c>
      <c r="Z48" s="272">
        <v>276</v>
      </c>
      <c r="AA48" s="14"/>
      <c r="AB48" s="287" t="s">
        <v>400</v>
      </c>
      <c r="AC48" s="272">
        <v>0</v>
      </c>
      <c r="AD48" s="272">
        <v>418</v>
      </c>
      <c r="AE48" s="272">
        <v>95391</v>
      </c>
      <c r="AF48" s="272">
        <v>1707</v>
      </c>
      <c r="AG48" s="272">
        <v>0</v>
      </c>
      <c r="AH48" s="272">
        <v>0</v>
      </c>
      <c r="AI48" s="272">
        <v>26440</v>
      </c>
      <c r="AJ48" s="272">
        <v>0</v>
      </c>
      <c r="AK48" s="272">
        <v>0</v>
      </c>
      <c r="AL48" s="272">
        <v>0</v>
      </c>
      <c r="AM48" s="14"/>
      <c r="AN48" s="287" t="s">
        <v>400</v>
      </c>
      <c r="AO48" s="272">
        <v>0</v>
      </c>
      <c r="AP48" s="272">
        <v>0</v>
      </c>
      <c r="AQ48" s="272">
        <v>14991</v>
      </c>
      <c r="AR48" s="272">
        <v>5021</v>
      </c>
      <c r="AS48" s="272">
        <v>8718</v>
      </c>
      <c r="AT48" s="272">
        <v>2229</v>
      </c>
      <c r="AU48" s="272">
        <v>922</v>
      </c>
      <c r="AV48" s="272">
        <v>3170</v>
      </c>
      <c r="AW48" s="272">
        <v>1365</v>
      </c>
      <c r="AX48" s="272">
        <v>1133</v>
      </c>
      <c r="AY48" s="272">
        <v>1382</v>
      </c>
      <c r="AZ48" s="14"/>
      <c r="BA48" s="287" t="s">
        <v>400</v>
      </c>
      <c r="BB48" s="272">
        <v>0</v>
      </c>
      <c r="BC48" s="272">
        <v>309</v>
      </c>
      <c r="BD48" s="272">
        <v>1267</v>
      </c>
      <c r="BE48" s="272">
        <v>278147.04499999993</v>
      </c>
      <c r="BF48" s="272">
        <v>2979</v>
      </c>
      <c r="BG48" s="272">
        <v>0</v>
      </c>
      <c r="BH48" s="272">
        <v>0</v>
      </c>
      <c r="BI48" s="272">
        <v>0</v>
      </c>
      <c r="BJ48" s="272">
        <v>0</v>
      </c>
      <c r="BK48" s="272">
        <v>0</v>
      </c>
      <c r="BL48" s="272">
        <v>0</v>
      </c>
    </row>
    <row r="49" spans="1:65" ht="11.25" customHeight="1">
      <c r="A49" s="14" t="s">
        <v>47</v>
      </c>
      <c r="B49" s="287" t="s">
        <v>93</v>
      </c>
      <c r="C49" s="272">
        <v>1613.1400000000003</v>
      </c>
      <c r="D49" s="272">
        <v>4316.0290000000005</v>
      </c>
      <c r="E49" s="272">
        <v>6456.76</v>
      </c>
      <c r="F49" s="272">
        <v>207.9</v>
      </c>
      <c r="G49" s="272">
        <v>27741.752</v>
      </c>
      <c r="H49" s="272">
        <v>39539.368999999992</v>
      </c>
      <c r="I49" s="272">
        <v>0</v>
      </c>
      <c r="J49" s="272">
        <v>0</v>
      </c>
      <c r="K49" s="272">
        <v>0</v>
      </c>
      <c r="L49" s="272">
        <v>0</v>
      </c>
      <c r="M49" s="272">
        <v>0</v>
      </c>
      <c r="N49" s="14" t="s">
        <v>47</v>
      </c>
      <c r="O49" s="287" t="s">
        <v>93</v>
      </c>
      <c r="P49" s="272">
        <v>0</v>
      </c>
      <c r="Q49" s="272">
        <v>919</v>
      </c>
      <c r="R49" s="272">
        <v>0</v>
      </c>
      <c r="S49" s="272">
        <v>142.69999999999999</v>
      </c>
      <c r="T49" s="272">
        <v>0</v>
      </c>
      <c r="U49" s="272">
        <v>7806.8000000000011</v>
      </c>
      <c r="V49" s="272">
        <v>0</v>
      </c>
      <c r="W49" s="272">
        <v>2213</v>
      </c>
      <c r="X49" s="272">
        <v>6781</v>
      </c>
      <c r="Y49" s="272">
        <v>0</v>
      </c>
      <c r="Z49" s="272">
        <v>2768</v>
      </c>
      <c r="AA49" s="14" t="s">
        <v>47</v>
      </c>
      <c r="AB49" s="287" t="s">
        <v>93</v>
      </c>
      <c r="AC49" s="272">
        <v>81</v>
      </c>
      <c r="AD49" s="272">
        <v>572</v>
      </c>
      <c r="AE49" s="272">
        <v>53</v>
      </c>
      <c r="AF49" s="272">
        <v>22306</v>
      </c>
      <c r="AG49" s="272">
        <v>6072</v>
      </c>
      <c r="AH49" s="272">
        <v>0</v>
      </c>
      <c r="AI49" s="272">
        <v>0</v>
      </c>
      <c r="AJ49" s="272">
        <v>0</v>
      </c>
      <c r="AK49" s="272">
        <v>451</v>
      </c>
      <c r="AL49" s="272">
        <v>0</v>
      </c>
      <c r="AM49" s="14" t="s">
        <v>47</v>
      </c>
      <c r="AN49" s="287" t="s">
        <v>93</v>
      </c>
      <c r="AO49" s="272">
        <v>0</v>
      </c>
      <c r="AP49" s="272">
        <v>0</v>
      </c>
      <c r="AQ49" s="272">
        <v>804339.67</v>
      </c>
      <c r="AR49" s="272">
        <v>24210.1</v>
      </c>
      <c r="AS49" s="272">
        <v>2274.9</v>
      </c>
      <c r="AT49" s="272">
        <v>29282.631000000001</v>
      </c>
      <c r="AU49" s="272">
        <v>18680.918000000001</v>
      </c>
      <c r="AV49" s="272">
        <v>7362</v>
      </c>
      <c r="AW49" s="272">
        <v>485</v>
      </c>
      <c r="AX49" s="272">
        <v>0</v>
      </c>
      <c r="AY49" s="272">
        <v>628.20000000000005</v>
      </c>
      <c r="AZ49" s="14" t="s">
        <v>47</v>
      </c>
      <c r="BA49" s="287" t="s">
        <v>93</v>
      </c>
      <c r="BB49" s="272">
        <v>0</v>
      </c>
      <c r="BC49" s="272">
        <v>12382.015000000001</v>
      </c>
      <c r="BD49" s="272">
        <v>1167.8100000000002</v>
      </c>
      <c r="BE49" s="272">
        <v>0</v>
      </c>
      <c r="BF49" s="272">
        <v>1374057</v>
      </c>
      <c r="BG49" s="272">
        <v>0</v>
      </c>
      <c r="BH49" s="272">
        <v>364868.87</v>
      </c>
      <c r="BI49" s="272">
        <v>1937348.85</v>
      </c>
      <c r="BJ49" s="272">
        <v>0</v>
      </c>
      <c r="BK49" s="272">
        <v>17</v>
      </c>
      <c r="BL49" s="272">
        <v>0</v>
      </c>
    </row>
    <row r="50" spans="1:65" ht="11.25" customHeight="1">
      <c r="A50" s="14"/>
      <c r="B50" s="287" t="s">
        <v>400</v>
      </c>
      <c r="C50" s="272">
        <v>1906.81</v>
      </c>
      <c r="D50" s="272">
        <v>4476.5</v>
      </c>
      <c r="E50" s="272">
        <v>6633.75</v>
      </c>
      <c r="F50" s="272">
        <v>153.80000000000001</v>
      </c>
      <c r="G50" s="272">
        <v>29357.700000000004</v>
      </c>
      <c r="H50" s="272">
        <v>39618.129999999997</v>
      </c>
      <c r="I50" s="272">
        <v>0</v>
      </c>
      <c r="J50" s="272">
        <v>0</v>
      </c>
      <c r="K50" s="272">
        <v>0</v>
      </c>
      <c r="L50" s="272">
        <v>0</v>
      </c>
      <c r="M50" s="272">
        <v>0</v>
      </c>
      <c r="N50" s="14"/>
      <c r="O50" s="287" t="s">
        <v>400</v>
      </c>
      <c r="P50" s="272">
        <v>0</v>
      </c>
      <c r="Q50" s="272">
        <v>1120.1999999999998</v>
      </c>
      <c r="R50" s="272">
        <v>0</v>
      </c>
      <c r="S50" s="272">
        <v>153.5</v>
      </c>
      <c r="T50" s="272">
        <v>0</v>
      </c>
      <c r="U50" s="272">
        <v>6541.2000000000007</v>
      </c>
      <c r="V50" s="272">
        <v>0</v>
      </c>
      <c r="W50" s="272">
        <v>2172</v>
      </c>
      <c r="X50" s="272">
        <v>6791</v>
      </c>
      <c r="Y50" s="272">
        <v>0</v>
      </c>
      <c r="Z50" s="272">
        <v>2768</v>
      </c>
      <c r="AA50" s="14"/>
      <c r="AB50" s="287" t="s">
        <v>400</v>
      </c>
      <c r="AC50" s="272">
        <v>96</v>
      </c>
      <c r="AD50" s="272">
        <v>577</v>
      </c>
      <c r="AE50" s="272">
        <v>52</v>
      </c>
      <c r="AF50" s="272">
        <v>22182</v>
      </c>
      <c r="AG50" s="272">
        <v>6053</v>
      </c>
      <c r="AH50" s="272">
        <v>0</v>
      </c>
      <c r="AI50" s="272">
        <v>0</v>
      </c>
      <c r="AJ50" s="272">
        <v>0</v>
      </c>
      <c r="AK50" s="272">
        <v>452</v>
      </c>
      <c r="AL50" s="272">
        <v>0</v>
      </c>
      <c r="AM50" s="14"/>
      <c r="AN50" s="287" t="s">
        <v>400</v>
      </c>
      <c r="AO50" s="272">
        <v>0</v>
      </c>
      <c r="AP50" s="272">
        <v>0</v>
      </c>
      <c r="AQ50" s="272">
        <v>822044</v>
      </c>
      <c r="AR50" s="272">
        <v>29643</v>
      </c>
      <c r="AS50" s="272">
        <v>2768.2</v>
      </c>
      <c r="AT50" s="272">
        <v>29853.72</v>
      </c>
      <c r="AU50" s="272">
        <v>18806.5</v>
      </c>
      <c r="AV50" s="272">
        <v>7316</v>
      </c>
      <c r="AW50" s="272">
        <v>483</v>
      </c>
      <c r="AX50" s="272">
        <v>0</v>
      </c>
      <c r="AY50" s="272">
        <v>684.9</v>
      </c>
      <c r="AZ50" s="14"/>
      <c r="BA50" s="287" t="s">
        <v>400</v>
      </c>
      <c r="BB50" s="272">
        <v>0</v>
      </c>
      <c r="BC50" s="272">
        <v>12861.12</v>
      </c>
      <c r="BD50" s="272">
        <v>1088.3499999999999</v>
      </c>
      <c r="BE50" s="272">
        <v>0</v>
      </c>
      <c r="BF50" s="272">
        <v>1626925</v>
      </c>
      <c r="BG50" s="272">
        <v>0</v>
      </c>
      <c r="BH50" s="272">
        <v>374896.27</v>
      </c>
      <c r="BI50" s="272">
        <v>2176713</v>
      </c>
      <c r="BJ50" s="272">
        <v>0</v>
      </c>
      <c r="BK50" s="272">
        <v>17</v>
      </c>
      <c r="BL50" s="272">
        <v>0</v>
      </c>
    </row>
    <row r="51" spans="1:65" ht="11.25" customHeight="1">
      <c r="A51" s="14" t="s">
        <v>83</v>
      </c>
      <c r="B51" s="287" t="s">
        <v>93</v>
      </c>
      <c r="C51" s="272">
        <v>0</v>
      </c>
      <c r="D51" s="272">
        <v>98598.6</v>
      </c>
      <c r="E51" s="272">
        <v>0</v>
      </c>
      <c r="F51" s="272">
        <v>461853.85</v>
      </c>
      <c r="G51" s="272">
        <v>0</v>
      </c>
      <c r="H51" s="272">
        <v>0</v>
      </c>
      <c r="I51" s="272">
        <v>0</v>
      </c>
      <c r="J51" s="272">
        <v>0</v>
      </c>
      <c r="K51" s="272">
        <v>2.8</v>
      </c>
      <c r="L51" s="272">
        <v>0</v>
      </c>
      <c r="M51" s="272">
        <v>0</v>
      </c>
      <c r="N51" s="14" t="s">
        <v>83</v>
      </c>
      <c r="O51" s="287" t="s">
        <v>93</v>
      </c>
      <c r="P51" s="272">
        <v>1042.4000000000001</v>
      </c>
      <c r="Q51" s="272">
        <v>0</v>
      </c>
      <c r="R51" s="272">
        <v>0</v>
      </c>
      <c r="S51" s="272">
        <v>0</v>
      </c>
      <c r="T51" s="272">
        <v>0</v>
      </c>
      <c r="U51" s="272">
        <v>0</v>
      </c>
      <c r="V51" s="272">
        <v>0</v>
      </c>
      <c r="W51" s="272">
        <v>106.15</v>
      </c>
      <c r="X51" s="272">
        <v>231128.3</v>
      </c>
      <c r="Y51" s="272">
        <v>114.5</v>
      </c>
      <c r="Z51" s="272">
        <v>12057.5</v>
      </c>
      <c r="AA51" s="14" t="s">
        <v>83</v>
      </c>
      <c r="AB51" s="287" t="s">
        <v>93</v>
      </c>
      <c r="AC51" s="272">
        <v>5043.5</v>
      </c>
      <c r="AD51" s="272">
        <v>0</v>
      </c>
      <c r="AE51" s="272">
        <v>2476.65</v>
      </c>
      <c r="AF51" s="272">
        <v>22265.599999999999</v>
      </c>
      <c r="AG51" s="272">
        <v>183.6</v>
      </c>
      <c r="AH51" s="272">
        <v>0</v>
      </c>
      <c r="AI51" s="272">
        <v>600.79999999999995</v>
      </c>
      <c r="AJ51" s="272">
        <v>0</v>
      </c>
      <c r="AK51" s="272">
        <v>0</v>
      </c>
      <c r="AL51" s="272">
        <v>0</v>
      </c>
      <c r="AM51" s="14" t="s">
        <v>83</v>
      </c>
      <c r="AN51" s="287" t="s">
        <v>93</v>
      </c>
      <c r="AO51" s="272">
        <v>0</v>
      </c>
      <c r="AP51" s="272">
        <v>220812.88</v>
      </c>
      <c r="AQ51" s="272">
        <v>0</v>
      </c>
      <c r="AR51" s="272">
        <v>50709.3</v>
      </c>
      <c r="AS51" s="272">
        <v>0</v>
      </c>
      <c r="AT51" s="272">
        <v>0</v>
      </c>
      <c r="AU51" s="272">
        <v>0</v>
      </c>
      <c r="AV51" s="272">
        <v>81600.990000000005</v>
      </c>
      <c r="AW51" s="272">
        <v>32940.400000000009</v>
      </c>
      <c r="AX51" s="272">
        <v>0</v>
      </c>
      <c r="AY51" s="272">
        <v>1086.25</v>
      </c>
      <c r="AZ51" s="14" t="s">
        <v>83</v>
      </c>
      <c r="BA51" s="287" t="s">
        <v>93</v>
      </c>
      <c r="BB51" s="272">
        <v>0</v>
      </c>
      <c r="BC51" s="272">
        <v>0</v>
      </c>
      <c r="BD51" s="272">
        <v>0</v>
      </c>
      <c r="BE51" s="272">
        <v>0</v>
      </c>
      <c r="BF51" s="272">
        <v>0</v>
      </c>
      <c r="BG51" s="272">
        <v>0</v>
      </c>
      <c r="BH51" s="272">
        <v>0</v>
      </c>
      <c r="BI51" s="272">
        <v>0</v>
      </c>
      <c r="BJ51" s="272">
        <v>0</v>
      </c>
      <c r="BK51" s="272">
        <v>0</v>
      </c>
      <c r="BL51" s="272">
        <v>0</v>
      </c>
    </row>
    <row r="52" spans="1:65" ht="11.25" customHeight="1">
      <c r="A52" s="14"/>
      <c r="B52" s="287" t="s">
        <v>400</v>
      </c>
      <c r="C52" s="272">
        <v>0</v>
      </c>
      <c r="D52" s="272">
        <v>107667.1</v>
      </c>
      <c r="E52" s="272">
        <v>0</v>
      </c>
      <c r="F52" s="272">
        <v>533594.41999999993</v>
      </c>
      <c r="G52" s="272">
        <v>0</v>
      </c>
      <c r="H52" s="272">
        <v>0</v>
      </c>
      <c r="I52" s="272">
        <v>0</v>
      </c>
      <c r="J52" s="272">
        <v>0</v>
      </c>
      <c r="K52" s="272">
        <v>0</v>
      </c>
      <c r="L52" s="272">
        <v>0</v>
      </c>
      <c r="M52" s="272">
        <v>0</v>
      </c>
      <c r="N52" s="14"/>
      <c r="O52" s="287" t="s">
        <v>400</v>
      </c>
      <c r="P52" s="272">
        <v>1507</v>
      </c>
      <c r="Q52" s="272">
        <v>0</v>
      </c>
      <c r="R52" s="272">
        <v>0</v>
      </c>
      <c r="S52" s="272">
        <v>0</v>
      </c>
      <c r="T52" s="272">
        <v>0</v>
      </c>
      <c r="U52" s="272">
        <v>0</v>
      </c>
      <c r="V52" s="272">
        <v>0</v>
      </c>
      <c r="W52" s="272">
        <v>145.75000000000003</v>
      </c>
      <c r="X52" s="272">
        <v>225036.5</v>
      </c>
      <c r="Y52" s="272">
        <v>37.5</v>
      </c>
      <c r="Z52" s="272">
        <v>15110.3</v>
      </c>
      <c r="AA52" s="14"/>
      <c r="AB52" s="287" t="s">
        <v>400</v>
      </c>
      <c r="AC52" s="272">
        <v>4926.5</v>
      </c>
      <c r="AD52" s="272">
        <v>0</v>
      </c>
      <c r="AE52" s="272">
        <v>2311.9699999999998</v>
      </c>
      <c r="AF52" s="272">
        <v>14683.4</v>
      </c>
      <c r="AG52" s="272">
        <v>141.65</v>
      </c>
      <c r="AH52" s="272">
        <v>0</v>
      </c>
      <c r="AI52" s="272">
        <v>621.5</v>
      </c>
      <c r="AJ52" s="272">
        <v>0</v>
      </c>
      <c r="AK52" s="272">
        <v>0</v>
      </c>
      <c r="AL52" s="272">
        <v>0</v>
      </c>
      <c r="AM52" s="14"/>
      <c r="AN52" s="287" t="s">
        <v>400</v>
      </c>
      <c r="AO52" s="272">
        <v>0</v>
      </c>
      <c r="AP52" s="272">
        <v>219127.66999999998</v>
      </c>
      <c r="AQ52" s="272">
        <v>0</v>
      </c>
      <c r="AR52" s="272">
        <v>56038</v>
      </c>
      <c r="AS52" s="272">
        <v>0</v>
      </c>
      <c r="AT52" s="272">
        <v>0</v>
      </c>
      <c r="AU52" s="272">
        <v>0</v>
      </c>
      <c r="AV52" s="272">
        <v>81216.800000000003</v>
      </c>
      <c r="AW52" s="272">
        <v>34309</v>
      </c>
      <c r="AX52" s="272">
        <v>0</v>
      </c>
      <c r="AY52" s="272">
        <v>919.73699999999997</v>
      </c>
      <c r="AZ52" s="14"/>
      <c r="BA52" s="287" t="s">
        <v>400</v>
      </c>
      <c r="BB52" s="272">
        <v>0</v>
      </c>
      <c r="BC52" s="272">
        <v>0</v>
      </c>
      <c r="BD52" s="272">
        <v>0</v>
      </c>
      <c r="BE52" s="272">
        <v>0</v>
      </c>
      <c r="BF52" s="272">
        <v>0</v>
      </c>
      <c r="BG52" s="272">
        <v>0</v>
      </c>
      <c r="BH52" s="272">
        <v>0</v>
      </c>
      <c r="BI52" s="272">
        <v>0</v>
      </c>
      <c r="BJ52" s="272">
        <v>0</v>
      </c>
      <c r="BK52" s="272">
        <v>0</v>
      </c>
      <c r="BL52" s="272">
        <v>0</v>
      </c>
    </row>
    <row r="53" spans="1:65" ht="11.25" customHeight="1">
      <c r="A53" s="14" t="s">
        <v>81</v>
      </c>
      <c r="B53" s="287" t="s">
        <v>93</v>
      </c>
      <c r="C53" s="272">
        <v>0</v>
      </c>
      <c r="D53" s="272">
        <v>14</v>
      </c>
      <c r="E53" s="272">
        <v>2176</v>
      </c>
      <c r="F53" s="272">
        <v>0</v>
      </c>
      <c r="G53" s="272">
        <v>0</v>
      </c>
      <c r="H53" s="272">
        <v>790</v>
      </c>
      <c r="I53" s="272">
        <v>0</v>
      </c>
      <c r="J53" s="272">
        <v>0</v>
      </c>
      <c r="K53" s="272">
        <v>8336</v>
      </c>
      <c r="L53" s="272">
        <v>0</v>
      </c>
      <c r="M53" s="272">
        <v>1477</v>
      </c>
      <c r="N53" s="14" t="s">
        <v>81</v>
      </c>
      <c r="O53" s="287" t="s">
        <v>93</v>
      </c>
      <c r="P53" s="272">
        <v>5064</v>
      </c>
      <c r="Q53" s="272">
        <v>4578</v>
      </c>
      <c r="R53" s="272">
        <v>50</v>
      </c>
      <c r="S53" s="272">
        <v>0</v>
      </c>
      <c r="T53" s="272">
        <v>50</v>
      </c>
      <c r="U53" s="272">
        <v>7952</v>
      </c>
      <c r="V53" s="272">
        <v>782</v>
      </c>
      <c r="W53" s="272">
        <v>212</v>
      </c>
      <c r="X53" s="272">
        <v>25</v>
      </c>
      <c r="Y53" s="272">
        <v>0</v>
      </c>
      <c r="Z53" s="272">
        <v>0</v>
      </c>
      <c r="AA53" s="14" t="s">
        <v>81</v>
      </c>
      <c r="AB53" s="287" t="s">
        <v>93</v>
      </c>
      <c r="AC53" s="272">
        <v>0</v>
      </c>
      <c r="AD53" s="272">
        <v>0</v>
      </c>
      <c r="AE53" s="272">
        <v>0</v>
      </c>
      <c r="AF53" s="272">
        <v>4588</v>
      </c>
      <c r="AG53" s="272">
        <v>0</v>
      </c>
      <c r="AH53" s="272">
        <v>0</v>
      </c>
      <c r="AI53" s="272">
        <v>6716</v>
      </c>
      <c r="AJ53" s="272">
        <v>1730</v>
      </c>
      <c r="AK53" s="272">
        <v>396</v>
      </c>
      <c r="AL53" s="272">
        <v>1370</v>
      </c>
      <c r="AM53" s="14" t="s">
        <v>81</v>
      </c>
      <c r="AN53" s="287" t="s">
        <v>93</v>
      </c>
      <c r="AO53" s="272">
        <v>138202</v>
      </c>
      <c r="AP53" s="272">
        <v>0</v>
      </c>
      <c r="AQ53" s="272">
        <v>6304</v>
      </c>
      <c r="AR53" s="272">
        <v>0</v>
      </c>
      <c r="AS53" s="272">
        <v>1522</v>
      </c>
      <c r="AT53" s="272">
        <v>0</v>
      </c>
      <c r="AU53" s="272">
        <v>0</v>
      </c>
      <c r="AV53" s="272">
        <v>0</v>
      </c>
      <c r="AW53" s="272">
        <v>0</v>
      </c>
      <c r="AX53" s="272">
        <v>55</v>
      </c>
      <c r="AY53" s="272">
        <v>0</v>
      </c>
      <c r="AZ53" s="14" t="s">
        <v>81</v>
      </c>
      <c r="BA53" s="287" t="s">
        <v>93</v>
      </c>
      <c r="BB53" s="272">
        <v>0</v>
      </c>
      <c r="BC53" s="272">
        <v>0</v>
      </c>
      <c r="BD53" s="272">
        <v>0</v>
      </c>
      <c r="BE53" s="272">
        <v>0</v>
      </c>
      <c r="BF53" s="272">
        <v>139577</v>
      </c>
      <c r="BG53" s="272">
        <v>64914</v>
      </c>
      <c r="BH53" s="272">
        <v>0</v>
      </c>
      <c r="BI53" s="272">
        <v>363</v>
      </c>
      <c r="BJ53" s="272">
        <v>0</v>
      </c>
      <c r="BK53" s="272">
        <v>5854</v>
      </c>
      <c r="BL53" s="272">
        <v>0</v>
      </c>
    </row>
    <row r="54" spans="1:65" ht="11.25" customHeight="1">
      <c r="A54" s="14"/>
      <c r="B54" s="287" t="s">
        <v>400</v>
      </c>
      <c r="C54" s="272">
        <v>0</v>
      </c>
      <c r="D54" s="272">
        <v>0</v>
      </c>
      <c r="E54" s="272">
        <v>1797</v>
      </c>
      <c r="F54" s="272">
        <v>0</v>
      </c>
      <c r="G54" s="272">
        <v>0</v>
      </c>
      <c r="H54" s="272">
        <v>529</v>
      </c>
      <c r="I54" s="272">
        <v>0</v>
      </c>
      <c r="J54" s="272">
        <v>0</v>
      </c>
      <c r="K54" s="272">
        <v>8750</v>
      </c>
      <c r="L54" s="272">
        <v>0</v>
      </c>
      <c r="M54" s="272">
        <v>722</v>
      </c>
      <c r="N54" s="14"/>
      <c r="O54" s="287" t="s">
        <v>400</v>
      </c>
      <c r="P54" s="272">
        <v>4525</v>
      </c>
      <c r="Q54" s="272">
        <v>5887</v>
      </c>
      <c r="R54" s="272">
        <v>80</v>
      </c>
      <c r="S54" s="272">
        <v>0</v>
      </c>
      <c r="T54" s="272">
        <v>43</v>
      </c>
      <c r="U54" s="272">
        <v>7762</v>
      </c>
      <c r="V54" s="272">
        <v>1477</v>
      </c>
      <c r="W54" s="272">
        <v>270</v>
      </c>
      <c r="X54" s="272">
        <v>26</v>
      </c>
      <c r="Y54" s="272">
        <v>0</v>
      </c>
      <c r="Z54" s="272">
        <v>0</v>
      </c>
      <c r="AA54" s="14"/>
      <c r="AB54" s="287" t="s">
        <v>400</v>
      </c>
      <c r="AC54" s="272">
        <v>0</v>
      </c>
      <c r="AD54" s="272">
        <v>0</v>
      </c>
      <c r="AE54" s="272">
        <v>0</v>
      </c>
      <c r="AF54" s="272">
        <v>7440</v>
      </c>
      <c r="AG54" s="272">
        <v>0</v>
      </c>
      <c r="AH54" s="272">
        <v>0</v>
      </c>
      <c r="AI54" s="272">
        <v>6817</v>
      </c>
      <c r="AJ54" s="272">
        <v>2051</v>
      </c>
      <c r="AK54" s="272">
        <v>471</v>
      </c>
      <c r="AL54" s="272">
        <v>1397</v>
      </c>
      <c r="AM54" s="14"/>
      <c r="AN54" s="287" t="s">
        <v>400</v>
      </c>
      <c r="AO54" s="272">
        <v>122745</v>
      </c>
      <c r="AP54" s="272">
        <v>0</v>
      </c>
      <c r="AQ54" s="272">
        <v>5894</v>
      </c>
      <c r="AR54" s="272">
        <v>0</v>
      </c>
      <c r="AS54" s="272">
        <v>2475</v>
      </c>
      <c r="AT54" s="272">
        <v>0</v>
      </c>
      <c r="AU54" s="272">
        <v>0</v>
      </c>
      <c r="AV54" s="272">
        <v>0</v>
      </c>
      <c r="AW54" s="272">
        <v>0</v>
      </c>
      <c r="AX54" s="272">
        <v>74</v>
      </c>
      <c r="AY54" s="272">
        <v>0</v>
      </c>
      <c r="AZ54" s="14"/>
      <c r="BA54" s="287" t="s">
        <v>400</v>
      </c>
      <c r="BB54" s="272">
        <v>0</v>
      </c>
      <c r="BC54" s="272">
        <v>0</v>
      </c>
      <c r="BD54" s="272">
        <v>0</v>
      </c>
      <c r="BE54" s="272">
        <v>0</v>
      </c>
      <c r="BF54" s="272">
        <v>159983</v>
      </c>
      <c r="BG54" s="272">
        <v>74631</v>
      </c>
      <c r="BH54" s="272">
        <v>0</v>
      </c>
      <c r="BI54" s="272">
        <v>0</v>
      </c>
      <c r="BJ54" s="272">
        <v>0</v>
      </c>
      <c r="BK54" s="272">
        <v>4706</v>
      </c>
      <c r="BL54" s="272">
        <v>0</v>
      </c>
    </row>
    <row r="55" spans="1:65" ht="11.25" customHeight="1">
      <c r="A55" s="14" t="s">
        <v>82</v>
      </c>
      <c r="B55" s="287" t="s">
        <v>93</v>
      </c>
      <c r="C55" s="272">
        <v>0</v>
      </c>
      <c r="D55" s="272">
        <v>3525.5600000000004</v>
      </c>
      <c r="E55" s="272">
        <v>0</v>
      </c>
      <c r="F55" s="272">
        <v>69161.64</v>
      </c>
      <c r="G55" s="272">
        <v>0</v>
      </c>
      <c r="H55" s="272">
        <v>0</v>
      </c>
      <c r="I55" s="272">
        <v>0</v>
      </c>
      <c r="J55" s="272">
        <v>0</v>
      </c>
      <c r="K55" s="272">
        <v>4.83</v>
      </c>
      <c r="L55" s="272">
        <v>0</v>
      </c>
      <c r="M55" s="272">
        <v>27.57</v>
      </c>
      <c r="N55" s="14" t="s">
        <v>82</v>
      </c>
      <c r="O55" s="287" t="s">
        <v>93</v>
      </c>
      <c r="P55" s="272">
        <v>10.5</v>
      </c>
      <c r="Q55" s="272">
        <v>119.2</v>
      </c>
      <c r="R55" s="272">
        <v>0</v>
      </c>
      <c r="S55" s="272">
        <v>0</v>
      </c>
      <c r="T55" s="272">
        <v>0</v>
      </c>
      <c r="U55" s="272">
        <v>0</v>
      </c>
      <c r="V55" s="272">
        <v>1305.048</v>
      </c>
      <c r="W55" s="272">
        <v>0</v>
      </c>
      <c r="X55" s="272">
        <v>79864.600000000006</v>
      </c>
      <c r="Y55" s="272">
        <v>282.851</v>
      </c>
      <c r="Z55" s="272">
        <v>556.87400000000002</v>
      </c>
      <c r="AA55" s="14" t="s">
        <v>82</v>
      </c>
      <c r="AB55" s="287" t="s">
        <v>93</v>
      </c>
      <c r="AC55" s="272">
        <v>0</v>
      </c>
      <c r="AD55" s="272">
        <v>0</v>
      </c>
      <c r="AE55" s="272">
        <v>25443.252999999997</v>
      </c>
      <c r="AF55" s="272">
        <v>379.26400000000001</v>
      </c>
      <c r="AG55" s="272">
        <v>9.8000000000000007</v>
      </c>
      <c r="AH55" s="272">
        <v>23.6</v>
      </c>
      <c r="AI55" s="272">
        <v>24</v>
      </c>
      <c r="AJ55" s="272">
        <v>0</v>
      </c>
      <c r="AK55" s="272">
        <v>0</v>
      </c>
      <c r="AL55" s="272">
        <v>0</v>
      </c>
      <c r="AM55" s="14" t="s">
        <v>82</v>
      </c>
      <c r="AN55" s="287" t="s">
        <v>93</v>
      </c>
      <c r="AO55" s="272">
        <v>0</v>
      </c>
      <c r="AP55" s="272">
        <v>0</v>
      </c>
      <c r="AQ55" s="272">
        <v>0</v>
      </c>
      <c r="AR55" s="272">
        <v>905.92000000000007</v>
      </c>
      <c r="AS55" s="272">
        <v>2.915</v>
      </c>
      <c r="AT55" s="272">
        <v>0</v>
      </c>
      <c r="AU55" s="272">
        <v>0</v>
      </c>
      <c r="AV55" s="272">
        <v>0</v>
      </c>
      <c r="AW55" s="272">
        <v>411.76299999999998</v>
      </c>
      <c r="AX55" s="272">
        <v>0</v>
      </c>
      <c r="AY55" s="272">
        <v>0</v>
      </c>
      <c r="AZ55" s="14" t="s">
        <v>82</v>
      </c>
      <c r="BA55" s="287" t="s">
        <v>93</v>
      </c>
      <c r="BB55" s="272">
        <v>0</v>
      </c>
      <c r="BC55" s="272">
        <v>0</v>
      </c>
      <c r="BD55" s="272">
        <v>0</v>
      </c>
      <c r="BE55" s="272">
        <v>0</v>
      </c>
      <c r="BF55" s="272">
        <v>0</v>
      </c>
      <c r="BG55" s="272">
        <v>0</v>
      </c>
      <c r="BH55" s="272">
        <v>0</v>
      </c>
      <c r="BI55" s="272">
        <v>0</v>
      </c>
      <c r="BJ55" s="272">
        <v>0</v>
      </c>
      <c r="BK55" s="272">
        <v>0</v>
      </c>
      <c r="BL55" s="272">
        <v>0</v>
      </c>
    </row>
    <row r="56" spans="1:65" ht="11.25" customHeight="1">
      <c r="A56" s="14"/>
      <c r="B56" s="287" t="s">
        <v>400</v>
      </c>
      <c r="C56" s="272">
        <v>0</v>
      </c>
      <c r="D56" s="272">
        <v>622.91200000000003</v>
      </c>
      <c r="E56" s="272">
        <v>0</v>
      </c>
      <c r="F56" s="272">
        <v>54496.63700000001</v>
      </c>
      <c r="G56" s="272">
        <v>0</v>
      </c>
      <c r="H56" s="272">
        <v>0</v>
      </c>
      <c r="I56" s="272">
        <v>0</v>
      </c>
      <c r="J56" s="272">
        <v>0</v>
      </c>
      <c r="K56" s="272">
        <v>13.794</v>
      </c>
      <c r="L56" s="272">
        <v>0</v>
      </c>
      <c r="M56" s="272">
        <v>39.359999999999992</v>
      </c>
      <c r="N56" s="14"/>
      <c r="O56" s="287" t="s">
        <v>400</v>
      </c>
      <c r="P56" s="272">
        <v>3.4</v>
      </c>
      <c r="Q56" s="272">
        <v>34.71</v>
      </c>
      <c r="R56" s="272">
        <v>0</v>
      </c>
      <c r="S56" s="272">
        <v>0</v>
      </c>
      <c r="T56" s="272">
        <v>0</v>
      </c>
      <c r="U56" s="272">
        <v>0</v>
      </c>
      <c r="V56" s="272">
        <v>1481.0780000000002</v>
      </c>
      <c r="W56" s="272">
        <v>0</v>
      </c>
      <c r="X56" s="272">
        <v>83178.422999999995</v>
      </c>
      <c r="Y56" s="272">
        <v>406.53199999999998</v>
      </c>
      <c r="Z56" s="272">
        <v>1031.395</v>
      </c>
      <c r="AA56" s="14"/>
      <c r="AB56" s="287" t="s">
        <v>400</v>
      </c>
      <c r="AC56" s="272">
        <v>0</v>
      </c>
      <c r="AD56" s="272">
        <v>0</v>
      </c>
      <c r="AE56" s="272">
        <v>34732.791000000005</v>
      </c>
      <c r="AF56" s="272">
        <v>315.95</v>
      </c>
      <c r="AG56" s="272">
        <v>10.5</v>
      </c>
      <c r="AH56" s="272">
        <v>22</v>
      </c>
      <c r="AI56" s="272">
        <v>12</v>
      </c>
      <c r="AJ56" s="272">
        <v>0</v>
      </c>
      <c r="AK56" s="272">
        <v>0</v>
      </c>
      <c r="AL56" s="272">
        <v>0</v>
      </c>
      <c r="AM56" s="14"/>
      <c r="AN56" s="287" t="s">
        <v>400</v>
      </c>
      <c r="AO56" s="272">
        <v>0</v>
      </c>
      <c r="AP56" s="272">
        <v>0</v>
      </c>
      <c r="AQ56" s="272">
        <v>0</v>
      </c>
      <c r="AR56" s="272">
        <v>1632.7200000000003</v>
      </c>
      <c r="AS56" s="272">
        <v>10.154999999999999</v>
      </c>
      <c r="AT56" s="272">
        <v>0</v>
      </c>
      <c r="AU56" s="272">
        <v>0</v>
      </c>
      <c r="AV56" s="272">
        <v>0</v>
      </c>
      <c r="AW56" s="272">
        <v>454.05100000000004</v>
      </c>
      <c r="AX56" s="272">
        <v>0</v>
      </c>
      <c r="AY56" s="272">
        <v>0</v>
      </c>
      <c r="AZ56" s="14"/>
      <c r="BA56" s="287" t="s">
        <v>400</v>
      </c>
      <c r="BB56" s="272">
        <v>0</v>
      </c>
      <c r="BC56" s="272">
        <v>0</v>
      </c>
      <c r="BD56" s="272">
        <v>0</v>
      </c>
      <c r="BE56" s="272">
        <v>0</v>
      </c>
      <c r="BF56" s="272">
        <v>0</v>
      </c>
      <c r="BG56" s="272">
        <v>0</v>
      </c>
      <c r="BH56" s="272">
        <v>0</v>
      </c>
      <c r="BI56" s="272">
        <v>0</v>
      </c>
      <c r="BJ56" s="272">
        <v>0</v>
      </c>
      <c r="BK56" s="272">
        <v>0</v>
      </c>
      <c r="BL56" s="272">
        <v>0</v>
      </c>
    </row>
    <row r="57" spans="1:65" ht="11.25" customHeight="1">
      <c r="A57" s="14" t="s">
        <v>84</v>
      </c>
      <c r="B57" s="287" t="s">
        <v>93</v>
      </c>
      <c r="C57" s="272">
        <v>0</v>
      </c>
      <c r="D57" s="272">
        <v>12257.149000000001</v>
      </c>
      <c r="E57" s="272">
        <v>0</v>
      </c>
      <c r="F57" s="272">
        <v>43502.114000000001</v>
      </c>
      <c r="G57" s="272">
        <v>0</v>
      </c>
      <c r="H57" s="272">
        <v>0</v>
      </c>
      <c r="I57" s="272">
        <v>0</v>
      </c>
      <c r="J57" s="272">
        <v>0</v>
      </c>
      <c r="K57" s="272">
        <v>20.05</v>
      </c>
      <c r="L57" s="272">
        <v>0</v>
      </c>
      <c r="M57" s="272">
        <v>0</v>
      </c>
      <c r="N57" s="14" t="s">
        <v>84</v>
      </c>
      <c r="O57" s="287" t="s">
        <v>93</v>
      </c>
      <c r="P57" s="272">
        <v>10.279</v>
      </c>
      <c r="Q57" s="272">
        <v>34.620000000000005</v>
      </c>
      <c r="R57" s="272">
        <v>0</v>
      </c>
      <c r="S57" s="272">
        <v>0</v>
      </c>
      <c r="T57" s="272">
        <v>0</v>
      </c>
      <c r="U57" s="272">
        <v>0</v>
      </c>
      <c r="V57" s="272">
        <v>0</v>
      </c>
      <c r="W57" s="272">
        <v>1370.633</v>
      </c>
      <c r="X57" s="272">
        <v>168202.45699999999</v>
      </c>
      <c r="Y57" s="272">
        <v>150.54900000000004</v>
      </c>
      <c r="Z57" s="272">
        <v>22161.785</v>
      </c>
      <c r="AA57" s="14" t="s">
        <v>84</v>
      </c>
      <c r="AB57" s="287" t="s">
        <v>93</v>
      </c>
      <c r="AC57" s="272">
        <v>4407.01</v>
      </c>
      <c r="AD57" s="272">
        <v>271.87600000000003</v>
      </c>
      <c r="AE57" s="272">
        <v>7585.8089999999993</v>
      </c>
      <c r="AF57" s="272">
        <v>8221.3149999999987</v>
      </c>
      <c r="AG57" s="272">
        <v>4267.6899999999996</v>
      </c>
      <c r="AH57" s="272">
        <v>2158.0969999999998</v>
      </c>
      <c r="AI57" s="272">
        <v>0</v>
      </c>
      <c r="AJ57" s="272">
        <v>0</v>
      </c>
      <c r="AK57" s="272">
        <v>0</v>
      </c>
      <c r="AL57" s="272">
        <v>0</v>
      </c>
      <c r="AM57" s="14" t="s">
        <v>84</v>
      </c>
      <c r="AN57" s="287" t="s">
        <v>93</v>
      </c>
      <c r="AO57" s="272">
        <v>0</v>
      </c>
      <c r="AP57" s="272">
        <v>187268.94899999999</v>
      </c>
      <c r="AQ57" s="272">
        <v>0</v>
      </c>
      <c r="AR57" s="272">
        <v>60805.733</v>
      </c>
      <c r="AS57" s="272">
        <v>289.10999999999996</v>
      </c>
      <c r="AT57" s="272">
        <v>0</v>
      </c>
      <c r="AU57" s="272">
        <v>0</v>
      </c>
      <c r="AV57" s="272">
        <v>11279.126</v>
      </c>
      <c r="AW57" s="272">
        <v>9965.0869999999995</v>
      </c>
      <c r="AX57" s="272">
        <v>0</v>
      </c>
      <c r="AY57" s="272">
        <v>41.71</v>
      </c>
      <c r="AZ57" s="14" t="s">
        <v>84</v>
      </c>
      <c r="BA57" s="287" t="s">
        <v>93</v>
      </c>
      <c r="BB57" s="272">
        <v>0</v>
      </c>
      <c r="BC57" s="272">
        <v>0</v>
      </c>
      <c r="BD57" s="272">
        <v>0</v>
      </c>
      <c r="BE57" s="272">
        <v>0</v>
      </c>
      <c r="BF57" s="272">
        <v>0</v>
      </c>
      <c r="BG57" s="272">
        <v>0</v>
      </c>
      <c r="BH57" s="272">
        <v>0</v>
      </c>
      <c r="BI57" s="272">
        <v>0</v>
      </c>
      <c r="BJ57" s="272">
        <v>0</v>
      </c>
      <c r="BK57" s="272">
        <v>0</v>
      </c>
      <c r="BL57" s="272">
        <v>0</v>
      </c>
    </row>
    <row r="58" spans="1:65" ht="11.25" customHeight="1">
      <c r="A58" s="16"/>
      <c r="B58" s="288" t="s">
        <v>400</v>
      </c>
      <c r="C58" s="273">
        <v>0</v>
      </c>
      <c r="D58" s="273">
        <v>11812.786</v>
      </c>
      <c r="E58" s="273">
        <v>0</v>
      </c>
      <c r="F58" s="273">
        <v>38588.741000000002</v>
      </c>
      <c r="G58" s="273">
        <v>0</v>
      </c>
      <c r="H58" s="273">
        <v>0</v>
      </c>
      <c r="I58" s="273">
        <v>0</v>
      </c>
      <c r="J58" s="273">
        <v>0</v>
      </c>
      <c r="K58" s="273">
        <v>0</v>
      </c>
      <c r="L58" s="273">
        <v>0</v>
      </c>
      <c r="M58" s="273">
        <v>0</v>
      </c>
      <c r="N58" s="16"/>
      <c r="O58" s="288" t="s">
        <v>400</v>
      </c>
      <c r="P58" s="273">
        <v>61.31</v>
      </c>
      <c r="Q58" s="273">
        <v>0</v>
      </c>
      <c r="R58" s="273">
        <v>0</v>
      </c>
      <c r="S58" s="273">
        <v>0</v>
      </c>
      <c r="T58" s="273">
        <v>0</v>
      </c>
      <c r="U58" s="273">
        <v>0</v>
      </c>
      <c r="V58" s="273">
        <v>0</v>
      </c>
      <c r="W58" s="273">
        <v>1394.684</v>
      </c>
      <c r="X58" s="273">
        <v>173902.92</v>
      </c>
      <c r="Y58" s="273">
        <v>278.25799999999998</v>
      </c>
      <c r="Z58" s="273">
        <v>24859.516</v>
      </c>
      <c r="AA58" s="16"/>
      <c r="AB58" s="288" t="s">
        <v>400</v>
      </c>
      <c r="AC58" s="273">
        <v>4654.518</v>
      </c>
      <c r="AD58" s="273">
        <v>243.88900000000001</v>
      </c>
      <c r="AE58" s="273">
        <v>8785.8130000000001</v>
      </c>
      <c r="AF58" s="273">
        <v>8379.152</v>
      </c>
      <c r="AG58" s="273">
        <v>4442.1190000000006</v>
      </c>
      <c r="AH58" s="273">
        <v>2392.3580000000002</v>
      </c>
      <c r="AI58" s="273">
        <v>0</v>
      </c>
      <c r="AJ58" s="273">
        <v>0</v>
      </c>
      <c r="AK58" s="273">
        <v>0</v>
      </c>
      <c r="AL58" s="273">
        <v>0</v>
      </c>
      <c r="AM58" s="16"/>
      <c r="AN58" s="288" t="s">
        <v>400</v>
      </c>
      <c r="AO58" s="273">
        <v>0</v>
      </c>
      <c r="AP58" s="273">
        <v>240944.28999999998</v>
      </c>
      <c r="AQ58" s="273">
        <v>0</v>
      </c>
      <c r="AR58" s="273">
        <v>67011.736000000004</v>
      </c>
      <c r="AS58" s="273">
        <v>242.50000000000003</v>
      </c>
      <c r="AT58" s="273">
        <v>0</v>
      </c>
      <c r="AU58" s="273">
        <v>0</v>
      </c>
      <c r="AV58" s="273">
        <v>7621.2</v>
      </c>
      <c r="AW58" s="273">
        <v>14031.19</v>
      </c>
      <c r="AX58" s="273">
        <v>0</v>
      </c>
      <c r="AY58" s="273">
        <v>46.679999999999993</v>
      </c>
      <c r="AZ58" s="16"/>
      <c r="BA58" s="288" t="s">
        <v>400</v>
      </c>
      <c r="BB58" s="273">
        <v>0</v>
      </c>
      <c r="BC58" s="273">
        <v>0</v>
      </c>
      <c r="BD58" s="273">
        <v>0</v>
      </c>
      <c r="BE58" s="273">
        <v>0</v>
      </c>
      <c r="BF58" s="273">
        <v>0</v>
      </c>
      <c r="BG58" s="273">
        <v>0</v>
      </c>
      <c r="BH58" s="273">
        <v>0</v>
      </c>
      <c r="BI58" s="273">
        <v>0</v>
      </c>
      <c r="BJ58" s="273">
        <v>0</v>
      </c>
      <c r="BK58" s="273">
        <v>0</v>
      </c>
      <c r="BL58" s="273">
        <v>0</v>
      </c>
    </row>
    <row r="59" spans="1:65" ht="9.9499999999999993" customHeight="1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207" t="s">
        <v>7</v>
      </c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226" t="s">
        <v>175</v>
      </c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226" t="s">
        <v>175</v>
      </c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226" t="s">
        <v>175</v>
      </c>
      <c r="AZ59" s="209" t="s">
        <v>111</v>
      </c>
      <c r="BA59" s="191"/>
      <c r="BB59" s="191"/>
      <c r="BC59" s="191"/>
      <c r="BD59" s="191"/>
      <c r="BE59" s="191"/>
      <c r="BF59" s="191"/>
      <c r="BG59" s="191"/>
      <c r="BH59" s="191"/>
      <c r="BI59" s="191"/>
      <c r="BJ59" s="191"/>
      <c r="BK59" s="191"/>
      <c r="BL59" s="191"/>
      <c r="BM59" s="220"/>
    </row>
    <row r="60" spans="1:65" ht="9.9499999999999993" customHeight="1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209" t="s">
        <v>118</v>
      </c>
      <c r="BA60" s="191"/>
      <c r="BB60" s="191"/>
      <c r="BC60" s="191"/>
      <c r="BD60" s="191"/>
      <c r="BE60" s="191"/>
      <c r="BF60" s="191"/>
      <c r="BG60" s="191"/>
      <c r="BH60" s="191"/>
      <c r="BI60" s="191"/>
      <c r="BJ60" s="191"/>
      <c r="BK60" s="191"/>
      <c r="BL60" s="191"/>
      <c r="BM60" s="220"/>
    </row>
    <row r="61" spans="1:65" ht="9.9499999999999993" customHeight="1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  <c r="AA61" s="187"/>
      <c r="AB61" s="187"/>
      <c r="AC61" s="187"/>
      <c r="AD61" s="187"/>
      <c r="AE61" s="187"/>
      <c r="AF61" s="187"/>
      <c r="AG61" s="187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187"/>
      <c r="AS61" s="187"/>
      <c r="AT61" s="187"/>
      <c r="AU61" s="187"/>
      <c r="AV61" s="187"/>
      <c r="AW61" s="187"/>
      <c r="AX61" s="187"/>
      <c r="AY61" s="187"/>
      <c r="AZ61" s="283" t="s">
        <v>294</v>
      </c>
      <c r="BA61" s="283"/>
      <c r="BB61" s="220"/>
      <c r="BC61" s="220"/>
      <c r="BD61" s="220"/>
      <c r="BE61" s="220"/>
      <c r="BF61" s="220"/>
      <c r="BG61" s="220"/>
      <c r="BH61" s="220"/>
      <c r="BI61" s="283"/>
      <c r="BJ61" s="283"/>
      <c r="BK61" s="283"/>
      <c r="BL61" s="283"/>
      <c r="BM61" s="283"/>
    </row>
    <row r="62" spans="1:65" ht="12.7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  <c r="AA62" s="187"/>
      <c r="AB62" s="187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7"/>
      <c r="AO62" s="187"/>
      <c r="AP62" s="187"/>
      <c r="AQ62" s="187"/>
      <c r="AR62" s="187"/>
      <c r="AS62" s="187"/>
      <c r="AT62" s="187"/>
      <c r="AU62" s="187"/>
      <c r="AV62" s="187"/>
      <c r="AW62" s="187"/>
      <c r="AX62" s="187"/>
      <c r="AY62" s="187"/>
      <c r="AZ62" s="220"/>
      <c r="BA62" s="220"/>
      <c r="BB62" s="220"/>
      <c r="BC62" s="220"/>
      <c r="BD62" s="220"/>
      <c r="BE62" s="220"/>
      <c r="BF62" s="220"/>
      <c r="BG62" s="220"/>
      <c r="BH62" s="220"/>
      <c r="BI62" s="220"/>
      <c r="BJ62" s="220"/>
      <c r="BK62" s="220"/>
      <c r="BL62" s="220"/>
      <c r="BM62" s="220"/>
    </row>
    <row r="63" spans="1:65" ht="12.75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187"/>
      <c r="AV63" s="187"/>
      <c r="AW63" s="187"/>
      <c r="AX63" s="187"/>
      <c r="AY63" s="187"/>
      <c r="AZ63" s="220"/>
      <c r="BA63" s="220"/>
      <c r="BB63" s="220"/>
      <c r="BC63" s="220"/>
      <c r="BD63" s="220"/>
      <c r="BE63" s="220"/>
      <c r="BF63" s="220"/>
      <c r="BG63" s="220"/>
      <c r="BH63" s="220"/>
      <c r="BI63" s="220"/>
      <c r="BJ63" s="220"/>
      <c r="BK63" s="220"/>
      <c r="BL63" s="220"/>
      <c r="BM63" s="220"/>
    </row>
    <row r="64" spans="1:65" ht="12.75">
      <c r="A64" s="187"/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7"/>
      <c r="AT64" s="187"/>
      <c r="AU64" s="187"/>
      <c r="AV64" s="187"/>
      <c r="AW64" s="187"/>
      <c r="AX64" s="187"/>
      <c r="AY64" s="187"/>
      <c r="AZ64" s="187"/>
      <c r="BA64" s="187"/>
      <c r="BB64" s="187"/>
      <c r="BC64" s="187"/>
      <c r="BD64" s="187"/>
      <c r="BE64" s="187"/>
      <c r="BF64" s="187"/>
      <c r="BG64" s="187"/>
      <c r="BH64" s="187"/>
      <c r="BI64" s="187"/>
      <c r="BJ64" s="187"/>
      <c r="BK64" s="187"/>
      <c r="BL64" s="187"/>
      <c r="BM64" s="187"/>
    </row>
  </sheetData>
  <mergeCells count="5">
    <mergeCell ref="A5:A6"/>
    <mergeCell ref="N5:N6"/>
    <mergeCell ref="AA5:AA6"/>
    <mergeCell ref="AM5:AM6"/>
    <mergeCell ref="AZ5:AZ6"/>
  </mergeCells>
  <phoneticPr fontId="10" type="noConversion"/>
  <pageMargins left="0" right="0" top="0" bottom="0" header="0" footer="0"/>
  <pageSetup paperSize="9" orientation="portrait" r:id="rId1"/>
  <headerFooter scaleWithDoc="0" alignWithMargins="0"/>
  <colBreaks count="4" manualBreakCount="4">
    <brk id="13" max="60" man="1"/>
    <brk id="26" max="60" man="1"/>
    <brk id="38" max="60" man="1"/>
    <brk id="51" max="60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published="0" codeName="Hoja21"/>
  <dimension ref="A1:P121"/>
  <sheetViews>
    <sheetView showGridLines="0" zoomScaleNormal="100" workbookViewId="0">
      <selection activeCell="L82" sqref="L82"/>
    </sheetView>
  </sheetViews>
  <sheetFormatPr baseColWidth="10" defaultColWidth="10.7109375" defaultRowHeight="17.25" customHeight="1"/>
  <cols>
    <col min="1" max="1" width="10.28515625" style="237" customWidth="1"/>
    <col min="2" max="2" width="5.85546875" style="237" customWidth="1"/>
    <col min="3" max="16" width="7.7109375" style="237" customWidth="1"/>
    <col min="17" max="16384" width="10.7109375" style="237"/>
  </cols>
  <sheetData>
    <row r="1" spans="1:16" ht="16.350000000000001" customHeight="1">
      <c r="A1" s="103" t="s">
        <v>423</v>
      </c>
      <c r="B1" s="251"/>
      <c r="C1" s="252"/>
      <c r="D1" s="49"/>
    </row>
    <row r="2" spans="1:16" ht="13.5">
      <c r="A2" s="364" t="s">
        <v>180</v>
      </c>
      <c r="B2" s="27"/>
      <c r="C2" s="104"/>
    </row>
    <row r="3" spans="1:16" ht="3.95" customHeight="1">
      <c r="A3" s="105"/>
      <c r="C3" s="104"/>
    </row>
    <row r="4" spans="1:16" ht="15" customHeight="1">
      <c r="A4" s="365" t="s">
        <v>67</v>
      </c>
      <c r="B4" s="366" t="s">
        <v>109</v>
      </c>
      <c r="C4" s="365" t="s">
        <v>425</v>
      </c>
      <c r="D4" s="367" t="s">
        <v>198</v>
      </c>
      <c r="E4" s="367" t="s">
        <v>199</v>
      </c>
      <c r="F4" s="367" t="s">
        <v>200</v>
      </c>
      <c r="G4" s="367" t="s">
        <v>201</v>
      </c>
      <c r="H4" s="367" t="s">
        <v>202</v>
      </c>
      <c r="I4" s="367" t="s">
        <v>203</v>
      </c>
      <c r="J4" s="367" t="s">
        <v>204</v>
      </c>
      <c r="K4" s="367" t="s">
        <v>328</v>
      </c>
      <c r="L4" s="367" t="s">
        <v>329</v>
      </c>
      <c r="M4" s="367" t="s">
        <v>330</v>
      </c>
      <c r="N4" s="367" t="s">
        <v>196</v>
      </c>
      <c r="O4" s="367" t="s">
        <v>197</v>
      </c>
      <c r="P4" s="365" t="s">
        <v>277</v>
      </c>
    </row>
    <row r="5" spans="1:16" ht="12" customHeight="1">
      <c r="A5" s="105" t="s">
        <v>284</v>
      </c>
      <c r="B5" s="106">
        <v>2019</v>
      </c>
      <c r="C5" s="540">
        <v>107027.80499999999</v>
      </c>
      <c r="D5" s="278">
        <v>9.36</v>
      </c>
      <c r="E5" s="278">
        <v>32</v>
      </c>
      <c r="F5" s="278">
        <v>351.4</v>
      </c>
      <c r="G5" s="278">
        <v>837.06000000000017</v>
      </c>
      <c r="H5" s="278">
        <v>7569.7390000000005</v>
      </c>
      <c r="I5" s="278">
        <v>39206.917000000001</v>
      </c>
      <c r="J5" s="278">
        <v>59021.328999999991</v>
      </c>
      <c r="K5" s="278">
        <v>51650.890999999996</v>
      </c>
      <c r="L5" s="278">
        <v>17927.184000000001</v>
      </c>
      <c r="M5" s="278">
        <v>5469.2579999999998</v>
      </c>
      <c r="N5" s="278">
        <v>3836.0859999999993</v>
      </c>
      <c r="O5" s="278">
        <v>2557.54</v>
      </c>
      <c r="P5" s="543">
        <v>188468.76400000002</v>
      </c>
    </row>
    <row r="6" spans="1:16" ht="12" customHeight="1">
      <c r="B6" s="106">
        <v>2020</v>
      </c>
      <c r="C6" s="541">
        <v>113847.73499999999</v>
      </c>
      <c r="D6" s="278">
        <v>19</v>
      </c>
      <c r="E6" s="278">
        <v>72.5</v>
      </c>
      <c r="F6" s="278">
        <v>333.03000000000003</v>
      </c>
      <c r="G6" s="278">
        <v>1276.2</v>
      </c>
      <c r="H6" s="278">
        <v>6699.130000000001</v>
      </c>
      <c r="I6" s="278">
        <v>40208.601000000002</v>
      </c>
      <c r="J6" s="278">
        <v>65239.27399999999</v>
      </c>
      <c r="K6" s="278"/>
      <c r="L6" s="278"/>
      <c r="M6" s="278"/>
      <c r="N6" s="278"/>
      <c r="O6" s="278"/>
      <c r="P6" s="543"/>
    </row>
    <row r="7" spans="1:16" ht="12" customHeight="1">
      <c r="A7" s="105" t="s">
        <v>253</v>
      </c>
      <c r="B7" s="106">
        <v>2019</v>
      </c>
      <c r="C7" s="541">
        <v>785091.32</v>
      </c>
      <c r="D7" s="278">
        <v>102658.35300000002</v>
      </c>
      <c r="E7" s="278">
        <v>107113.18999999999</v>
      </c>
      <c r="F7" s="278">
        <v>78037.157000000007</v>
      </c>
      <c r="G7" s="278">
        <v>61478.418000000005</v>
      </c>
      <c r="H7" s="278">
        <v>75496.107999999993</v>
      </c>
      <c r="I7" s="278">
        <v>152411.12899999999</v>
      </c>
      <c r="J7" s="278">
        <v>207896.965</v>
      </c>
      <c r="K7" s="278">
        <v>107506.97400000002</v>
      </c>
      <c r="L7" s="278">
        <v>93615.671999999991</v>
      </c>
      <c r="M7" s="278">
        <v>90076.290000000008</v>
      </c>
      <c r="N7" s="278">
        <v>81636.309999999983</v>
      </c>
      <c r="O7" s="278">
        <v>112830.29899999997</v>
      </c>
      <c r="P7" s="543">
        <v>1270756.865</v>
      </c>
    </row>
    <row r="8" spans="1:16" ht="12" customHeight="1">
      <c r="B8" s="106">
        <v>2020</v>
      </c>
      <c r="C8" s="541">
        <v>683632.02600000007</v>
      </c>
      <c r="D8" s="278">
        <v>109423.23400000001</v>
      </c>
      <c r="E8" s="278">
        <v>119747.50900000001</v>
      </c>
      <c r="F8" s="278">
        <v>69047.899000000005</v>
      </c>
      <c r="G8" s="278">
        <v>65756.078000000009</v>
      </c>
      <c r="H8" s="278">
        <v>89900.758000000016</v>
      </c>
      <c r="I8" s="278">
        <v>118220.51100000003</v>
      </c>
      <c r="J8" s="278">
        <v>111536.037</v>
      </c>
      <c r="K8" s="278"/>
      <c r="L8" s="278"/>
      <c r="M8" s="278"/>
      <c r="N8" s="278"/>
      <c r="O8" s="278"/>
      <c r="P8" s="543"/>
    </row>
    <row r="9" spans="1:16" ht="12" customHeight="1">
      <c r="A9" s="105" t="s">
        <v>221</v>
      </c>
      <c r="B9" s="106">
        <v>2019</v>
      </c>
      <c r="C9" s="541">
        <v>268382.89300000004</v>
      </c>
      <c r="D9" s="278">
        <v>537.61</v>
      </c>
      <c r="E9" s="278">
        <v>516.07000000000005</v>
      </c>
      <c r="F9" s="278">
        <v>1437.5079999999998</v>
      </c>
      <c r="G9" s="278">
        <v>30669.068000000007</v>
      </c>
      <c r="H9" s="278">
        <v>76765.797000000006</v>
      </c>
      <c r="I9" s="278">
        <v>99427.896999999997</v>
      </c>
      <c r="J9" s="278">
        <v>59028.943000000007</v>
      </c>
      <c r="K9" s="278">
        <v>28594.300000000003</v>
      </c>
      <c r="L9" s="278">
        <v>4157.84</v>
      </c>
      <c r="M9" s="278">
        <v>1375.04</v>
      </c>
      <c r="N9" s="278">
        <v>1840.6399999999999</v>
      </c>
      <c r="O9" s="278">
        <v>847.59</v>
      </c>
      <c r="P9" s="543">
        <v>305198.30300000007</v>
      </c>
    </row>
    <row r="10" spans="1:16" ht="12" customHeight="1">
      <c r="B10" s="106">
        <v>2020</v>
      </c>
      <c r="C10" s="541">
        <v>275876.21199999994</v>
      </c>
      <c r="D10" s="278">
        <v>117.85000000000001</v>
      </c>
      <c r="E10" s="278">
        <v>740.18200000000002</v>
      </c>
      <c r="F10" s="278">
        <v>2687.8469999999998</v>
      </c>
      <c r="G10" s="278">
        <v>27706.825000000001</v>
      </c>
      <c r="H10" s="278">
        <v>89798.935999999987</v>
      </c>
      <c r="I10" s="278">
        <v>98619.573999999993</v>
      </c>
      <c r="J10" s="278">
        <v>56204.997999999992</v>
      </c>
      <c r="K10" s="278"/>
      <c r="L10" s="278"/>
      <c r="M10" s="278"/>
      <c r="N10" s="278"/>
      <c r="O10" s="278"/>
      <c r="P10" s="543"/>
    </row>
    <row r="11" spans="1:16" ht="12" customHeight="1">
      <c r="A11" s="105" t="s">
        <v>312</v>
      </c>
      <c r="B11" s="106">
        <v>2019</v>
      </c>
      <c r="C11" s="541">
        <v>2342789.9360000002</v>
      </c>
      <c r="D11" s="278">
        <v>148505.46899999995</v>
      </c>
      <c r="E11" s="278">
        <v>144062.06400000001</v>
      </c>
      <c r="F11" s="278">
        <v>294213.647</v>
      </c>
      <c r="G11" s="278">
        <v>407392.79700000002</v>
      </c>
      <c r="H11" s="278">
        <v>434124.99700000003</v>
      </c>
      <c r="I11" s="278">
        <v>567105.28200000001</v>
      </c>
      <c r="J11" s="278">
        <v>347385.68</v>
      </c>
      <c r="K11" s="278">
        <v>124664.49300000002</v>
      </c>
      <c r="L11" s="278">
        <v>145105.94400000002</v>
      </c>
      <c r="M11" s="278">
        <v>134788.33799999999</v>
      </c>
      <c r="N11" s="278">
        <v>157512.28999999998</v>
      </c>
      <c r="O11" s="278">
        <v>286108.46899999998</v>
      </c>
      <c r="P11" s="543">
        <v>3190969.4700000007</v>
      </c>
    </row>
    <row r="12" spans="1:16" ht="12" customHeight="1">
      <c r="B12" s="106">
        <v>2020</v>
      </c>
      <c r="C12" s="541">
        <v>2567884.1669999999</v>
      </c>
      <c r="D12" s="278">
        <v>228909.538</v>
      </c>
      <c r="E12" s="278">
        <v>185898.63</v>
      </c>
      <c r="F12" s="278">
        <v>293998.78899999999</v>
      </c>
      <c r="G12" s="278">
        <v>370619.95700000005</v>
      </c>
      <c r="H12" s="278">
        <v>625230.85799999989</v>
      </c>
      <c r="I12" s="278">
        <v>615713.81600000011</v>
      </c>
      <c r="J12" s="278">
        <v>247512.57899999997</v>
      </c>
      <c r="K12" s="278"/>
      <c r="L12" s="278"/>
      <c r="M12" s="278"/>
      <c r="N12" s="278"/>
      <c r="O12" s="278"/>
      <c r="P12" s="543"/>
    </row>
    <row r="13" spans="1:16" ht="12" customHeight="1">
      <c r="A13" s="105" t="s">
        <v>170</v>
      </c>
      <c r="B13" s="106">
        <v>2019</v>
      </c>
      <c r="C13" s="541">
        <v>158345.17299999998</v>
      </c>
      <c r="D13" s="278">
        <v>0</v>
      </c>
      <c r="E13" s="278">
        <v>42.05</v>
      </c>
      <c r="F13" s="278">
        <v>345.43</v>
      </c>
      <c r="G13" s="278">
        <v>12264.662000000002</v>
      </c>
      <c r="H13" s="278">
        <v>30876.254999999997</v>
      </c>
      <c r="I13" s="278">
        <v>54748.655999999988</v>
      </c>
      <c r="J13" s="278">
        <v>60068.12</v>
      </c>
      <c r="K13" s="278">
        <v>38860.262999999999</v>
      </c>
      <c r="L13" s="278">
        <v>11887.669</v>
      </c>
      <c r="M13" s="278">
        <v>1000.8069999999999</v>
      </c>
      <c r="N13" s="278">
        <v>171.2</v>
      </c>
      <c r="O13" s="278">
        <v>33.31</v>
      </c>
      <c r="P13" s="543">
        <v>210298.42199999999</v>
      </c>
    </row>
    <row r="14" spans="1:16" ht="12" customHeight="1">
      <c r="B14" s="106">
        <v>2020</v>
      </c>
      <c r="C14" s="541">
        <v>160886.49100000001</v>
      </c>
      <c r="D14" s="278">
        <v>20.23</v>
      </c>
      <c r="E14" s="278">
        <v>50.6</v>
      </c>
      <c r="F14" s="278">
        <v>200.60000000000002</v>
      </c>
      <c r="G14" s="278">
        <v>13385</v>
      </c>
      <c r="H14" s="278">
        <v>31104.886000000002</v>
      </c>
      <c r="I14" s="278">
        <v>52686.516000000003</v>
      </c>
      <c r="J14" s="278">
        <v>63438.659</v>
      </c>
      <c r="K14" s="278"/>
      <c r="L14" s="278"/>
      <c r="M14" s="278"/>
      <c r="N14" s="278"/>
      <c r="O14" s="278"/>
      <c r="P14" s="543"/>
    </row>
    <row r="15" spans="1:16" ht="12" customHeight="1">
      <c r="A15" s="105" t="s">
        <v>72</v>
      </c>
      <c r="B15" s="106">
        <v>2019</v>
      </c>
      <c r="C15" s="541">
        <v>78858.341</v>
      </c>
      <c r="D15" s="278">
        <v>1617.7050000000002</v>
      </c>
      <c r="E15" s="278">
        <v>986.89999999999986</v>
      </c>
      <c r="F15" s="278">
        <v>2382.6</v>
      </c>
      <c r="G15" s="278">
        <v>25999.849999999995</v>
      </c>
      <c r="H15" s="278">
        <v>27965.498999999996</v>
      </c>
      <c r="I15" s="278">
        <v>14250.930000000002</v>
      </c>
      <c r="J15" s="278">
        <v>5654.857</v>
      </c>
      <c r="K15" s="278">
        <v>5604.549</v>
      </c>
      <c r="L15" s="278">
        <v>2076.7399999999998</v>
      </c>
      <c r="M15" s="278">
        <v>987.69899999999996</v>
      </c>
      <c r="N15" s="278">
        <v>1062.8710000000001</v>
      </c>
      <c r="O15" s="278">
        <v>823.39400000000001</v>
      </c>
      <c r="P15" s="543">
        <v>89413.593999999997</v>
      </c>
    </row>
    <row r="16" spans="1:16" ht="12" customHeight="1">
      <c r="B16" s="106">
        <v>2020</v>
      </c>
      <c r="C16" s="541">
        <v>91944.856</v>
      </c>
      <c r="D16" s="278">
        <v>866.81</v>
      </c>
      <c r="E16" s="278">
        <v>2556.5</v>
      </c>
      <c r="F16" s="278">
        <v>7453.9000000000005</v>
      </c>
      <c r="G16" s="278">
        <v>35874.089999999997</v>
      </c>
      <c r="H16" s="278">
        <v>27747.697</v>
      </c>
      <c r="I16" s="278">
        <v>13115.199999999999</v>
      </c>
      <c r="J16" s="278">
        <v>4330.6590000000006</v>
      </c>
      <c r="K16" s="278"/>
      <c r="L16" s="278"/>
      <c r="M16" s="278"/>
      <c r="N16" s="278"/>
      <c r="O16" s="278"/>
      <c r="P16" s="543"/>
    </row>
    <row r="17" spans="1:16" ht="12" customHeight="1">
      <c r="A17" s="105" t="s">
        <v>314</v>
      </c>
      <c r="B17" s="106">
        <v>2019</v>
      </c>
      <c r="C17" s="541">
        <v>199757.52000000002</v>
      </c>
      <c r="D17" s="278">
        <v>31728.55</v>
      </c>
      <c r="E17" s="278">
        <v>29964.1</v>
      </c>
      <c r="F17" s="278">
        <v>31960.399999999998</v>
      </c>
      <c r="G17" s="278">
        <v>28393.54</v>
      </c>
      <c r="H17" s="278">
        <v>26676.29</v>
      </c>
      <c r="I17" s="278">
        <v>28514.339999999997</v>
      </c>
      <c r="J17" s="278">
        <v>22520.300000000003</v>
      </c>
      <c r="K17" s="278">
        <v>25626.37</v>
      </c>
      <c r="L17" s="278">
        <v>32631.729999999996</v>
      </c>
      <c r="M17" s="278">
        <v>32053.800000000003</v>
      </c>
      <c r="N17" s="278">
        <v>34074.800000000003</v>
      </c>
      <c r="O17" s="278">
        <v>42645.34</v>
      </c>
      <c r="P17" s="543">
        <v>366789.55999999994</v>
      </c>
    </row>
    <row r="18" spans="1:16" ht="12" customHeight="1">
      <c r="B18" s="106">
        <v>2020</v>
      </c>
      <c r="C18" s="541">
        <v>214750.90900000001</v>
      </c>
      <c r="D18" s="278">
        <v>27338.5</v>
      </c>
      <c r="E18" s="278">
        <v>32879.269999999997</v>
      </c>
      <c r="F18" s="278">
        <v>32008.049999999996</v>
      </c>
      <c r="G18" s="278">
        <v>31533.27</v>
      </c>
      <c r="H18" s="278">
        <v>29277.719000000001</v>
      </c>
      <c r="I18" s="278">
        <v>35958.880000000005</v>
      </c>
      <c r="J18" s="278">
        <v>25755.22</v>
      </c>
      <c r="K18" s="278"/>
      <c r="L18" s="278"/>
      <c r="M18" s="278"/>
      <c r="N18" s="278"/>
      <c r="O18" s="278"/>
      <c r="P18" s="543"/>
    </row>
    <row r="19" spans="1:16" ht="12" customHeight="1">
      <c r="A19" s="105" t="s">
        <v>323</v>
      </c>
      <c r="B19" s="106">
        <v>2019</v>
      </c>
      <c r="C19" s="541">
        <v>47480.46</v>
      </c>
      <c r="D19" s="278">
        <v>6982.5</v>
      </c>
      <c r="E19" s="278">
        <v>9013.6</v>
      </c>
      <c r="F19" s="278">
        <v>10159.549999999999</v>
      </c>
      <c r="G19" s="278">
        <v>7464.5</v>
      </c>
      <c r="H19" s="278">
        <v>4654.51</v>
      </c>
      <c r="I19" s="278">
        <v>4158.7</v>
      </c>
      <c r="J19" s="278">
        <v>5047.1000000000004</v>
      </c>
      <c r="K19" s="278">
        <v>10211.700000000001</v>
      </c>
      <c r="L19" s="278">
        <v>12472.66</v>
      </c>
      <c r="M19" s="278">
        <v>23977.600000000002</v>
      </c>
      <c r="N19" s="278">
        <v>23504.350000000002</v>
      </c>
      <c r="O19" s="278">
        <v>14060.45</v>
      </c>
      <c r="P19" s="543">
        <v>131707.22000000003</v>
      </c>
    </row>
    <row r="20" spans="1:16" ht="12" customHeight="1">
      <c r="B20" s="106">
        <v>2020</v>
      </c>
      <c r="C20" s="541">
        <v>17981.800000000003</v>
      </c>
      <c r="D20" s="278">
        <v>4169.7</v>
      </c>
      <c r="E20" s="278">
        <v>3528.4</v>
      </c>
      <c r="F20" s="278">
        <v>2327.3000000000002</v>
      </c>
      <c r="G20" s="278">
        <v>2124.6</v>
      </c>
      <c r="H20" s="278">
        <v>1860</v>
      </c>
      <c r="I20" s="278">
        <v>1682</v>
      </c>
      <c r="J20" s="278">
        <v>2289.8000000000002</v>
      </c>
      <c r="K20" s="278"/>
      <c r="L20" s="278"/>
      <c r="M20" s="278"/>
      <c r="N20" s="278"/>
      <c r="O20" s="278"/>
      <c r="P20" s="543"/>
    </row>
    <row r="21" spans="1:16" ht="12" customHeight="1">
      <c r="A21" s="105" t="s">
        <v>239</v>
      </c>
      <c r="B21" s="106">
        <v>2019</v>
      </c>
      <c r="C21" s="541">
        <v>32207.733000000004</v>
      </c>
      <c r="D21" s="278">
        <v>4460.07</v>
      </c>
      <c r="E21" s="278">
        <v>4804.57</v>
      </c>
      <c r="F21" s="278">
        <v>6260.4299999999994</v>
      </c>
      <c r="G21" s="278">
        <v>3669.7960000000003</v>
      </c>
      <c r="H21" s="278">
        <v>2803.9719999999998</v>
      </c>
      <c r="I21" s="278">
        <v>4770.0150000000003</v>
      </c>
      <c r="J21" s="278">
        <v>5438.88</v>
      </c>
      <c r="K21" s="278">
        <v>2816.7599999999998</v>
      </c>
      <c r="L21" s="278">
        <v>2698.33</v>
      </c>
      <c r="M21" s="278">
        <v>1822.6</v>
      </c>
      <c r="N21" s="278">
        <v>1365</v>
      </c>
      <c r="O21" s="278">
        <v>2477.54</v>
      </c>
      <c r="P21" s="543">
        <v>43387.963000000003</v>
      </c>
    </row>
    <row r="22" spans="1:16" ht="12" customHeight="1">
      <c r="B22" s="106">
        <v>2020</v>
      </c>
      <c r="C22" s="541">
        <v>29111.592000000004</v>
      </c>
      <c r="D22" s="278">
        <v>4814.6260000000002</v>
      </c>
      <c r="E22" s="278">
        <v>3946.1210000000001</v>
      </c>
      <c r="F22" s="278">
        <v>4631.1099999999997</v>
      </c>
      <c r="G22" s="278">
        <v>4228.4800000000005</v>
      </c>
      <c r="H22" s="278">
        <v>3601.01</v>
      </c>
      <c r="I22" s="278">
        <v>3619.88</v>
      </c>
      <c r="J22" s="278">
        <v>4270.3649999999998</v>
      </c>
      <c r="K22" s="278"/>
      <c r="L22" s="278"/>
      <c r="M22" s="278"/>
      <c r="N22" s="278"/>
      <c r="O22" s="278"/>
      <c r="P22" s="543"/>
    </row>
    <row r="23" spans="1:16" ht="12" customHeight="1">
      <c r="A23" s="105" t="s">
        <v>300</v>
      </c>
      <c r="B23" s="106">
        <v>2019</v>
      </c>
      <c r="C23" s="541">
        <v>6309</v>
      </c>
      <c r="D23" s="278">
        <v>2117</v>
      </c>
      <c r="E23" s="278">
        <v>1982</v>
      </c>
      <c r="F23" s="278">
        <v>720</v>
      </c>
      <c r="G23" s="278"/>
      <c r="H23" s="278">
        <v>0</v>
      </c>
      <c r="I23" s="278">
        <v>12</v>
      </c>
      <c r="J23" s="278">
        <v>1478</v>
      </c>
      <c r="K23" s="278">
        <v>0</v>
      </c>
      <c r="L23" s="278">
        <v>2285</v>
      </c>
      <c r="M23" s="278">
        <v>2428</v>
      </c>
      <c r="N23" s="278">
        <v>7442</v>
      </c>
      <c r="O23" s="278">
        <v>4096</v>
      </c>
      <c r="P23" s="543">
        <v>22560</v>
      </c>
    </row>
    <row r="24" spans="1:16" ht="12" customHeight="1">
      <c r="B24" s="106">
        <v>2020</v>
      </c>
      <c r="C24" s="541">
        <v>1150</v>
      </c>
      <c r="D24" s="278">
        <v>10</v>
      </c>
      <c r="E24" s="278">
        <v>1140</v>
      </c>
      <c r="F24" s="278">
        <v>0</v>
      </c>
      <c r="G24" s="278">
        <v>0</v>
      </c>
      <c r="H24" s="278">
        <v>0</v>
      </c>
      <c r="I24" s="278">
        <v>0</v>
      </c>
      <c r="J24" s="278">
        <v>0</v>
      </c>
      <c r="K24" s="278"/>
      <c r="L24" s="278"/>
      <c r="M24" s="278"/>
      <c r="N24" s="278"/>
      <c r="O24" s="278"/>
      <c r="P24" s="543"/>
    </row>
    <row r="25" spans="1:16" ht="12" customHeight="1">
      <c r="A25" s="105" t="s">
        <v>240</v>
      </c>
      <c r="B25" s="106">
        <v>2019</v>
      </c>
      <c r="C25" s="541">
        <v>20679.349999999999</v>
      </c>
      <c r="D25" s="278">
        <v>2609.15</v>
      </c>
      <c r="E25" s="278">
        <v>5158.5999999999995</v>
      </c>
      <c r="F25" s="278">
        <v>5870.47</v>
      </c>
      <c r="G25" s="278">
        <v>3306.7499999999995</v>
      </c>
      <c r="H25" s="278">
        <v>1458.8</v>
      </c>
      <c r="I25" s="278">
        <v>1484.33</v>
      </c>
      <c r="J25" s="278">
        <v>791.25</v>
      </c>
      <c r="K25" s="278">
        <v>399</v>
      </c>
      <c r="L25" s="278">
        <v>6887.3</v>
      </c>
      <c r="M25" s="278">
        <v>9513</v>
      </c>
      <c r="N25" s="278">
        <v>5997.7349999999997</v>
      </c>
      <c r="O25" s="278">
        <v>553.4</v>
      </c>
      <c r="P25" s="543">
        <v>44029.784999999996</v>
      </c>
    </row>
    <row r="26" spans="1:16" ht="12" customHeight="1">
      <c r="B26" s="106">
        <v>2020</v>
      </c>
      <c r="C26" s="541">
        <v>15451.589999999998</v>
      </c>
      <c r="D26" s="278">
        <v>780.54</v>
      </c>
      <c r="E26" s="278">
        <v>758.75</v>
      </c>
      <c r="F26" s="278">
        <v>1680.5</v>
      </c>
      <c r="G26" s="278">
        <v>6279.9</v>
      </c>
      <c r="H26" s="278">
        <v>4396.6000000000004</v>
      </c>
      <c r="I26" s="278">
        <v>664</v>
      </c>
      <c r="J26" s="278">
        <v>891.3</v>
      </c>
      <c r="K26" s="278"/>
      <c r="L26" s="278"/>
      <c r="M26" s="278"/>
      <c r="N26" s="278"/>
      <c r="O26" s="278"/>
      <c r="P26" s="543"/>
    </row>
    <row r="27" spans="1:16" ht="12" customHeight="1">
      <c r="A27" s="105" t="s">
        <v>168</v>
      </c>
      <c r="B27" s="106">
        <v>2019</v>
      </c>
      <c r="C27" s="541">
        <v>104475.98299999999</v>
      </c>
      <c r="D27" s="278">
        <v>26885.069000000003</v>
      </c>
      <c r="E27" s="278">
        <v>22964.2</v>
      </c>
      <c r="F27" s="278">
        <v>14833.159999999998</v>
      </c>
      <c r="G27" s="278">
        <v>8959.6099999999988</v>
      </c>
      <c r="H27" s="278">
        <v>9497.094000000001</v>
      </c>
      <c r="I27" s="278">
        <v>11309.152000000002</v>
      </c>
      <c r="J27" s="278">
        <v>10027.698</v>
      </c>
      <c r="K27" s="278">
        <v>15545.459000000001</v>
      </c>
      <c r="L27" s="278">
        <v>10227.588</v>
      </c>
      <c r="M27" s="278">
        <v>25455.59</v>
      </c>
      <c r="N27" s="278">
        <v>20969.896000000004</v>
      </c>
      <c r="O27" s="278">
        <v>25163.757000000001</v>
      </c>
      <c r="P27" s="543">
        <v>201838.27300000002</v>
      </c>
    </row>
    <row r="28" spans="1:16" ht="12" customHeight="1">
      <c r="B28" s="106">
        <v>2020</v>
      </c>
      <c r="C28" s="541">
        <v>107343.17499999999</v>
      </c>
      <c r="D28" s="278">
        <v>32744.49</v>
      </c>
      <c r="E28" s="278">
        <v>17892.706999999999</v>
      </c>
      <c r="F28" s="278">
        <v>17714.809000000001</v>
      </c>
      <c r="G28" s="278">
        <v>10890.718999999999</v>
      </c>
      <c r="H28" s="278">
        <v>10995.31</v>
      </c>
      <c r="I28" s="278">
        <v>7938.17</v>
      </c>
      <c r="J28" s="278">
        <v>9166.9700000000012</v>
      </c>
      <c r="K28" s="278"/>
      <c r="L28" s="278"/>
      <c r="M28" s="278"/>
      <c r="N28" s="278"/>
      <c r="O28" s="278"/>
      <c r="P28" s="543"/>
    </row>
    <row r="29" spans="1:16" ht="12" customHeight="1">
      <c r="A29" s="105" t="s">
        <v>298</v>
      </c>
      <c r="B29" s="106">
        <v>2019</v>
      </c>
      <c r="C29" s="541">
        <v>123932.75899999999</v>
      </c>
      <c r="D29" s="278">
        <v>16362.25</v>
      </c>
      <c r="E29" s="278">
        <v>17225.27</v>
      </c>
      <c r="F29" s="278">
        <v>20323.989999999998</v>
      </c>
      <c r="G29" s="278">
        <v>19134.655999999999</v>
      </c>
      <c r="H29" s="278">
        <v>15656.153999999999</v>
      </c>
      <c r="I29" s="278">
        <v>15450.749000000002</v>
      </c>
      <c r="J29" s="278">
        <v>19779.689999999999</v>
      </c>
      <c r="K29" s="278">
        <v>25478.218000000004</v>
      </c>
      <c r="L29" s="278">
        <v>23986.25</v>
      </c>
      <c r="M29" s="278">
        <v>16846.728999999999</v>
      </c>
      <c r="N29" s="278">
        <v>11629.629999999997</v>
      </c>
      <c r="O29" s="278">
        <v>11545.15</v>
      </c>
      <c r="P29" s="543">
        <v>213418.73599999998</v>
      </c>
    </row>
    <row r="30" spans="1:16" ht="12" customHeight="1">
      <c r="B30" s="106">
        <v>2020</v>
      </c>
      <c r="C30" s="541">
        <v>110551.94799999997</v>
      </c>
      <c r="D30" s="278">
        <v>15005.41</v>
      </c>
      <c r="E30" s="278">
        <v>19640.489999999998</v>
      </c>
      <c r="F30" s="278">
        <v>20849.008999999998</v>
      </c>
      <c r="G30" s="278">
        <v>17527.857</v>
      </c>
      <c r="H30" s="278">
        <v>18242.560000000001</v>
      </c>
      <c r="I30" s="278">
        <v>8558.6280000000006</v>
      </c>
      <c r="J30" s="278">
        <v>10727.993999999999</v>
      </c>
      <c r="K30" s="278"/>
      <c r="L30" s="278"/>
      <c r="M30" s="278"/>
      <c r="N30" s="278"/>
      <c r="O30" s="278"/>
      <c r="P30" s="543"/>
    </row>
    <row r="31" spans="1:16" ht="12" customHeight="1">
      <c r="A31" s="105" t="s">
        <v>229</v>
      </c>
      <c r="B31" s="106">
        <v>2019</v>
      </c>
      <c r="C31" s="541">
        <v>90641.226999999984</v>
      </c>
      <c r="D31" s="278">
        <v>9416.0179999999982</v>
      </c>
      <c r="E31" s="278">
        <v>13104.508</v>
      </c>
      <c r="F31" s="278">
        <v>19296.199000000001</v>
      </c>
      <c r="G31" s="278">
        <v>16961.966</v>
      </c>
      <c r="H31" s="278">
        <v>12781.97</v>
      </c>
      <c r="I31" s="278">
        <v>11272.01</v>
      </c>
      <c r="J31" s="278">
        <v>7808.5560000000005</v>
      </c>
      <c r="K31" s="278">
        <v>9769.0959999999995</v>
      </c>
      <c r="L31" s="278">
        <v>9194.6320000000014</v>
      </c>
      <c r="M31" s="278">
        <v>6334.5459999999994</v>
      </c>
      <c r="N31" s="278">
        <v>5988.5089999999991</v>
      </c>
      <c r="O31" s="278">
        <v>7204.0760000000009</v>
      </c>
      <c r="P31" s="543">
        <v>129132.086</v>
      </c>
    </row>
    <row r="32" spans="1:16" ht="12" customHeight="1">
      <c r="B32" s="106">
        <v>2020</v>
      </c>
      <c r="C32" s="541">
        <v>93104.625</v>
      </c>
      <c r="D32" s="278">
        <v>11130.237999999999</v>
      </c>
      <c r="E32" s="278">
        <v>15436.294000000004</v>
      </c>
      <c r="F32" s="278">
        <v>16501.087</v>
      </c>
      <c r="G32" s="278">
        <v>13668.217000000002</v>
      </c>
      <c r="H32" s="278">
        <v>12226.886999999999</v>
      </c>
      <c r="I32" s="278">
        <v>12049.550999999999</v>
      </c>
      <c r="J32" s="278">
        <v>12092.351000000001</v>
      </c>
      <c r="K32" s="278"/>
      <c r="L32" s="278"/>
      <c r="M32" s="278"/>
      <c r="N32" s="278"/>
      <c r="O32" s="278"/>
      <c r="P32" s="543"/>
    </row>
    <row r="33" spans="1:16" ht="12" customHeight="1">
      <c r="A33" s="105" t="s">
        <v>297</v>
      </c>
      <c r="B33" s="106">
        <v>2019</v>
      </c>
      <c r="C33" s="541">
        <v>108098.39800000002</v>
      </c>
      <c r="D33" s="278">
        <v>17491.388999999999</v>
      </c>
      <c r="E33" s="278">
        <v>15473.009</v>
      </c>
      <c r="F33" s="278">
        <v>16111.7</v>
      </c>
      <c r="G33" s="278">
        <v>15469.418000000001</v>
      </c>
      <c r="H33" s="278">
        <v>13948.299000000003</v>
      </c>
      <c r="I33" s="278">
        <v>12161.326999999999</v>
      </c>
      <c r="J33" s="278">
        <v>17443.256000000001</v>
      </c>
      <c r="K33" s="278">
        <v>20594.656999999999</v>
      </c>
      <c r="L33" s="278">
        <v>19500.339999999997</v>
      </c>
      <c r="M33" s="278">
        <v>16622.89</v>
      </c>
      <c r="N33" s="278">
        <v>13276.14</v>
      </c>
      <c r="O33" s="278">
        <v>13547.999000000002</v>
      </c>
      <c r="P33" s="543">
        <v>191640.42400000006</v>
      </c>
    </row>
    <row r="34" spans="1:16" ht="12" customHeight="1">
      <c r="B34" s="106">
        <v>2020</v>
      </c>
      <c r="C34" s="541">
        <v>105877.42599999999</v>
      </c>
      <c r="D34" s="278">
        <v>15823.380000000001</v>
      </c>
      <c r="E34" s="278">
        <v>14472.269</v>
      </c>
      <c r="F34" s="278">
        <v>15476.649999999996</v>
      </c>
      <c r="G34" s="278">
        <v>15128.478000000001</v>
      </c>
      <c r="H34" s="278">
        <v>16956.386000000002</v>
      </c>
      <c r="I34" s="278">
        <v>11926.949999999999</v>
      </c>
      <c r="J34" s="278">
        <v>16093.313</v>
      </c>
      <c r="K34" s="278"/>
      <c r="L34" s="278"/>
      <c r="M34" s="278"/>
      <c r="N34" s="278"/>
      <c r="O34" s="278"/>
      <c r="P34" s="543"/>
    </row>
    <row r="35" spans="1:16" ht="12" customHeight="1">
      <c r="A35" s="105" t="s">
        <v>290</v>
      </c>
      <c r="B35" s="106">
        <v>2019</v>
      </c>
      <c r="C35" s="541">
        <v>19746.078999999998</v>
      </c>
      <c r="D35" s="278">
        <v>4966.7190000000001</v>
      </c>
      <c r="E35" s="278">
        <v>1613.34</v>
      </c>
      <c r="F35" s="278">
        <v>1148.17</v>
      </c>
      <c r="G35" s="278">
        <v>2610.3499999999995</v>
      </c>
      <c r="H35" s="278">
        <v>2742.78</v>
      </c>
      <c r="I35" s="278">
        <v>3921.4799999999996</v>
      </c>
      <c r="J35" s="278">
        <v>2743.24</v>
      </c>
      <c r="K35" s="278">
        <v>4678.6409999999996</v>
      </c>
      <c r="L35" s="278">
        <v>6214.9380000000001</v>
      </c>
      <c r="M35" s="278">
        <v>11284.312000000002</v>
      </c>
      <c r="N35" s="278">
        <v>17990.264000000003</v>
      </c>
      <c r="O35" s="278">
        <v>23076.897000000001</v>
      </c>
      <c r="P35" s="543">
        <v>82991.131000000008</v>
      </c>
    </row>
    <row r="36" spans="1:16" ht="12" customHeight="1">
      <c r="B36" s="106">
        <v>2020</v>
      </c>
      <c r="C36" s="541">
        <v>19620.949000000001</v>
      </c>
      <c r="D36" s="278">
        <v>3451.03</v>
      </c>
      <c r="E36" s="278">
        <v>2060.63</v>
      </c>
      <c r="F36" s="278">
        <v>1452.0400000000002</v>
      </c>
      <c r="G36" s="278">
        <v>1950.8489999999997</v>
      </c>
      <c r="H36" s="278">
        <v>3415.85</v>
      </c>
      <c r="I36" s="278">
        <v>4160.4000000000005</v>
      </c>
      <c r="J36" s="278">
        <v>3130.15</v>
      </c>
      <c r="K36" s="278"/>
      <c r="L36" s="278"/>
      <c r="M36" s="278"/>
      <c r="N36" s="278"/>
      <c r="O36" s="278"/>
      <c r="P36" s="543"/>
    </row>
    <row r="37" spans="1:16" ht="12" customHeight="1">
      <c r="A37" s="105" t="s">
        <v>320</v>
      </c>
      <c r="B37" s="106">
        <v>2019</v>
      </c>
      <c r="C37" s="541">
        <v>291511.86600000004</v>
      </c>
      <c r="D37" s="278">
        <v>45700.987999999998</v>
      </c>
      <c r="E37" s="278">
        <v>33623.688000000002</v>
      </c>
      <c r="F37" s="278">
        <v>27462.29</v>
      </c>
      <c r="G37" s="278">
        <v>65450.33</v>
      </c>
      <c r="H37" s="278">
        <v>36318.19</v>
      </c>
      <c r="I37" s="278">
        <v>36781.832000000002</v>
      </c>
      <c r="J37" s="278">
        <v>46174.548000000003</v>
      </c>
      <c r="K37" s="278">
        <v>95216.333000000013</v>
      </c>
      <c r="L37" s="278">
        <v>62103.418000000005</v>
      </c>
      <c r="M37" s="278">
        <v>60242.442999999999</v>
      </c>
      <c r="N37" s="278">
        <v>59932.19</v>
      </c>
      <c r="O37" s="278">
        <v>67212.051000000007</v>
      </c>
      <c r="P37" s="543">
        <v>636218.30099999998</v>
      </c>
    </row>
    <row r="38" spans="1:16" ht="12" customHeight="1">
      <c r="B38" s="106">
        <v>2020</v>
      </c>
      <c r="C38" s="541">
        <v>300596.739</v>
      </c>
      <c r="D38" s="278">
        <v>56280.305</v>
      </c>
      <c r="E38" s="278">
        <v>37038.562000000005</v>
      </c>
      <c r="F38" s="278">
        <v>28120.350000000002</v>
      </c>
      <c r="G38" s="278">
        <v>43192.56</v>
      </c>
      <c r="H38" s="278">
        <v>43180.770000000004</v>
      </c>
      <c r="I38" s="278">
        <v>40840.098999999995</v>
      </c>
      <c r="J38" s="278">
        <v>51944.092999999993</v>
      </c>
      <c r="K38" s="278"/>
      <c r="L38" s="278"/>
      <c r="M38" s="278"/>
      <c r="N38" s="278"/>
      <c r="O38" s="278"/>
      <c r="P38" s="543"/>
    </row>
    <row r="39" spans="1:16" ht="12" customHeight="1">
      <c r="A39" s="105" t="s">
        <v>280</v>
      </c>
      <c r="B39" s="106">
        <v>2019</v>
      </c>
      <c r="C39" s="541">
        <v>289862.88999999996</v>
      </c>
      <c r="D39" s="278">
        <v>36390.449999999997</v>
      </c>
      <c r="E39" s="278">
        <v>30225.589</v>
      </c>
      <c r="F39" s="278">
        <v>49821.87</v>
      </c>
      <c r="G39" s="278">
        <v>75858.006999999983</v>
      </c>
      <c r="H39" s="278">
        <v>59458.739999999991</v>
      </c>
      <c r="I39" s="278">
        <v>25807.509000000005</v>
      </c>
      <c r="J39" s="278">
        <v>12300.725</v>
      </c>
      <c r="K39" s="278">
        <v>16675.63</v>
      </c>
      <c r="L39" s="278">
        <v>31045.384000000002</v>
      </c>
      <c r="M39" s="278">
        <v>37766.75</v>
      </c>
      <c r="N39" s="278">
        <v>24340.720000000001</v>
      </c>
      <c r="O39" s="278">
        <v>17375.048999999999</v>
      </c>
      <c r="P39" s="543">
        <v>417066.42299999995</v>
      </c>
    </row>
    <row r="40" spans="1:16" ht="12" customHeight="1">
      <c r="B40" s="106">
        <v>2020</v>
      </c>
      <c r="C40" s="542">
        <v>287925.48200000002</v>
      </c>
      <c r="D40" s="278">
        <v>25332.337000000003</v>
      </c>
      <c r="E40" s="278">
        <v>40886.687999999995</v>
      </c>
      <c r="F40" s="278">
        <v>48994.368999999999</v>
      </c>
      <c r="G40" s="278">
        <v>78739.184999999983</v>
      </c>
      <c r="H40" s="278">
        <v>65897.532999999996</v>
      </c>
      <c r="I40" s="278">
        <v>17732.78</v>
      </c>
      <c r="J40" s="278">
        <v>10342.59</v>
      </c>
      <c r="K40" s="278"/>
      <c r="L40" s="278"/>
      <c r="M40" s="278"/>
      <c r="N40" s="278"/>
      <c r="O40" s="278"/>
      <c r="P40" s="543"/>
    </row>
    <row r="41" spans="1:16" ht="12.75">
      <c r="A41" s="205"/>
      <c r="B41" s="116"/>
      <c r="C41" s="117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7" t="s">
        <v>278</v>
      </c>
    </row>
    <row r="42" spans="1:16" ht="12.75">
      <c r="A42" s="85" t="s">
        <v>357</v>
      </c>
      <c r="B42" s="118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</row>
    <row r="43" spans="1:16" ht="14.1" customHeight="1">
      <c r="A43" s="365" t="s">
        <v>67</v>
      </c>
      <c r="B43" s="366" t="s">
        <v>109</v>
      </c>
      <c r="C43" s="365" t="s">
        <v>425</v>
      </c>
      <c r="D43" s="367" t="s">
        <v>198</v>
      </c>
      <c r="E43" s="367" t="s">
        <v>199</v>
      </c>
      <c r="F43" s="367" t="s">
        <v>200</v>
      </c>
      <c r="G43" s="367" t="s">
        <v>201</v>
      </c>
      <c r="H43" s="367" t="s">
        <v>202</v>
      </c>
      <c r="I43" s="367" t="s">
        <v>203</v>
      </c>
      <c r="J43" s="367" t="s">
        <v>204</v>
      </c>
      <c r="K43" s="367" t="s">
        <v>328</v>
      </c>
      <c r="L43" s="367" t="s">
        <v>329</v>
      </c>
      <c r="M43" s="367" t="s">
        <v>330</v>
      </c>
      <c r="N43" s="367" t="s">
        <v>196</v>
      </c>
      <c r="O43" s="367" t="s">
        <v>197</v>
      </c>
      <c r="P43" s="365" t="s">
        <v>277</v>
      </c>
    </row>
    <row r="44" spans="1:16" ht="12" customHeight="1">
      <c r="A44" s="105" t="s">
        <v>286</v>
      </c>
      <c r="B44" s="106">
        <v>2019</v>
      </c>
      <c r="C44" s="541">
        <v>443334.766</v>
      </c>
      <c r="D44" s="278">
        <v>15982.396999999999</v>
      </c>
      <c r="E44" s="278">
        <v>16999.221999999998</v>
      </c>
      <c r="F44" s="278">
        <v>41555.224999999999</v>
      </c>
      <c r="G44" s="278">
        <v>81414.429000000018</v>
      </c>
      <c r="H44" s="278">
        <v>122679.86399999999</v>
      </c>
      <c r="I44" s="278">
        <v>114483.216</v>
      </c>
      <c r="J44" s="278">
        <v>50220.413000000008</v>
      </c>
      <c r="K44" s="278">
        <v>23437.869000000002</v>
      </c>
      <c r="L44" s="278">
        <v>17440.909000000007</v>
      </c>
      <c r="M44" s="278">
        <v>17754.97</v>
      </c>
      <c r="N44" s="278">
        <v>18534.835999999999</v>
      </c>
      <c r="O44" s="278">
        <v>17598.798000000003</v>
      </c>
      <c r="P44" s="543">
        <v>538102.14799999993</v>
      </c>
    </row>
    <row r="45" spans="1:16" ht="12" customHeight="1">
      <c r="B45" s="106">
        <v>2020</v>
      </c>
      <c r="C45" s="541">
        <v>478905.67099999997</v>
      </c>
      <c r="D45" s="278">
        <v>16962.398000000001</v>
      </c>
      <c r="E45" s="278">
        <v>20338.877</v>
      </c>
      <c r="F45" s="278">
        <v>47010.187000000005</v>
      </c>
      <c r="G45" s="278">
        <v>70200.250999999989</v>
      </c>
      <c r="H45" s="278">
        <v>138115.679</v>
      </c>
      <c r="I45" s="278">
        <v>133746.37000000002</v>
      </c>
      <c r="J45" s="278">
        <v>52531.908999999992</v>
      </c>
      <c r="K45" s="278"/>
      <c r="L45" s="278"/>
      <c r="M45" s="278"/>
      <c r="N45" s="278"/>
      <c r="O45" s="278"/>
      <c r="P45" s="543"/>
    </row>
    <row r="46" spans="1:16" ht="12" customHeight="1">
      <c r="A46" s="105" t="s">
        <v>316</v>
      </c>
      <c r="B46" s="106">
        <v>2019</v>
      </c>
      <c r="C46" s="541">
        <v>1346175.5750000002</v>
      </c>
      <c r="D46" s="278">
        <v>194745.46</v>
      </c>
      <c r="E46" s="278">
        <v>199863.23699999999</v>
      </c>
      <c r="F46" s="278">
        <v>197465.96599999999</v>
      </c>
      <c r="G46" s="278">
        <v>190813.38</v>
      </c>
      <c r="H46" s="278">
        <v>192157.967</v>
      </c>
      <c r="I46" s="278">
        <v>187969.185</v>
      </c>
      <c r="J46" s="278">
        <v>183160.38000000003</v>
      </c>
      <c r="K46" s="278">
        <v>178995.69199999998</v>
      </c>
      <c r="L46" s="278">
        <v>184767.29</v>
      </c>
      <c r="M46" s="278">
        <v>184585.72700000001</v>
      </c>
      <c r="N46" s="278">
        <v>191223.72700000001</v>
      </c>
      <c r="O46" s="278">
        <v>196525.46299999999</v>
      </c>
      <c r="P46" s="543">
        <v>2282273.4740000004</v>
      </c>
    </row>
    <row r="47" spans="1:16" ht="12" customHeight="1">
      <c r="B47" s="106">
        <v>2020</v>
      </c>
      <c r="C47" s="541">
        <v>1328730.568</v>
      </c>
      <c r="D47" s="278">
        <v>197442.272</v>
      </c>
      <c r="E47" s="278">
        <v>195246.09899999999</v>
      </c>
      <c r="F47" s="278">
        <v>189760.196</v>
      </c>
      <c r="G47" s="278">
        <v>188425.94999999998</v>
      </c>
      <c r="H47" s="278">
        <v>187760.48300000001</v>
      </c>
      <c r="I47" s="278">
        <v>183731.734</v>
      </c>
      <c r="J47" s="278">
        <v>186363.834</v>
      </c>
      <c r="K47" s="278"/>
      <c r="L47" s="278"/>
      <c r="M47" s="278"/>
      <c r="N47" s="278"/>
      <c r="O47" s="278"/>
      <c r="P47" s="543"/>
    </row>
    <row r="48" spans="1:16" ht="12" customHeight="1">
      <c r="A48" s="105" t="s">
        <v>282</v>
      </c>
      <c r="B48" s="106">
        <v>2019</v>
      </c>
      <c r="C48" s="541">
        <v>280081.27600000001</v>
      </c>
      <c r="D48" s="278">
        <v>219595.82900000003</v>
      </c>
      <c r="E48" s="278">
        <v>44328.184000000001</v>
      </c>
      <c r="F48" s="278">
        <v>11933.528999999999</v>
      </c>
      <c r="G48" s="278">
        <v>2601.5790000000002</v>
      </c>
      <c r="H48" s="278">
        <v>671.09699999999998</v>
      </c>
      <c r="I48" s="278">
        <v>503.279</v>
      </c>
      <c r="J48" s="278">
        <v>447.779</v>
      </c>
      <c r="K48" s="278">
        <v>9290.39</v>
      </c>
      <c r="L48" s="278">
        <v>13531.409</v>
      </c>
      <c r="M48" s="278">
        <v>22464.318000000003</v>
      </c>
      <c r="N48" s="278">
        <v>49256.589</v>
      </c>
      <c r="O48" s="278">
        <v>162719.00799999997</v>
      </c>
      <c r="P48" s="543">
        <v>537342.99</v>
      </c>
    </row>
    <row r="49" spans="1:16" ht="12" customHeight="1">
      <c r="B49" s="106">
        <v>2020</v>
      </c>
      <c r="C49" s="541">
        <v>239916.03699999992</v>
      </c>
      <c r="D49" s="278">
        <v>133006.47999999998</v>
      </c>
      <c r="E49" s="278">
        <v>77202.007999999987</v>
      </c>
      <c r="F49" s="278">
        <v>24321.768999999997</v>
      </c>
      <c r="G49" s="278">
        <v>4309.8</v>
      </c>
      <c r="H49" s="278">
        <v>613.9</v>
      </c>
      <c r="I49" s="278">
        <v>135.28</v>
      </c>
      <c r="J49" s="278">
        <v>326.8</v>
      </c>
      <c r="K49" s="278"/>
      <c r="L49" s="278"/>
      <c r="M49" s="278"/>
      <c r="N49" s="278"/>
      <c r="O49" s="278"/>
      <c r="P49" s="543"/>
    </row>
    <row r="50" spans="1:16" ht="12" customHeight="1">
      <c r="A50" s="105" t="s">
        <v>71</v>
      </c>
      <c r="B50" s="106">
        <v>2019</v>
      </c>
      <c r="C50" s="541">
        <v>100880.694</v>
      </c>
      <c r="D50" s="278">
        <v>17083.447</v>
      </c>
      <c r="E50" s="278">
        <v>13288.748</v>
      </c>
      <c r="F50" s="278">
        <v>14409.581</v>
      </c>
      <c r="G50" s="278">
        <v>13849.297</v>
      </c>
      <c r="H50" s="278">
        <v>14047.95</v>
      </c>
      <c r="I50" s="278">
        <v>14324.824999999999</v>
      </c>
      <c r="J50" s="278">
        <v>13876.846000000001</v>
      </c>
      <c r="K50" s="278">
        <v>13139.38</v>
      </c>
      <c r="L50" s="278">
        <v>12853.849</v>
      </c>
      <c r="M50" s="278">
        <v>14282.954000000002</v>
      </c>
      <c r="N50" s="278">
        <v>15241.24</v>
      </c>
      <c r="O50" s="278">
        <v>15107.450999999999</v>
      </c>
      <c r="P50" s="543">
        <v>171505.568</v>
      </c>
    </row>
    <row r="51" spans="1:16" ht="12" customHeight="1">
      <c r="B51" s="106">
        <v>2020</v>
      </c>
      <c r="C51" s="541">
        <v>99117.679000000004</v>
      </c>
      <c r="D51" s="278">
        <v>13542.658000000001</v>
      </c>
      <c r="E51" s="278">
        <v>14958.324000000001</v>
      </c>
      <c r="F51" s="278">
        <v>15084.246999999999</v>
      </c>
      <c r="G51" s="278">
        <v>13210.26</v>
      </c>
      <c r="H51" s="278">
        <v>14500.654000000002</v>
      </c>
      <c r="I51" s="278">
        <v>13800.105</v>
      </c>
      <c r="J51" s="278">
        <v>14021.431</v>
      </c>
      <c r="K51" s="278"/>
      <c r="L51" s="278"/>
      <c r="M51" s="278"/>
      <c r="N51" s="278"/>
      <c r="O51" s="278"/>
      <c r="P51" s="543"/>
    </row>
    <row r="52" spans="1:16" ht="12" customHeight="1">
      <c r="A52" s="105" t="s">
        <v>231</v>
      </c>
      <c r="B52" s="106">
        <v>2019</v>
      </c>
      <c r="C52" s="541">
        <v>321038.51699999999</v>
      </c>
      <c r="D52" s="278">
        <v>52827.969000000005</v>
      </c>
      <c r="E52" s="278">
        <v>51254.082999999999</v>
      </c>
      <c r="F52" s="278">
        <v>48621.97</v>
      </c>
      <c r="G52" s="278">
        <v>45187.349999999991</v>
      </c>
      <c r="H52" s="278">
        <v>43289.855000000003</v>
      </c>
      <c r="I52" s="278">
        <v>39781.670000000013</v>
      </c>
      <c r="J52" s="278">
        <v>40075.619999999995</v>
      </c>
      <c r="K52" s="278">
        <v>38244.398999999998</v>
      </c>
      <c r="L52" s="278">
        <v>41237.108</v>
      </c>
      <c r="M52" s="278">
        <v>46213.307999999997</v>
      </c>
      <c r="N52" s="278">
        <v>56130.589000000014</v>
      </c>
      <c r="O52" s="278">
        <v>64613.553</v>
      </c>
      <c r="P52" s="543">
        <v>567477.47400000005</v>
      </c>
    </row>
    <row r="53" spans="1:16" ht="12" customHeight="1">
      <c r="B53" s="106">
        <v>2020</v>
      </c>
      <c r="C53" s="541">
        <v>325386.83800000005</v>
      </c>
      <c r="D53" s="278">
        <v>52512.118000000009</v>
      </c>
      <c r="E53" s="278">
        <v>50410.799999999996</v>
      </c>
      <c r="F53" s="278">
        <v>49009.279999999999</v>
      </c>
      <c r="G53" s="278">
        <v>45068.479999999996</v>
      </c>
      <c r="H53" s="278">
        <v>45753.323999999993</v>
      </c>
      <c r="I53" s="278">
        <v>42056.776000000013</v>
      </c>
      <c r="J53" s="278">
        <v>40576.06</v>
      </c>
      <c r="K53" s="278"/>
      <c r="L53" s="278"/>
      <c r="M53" s="278"/>
      <c r="N53" s="278"/>
      <c r="O53" s="278"/>
      <c r="P53" s="543"/>
    </row>
    <row r="54" spans="1:16" ht="12" customHeight="1">
      <c r="A54" s="105" t="s">
        <v>138</v>
      </c>
      <c r="B54" s="106">
        <v>2019</v>
      </c>
      <c r="C54" s="541">
        <v>30589</v>
      </c>
      <c r="D54" s="278">
        <v>3293.8689999999997</v>
      </c>
      <c r="E54" s="278">
        <v>3838.0390000000002</v>
      </c>
      <c r="F54" s="278">
        <v>4807.9620000000004</v>
      </c>
      <c r="G54" s="278">
        <v>4864.8500000000004</v>
      </c>
      <c r="H54" s="278">
        <v>4982.2849999999999</v>
      </c>
      <c r="I54" s="278">
        <v>4225.7489999999998</v>
      </c>
      <c r="J54" s="278">
        <v>4576.246000000001</v>
      </c>
      <c r="K54" s="278">
        <v>4554.6400000000003</v>
      </c>
      <c r="L54" s="278">
        <v>4459.0700000000006</v>
      </c>
      <c r="M54" s="278">
        <v>4574.1289999999999</v>
      </c>
      <c r="N54" s="278">
        <v>4364.451</v>
      </c>
      <c r="O54" s="278">
        <v>4186.3320000000003</v>
      </c>
      <c r="P54" s="543">
        <v>52727.622000000003</v>
      </c>
    </row>
    <row r="55" spans="1:16" ht="12" customHeight="1">
      <c r="B55" s="106">
        <v>2020</v>
      </c>
      <c r="C55" s="541">
        <v>34043.553</v>
      </c>
      <c r="D55" s="278">
        <v>2808.0499999999997</v>
      </c>
      <c r="E55" s="278">
        <v>4378.9380000000001</v>
      </c>
      <c r="F55" s="278">
        <v>4347.646999999999</v>
      </c>
      <c r="G55" s="278">
        <v>4561.2890000000007</v>
      </c>
      <c r="H55" s="278">
        <v>4476.5190000000002</v>
      </c>
      <c r="I55" s="278">
        <v>9333.5199999999986</v>
      </c>
      <c r="J55" s="278">
        <v>4137.59</v>
      </c>
      <c r="K55" s="278"/>
      <c r="L55" s="278"/>
      <c r="M55" s="278"/>
      <c r="N55" s="278"/>
      <c r="O55" s="278"/>
      <c r="P55" s="543"/>
    </row>
    <row r="56" spans="1:16" ht="12" customHeight="1">
      <c r="A56" s="105" t="s">
        <v>162</v>
      </c>
      <c r="B56" s="106">
        <v>2019</v>
      </c>
      <c r="C56" s="541">
        <v>198507.07199999999</v>
      </c>
      <c r="D56" s="278">
        <v>27469.209000000003</v>
      </c>
      <c r="E56" s="278">
        <v>30797.587</v>
      </c>
      <c r="F56" s="278">
        <v>33065.894999999997</v>
      </c>
      <c r="G56" s="278">
        <v>31184.770999999997</v>
      </c>
      <c r="H56" s="278">
        <v>31020.775999999998</v>
      </c>
      <c r="I56" s="278">
        <v>26956.078999999998</v>
      </c>
      <c r="J56" s="278">
        <v>18012.755000000001</v>
      </c>
      <c r="K56" s="278">
        <v>13088.366000000002</v>
      </c>
      <c r="L56" s="278">
        <v>16057.973999999998</v>
      </c>
      <c r="M56" s="278">
        <v>17610.148999999998</v>
      </c>
      <c r="N56" s="278">
        <v>21867.791000000001</v>
      </c>
      <c r="O56" s="278">
        <v>22125.841999999997</v>
      </c>
      <c r="P56" s="543">
        <v>289257.19400000002</v>
      </c>
    </row>
    <row r="57" spans="1:16" ht="12" customHeight="1">
      <c r="B57" s="106">
        <v>2020</v>
      </c>
      <c r="C57" s="541">
        <v>190644.12399999998</v>
      </c>
      <c r="D57" s="278">
        <v>24963.357</v>
      </c>
      <c r="E57" s="278">
        <v>29049.042000000001</v>
      </c>
      <c r="F57" s="278">
        <v>23612.999999999996</v>
      </c>
      <c r="G57" s="278">
        <v>31528.398000000001</v>
      </c>
      <c r="H57" s="278">
        <v>34927.948000000004</v>
      </c>
      <c r="I57" s="278">
        <v>31483.552</v>
      </c>
      <c r="J57" s="278">
        <v>15078.827000000003</v>
      </c>
      <c r="K57" s="278"/>
      <c r="L57" s="278"/>
      <c r="M57" s="278"/>
      <c r="N57" s="278"/>
      <c r="O57" s="278"/>
      <c r="P57" s="543"/>
    </row>
    <row r="58" spans="1:16" ht="12" customHeight="1">
      <c r="A58" s="105" t="s">
        <v>285</v>
      </c>
      <c r="B58" s="106">
        <v>2019</v>
      </c>
      <c r="C58" s="541">
        <v>310516.451</v>
      </c>
      <c r="D58" s="278">
        <v>25063.898999999998</v>
      </c>
      <c r="E58" s="278">
        <v>29912.704999999991</v>
      </c>
      <c r="F58" s="278">
        <v>31883.827999999994</v>
      </c>
      <c r="G58" s="278">
        <v>32279.854000000007</v>
      </c>
      <c r="H58" s="278">
        <v>51573.903000000006</v>
      </c>
      <c r="I58" s="278">
        <v>61577.924000000006</v>
      </c>
      <c r="J58" s="278">
        <v>78224.338000000003</v>
      </c>
      <c r="K58" s="278">
        <v>63196.859000000004</v>
      </c>
      <c r="L58" s="278">
        <v>39474.150999999998</v>
      </c>
      <c r="M58" s="278">
        <v>35014.888999999996</v>
      </c>
      <c r="N58" s="278">
        <v>32287.659999999996</v>
      </c>
      <c r="O58" s="278">
        <v>29277.617999999995</v>
      </c>
      <c r="P58" s="543">
        <v>509767.62799999997</v>
      </c>
    </row>
    <row r="59" spans="1:16" ht="12" customHeight="1">
      <c r="B59" s="106">
        <v>2020</v>
      </c>
      <c r="C59" s="541">
        <v>310488.495</v>
      </c>
      <c r="D59" s="278">
        <v>23920.887000000006</v>
      </c>
      <c r="E59" s="278">
        <v>30023.115000000002</v>
      </c>
      <c r="F59" s="278">
        <v>32661.51</v>
      </c>
      <c r="G59" s="278">
        <v>31356.507999999998</v>
      </c>
      <c r="H59" s="278">
        <v>51350.468000000008</v>
      </c>
      <c r="I59" s="278">
        <v>63844.484000000004</v>
      </c>
      <c r="J59" s="278">
        <v>77331.523000000016</v>
      </c>
      <c r="K59" s="278"/>
      <c r="L59" s="278"/>
      <c r="M59" s="278"/>
      <c r="N59" s="278"/>
      <c r="O59" s="278"/>
      <c r="P59" s="543"/>
    </row>
    <row r="60" spans="1:16" ht="12" customHeight="1">
      <c r="A60" s="105" t="s">
        <v>167</v>
      </c>
      <c r="B60" s="106">
        <v>2019</v>
      </c>
      <c r="C60" s="541">
        <v>338701.43800000002</v>
      </c>
      <c r="D60" s="278">
        <v>6695.6859999999997</v>
      </c>
      <c r="E60" s="278">
        <v>13023.489000000001</v>
      </c>
      <c r="F60" s="278">
        <v>39585.21</v>
      </c>
      <c r="G60" s="278">
        <v>57842.358000000007</v>
      </c>
      <c r="H60" s="278">
        <v>69615.437000000005</v>
      </c>
      <c r="I60" s="278">
        <v>66648.58</v>
      </c>
      <c r="J60" s="278">
        <v>85290.678</v>
      </c>
      <c r="K60" s="278">
        <v>56413.008999999998</v>
      </c>
      <c r="L60" s="278">
        <v>35515.11</v>
      </c>
      <c r="M60" s="278">
        <v>26802.419000000002</v>
      </c>
      <c r="N60" s="278">
        <v>29951.289000000001</v>
      </c>
      <c r="O60" s="278">
        <v>17335.538</v>
      </c>
      <c r="P60" s="543">
        <v>504718.80300000001</v>
      </c>
    </row>
    <row r="61" spans="1:16" ht="12" customHeight="1">
      <c r="B61" s="106">
        <v>2020</v>
      </c>
      <c r="C61" s="541">
        <v>354981.64</v>
      </c>
      <c r="D61" s="278">
        <v>6321.2580000000007</v>
      </c>
      <c r="E61" s="278">
        <v>14062.218999999999</v>
      </c>
      <c r="F61" s="278">
        <v>31820.899000000001</v>
      </c>
      <c r="G61" s="278">
        <v>57163.788999999997</v>
      </c>
      <c r="H61" s="278">
        <v>73687.687999999995</v>
      </c>
      <c r="I61" s="278">
        <v>80164.789000000004</v>
      </c>
      <c r="J61" s="278">
        <v>91760.997999999992</v>
      </c>
      <c r="K61" s="278"/>
      <c r="L61" s="278"/>
      <c r="M61" s="278"/>
      <c r="N61" s="278"/>
      <c r="O61" s="278"/>
      <c r="P61" s="543"/>
    </row>
    <row r="62" spans="1:16" ht="12" customHeight="1">
      <c r="A62" s="105" t="s">
        <v>136</v>
      </c>
      <c r="B62" s="106">
        <v>2019</v>
      </c>
      <c r="C62" s="541">
        <v>67580.717000000004</v>
      </c>
      <c r="D62" s="278">
        <v>3346.95</v>
      </c>
      <c r="E62" s="278">
        <v>5586.37</v>
      </c>
      <c r="F62" s="278">
        <v>7483.61</v>
      </c>
      <c r="G62" s="278">
        <v>7268.4399999999987</v>
      </c>
      <c r="H62" s="278">
        <v>6645.2579999999998</v>
      </c>
      <c r="I62" s="278">
        <v>7325.049</v>
      </c>
      <c r="J62" s="278">
        <v>29925.040000000005</v>
      </c>
      <c r="K62" s="278">
        <v>13721.44</v>
      </c>
      <c r="L62" s="278">
        <v>4303.57</v>
      </c>
      <c r="M62" s="278">
        <v>2310.6</v>
      </c>
      <c r="N62" s="278">
        <v>2202.268</v>
      </c>
      <c r="O62" s="278">
        <v>2920.7780000000002</v>
      </c>
      <c r="P62" s="543">
        <v>93039.373000000021</v>
      </c>
    </row>
    <row r="63" spans="1:16" ht="12" customHeight="1">
      <c r="A63" s="227" t="s">
        <v>66</v>
      </c>
      <c r="B63" s="109">
        <v>2020</v>
      </c>
      <c r="C63" s="541">
        <v>61536.957999999991</v>
      </c>
      <c r="D63" s="278">
        <v>2948.77</v>
      </c>
      <c r="E63" s="278">
        <v>5183.6189999999997</v>
      </c>
      <c r="F63" s="278">
        <v>6732.2389999999996</v>
      </c>
      <c r="G63" s="278">
        <v>6823.67</v>
      </c>
      <c r="H63" s="278">
        <v>6048.92</v>
      </c>
      <c r="I63" s="278">
        <v>8942.91</v>
      </c>
      <c r="J63" s="278">
        <v>24856.829999999994</v>
      </c>
      <c r="K63" s="278"/>
      <c r="L63" s="278"/>
      <c r="M63" s="278"/>
      <c r="N63" s="278"/>
      <c r="O63" s="278"/>
      <c r="P63" s="543"/>
    </row>
    <row r="64" spans="1:16" ht="12" customHeight="1">
      <c r="A64" s="227" t="s">
        <v>322</v>
      </c>
      <c r="B64" s="109">
        <v>2019</v>
      </c>
      <c r="C64" s="541">
        <v>354998.32900000003</v>
      </c>
      <c r="D64" s="278">
        <v>106928.33900000001</v>
      </c>
      <c r="E64" s="278">
        <v>107693.10000000002</v>
      </c>
      <c r="F64" s="278">
        <v>82047.660000000018</v>
      </c>
      <c r="G64" s="278">
        <v>19613.090000000004</v>
      </c>
      <c r="H64" s="278">
        <v>12155.300000000001</v>
      </c>
      <c r="I64" s="278">
        <v>14118.74</v>
      </c>
      <c r="J64" s="278">
        <v>12442.1</v>
      </c>
      <c r="K64" s="278">
        <v>13219.8</v>
      </c>
      <c r="L64" s="278">
        <v>15798.8</v>
      </c>
      <c r="M64" s="278">
        <v>46518.5</v>
      </c>
      <c r="N64" s="278">
        <v>113230.7</v>
      </c>
      <c r="O64" s="278">
        <v>144617.79999999999</v>
      </c>
      <c r="P64" s="543">
        <v>688383.929</v>
      </c>
    </row>
    <row r="65" spans="1:16" ht="12" customHeight="1">
      <c r="A65" s="108"/>
      <c r="B65" s="109">
        <v>2020</v>
      </c>
      <c r="C65" s="541">
        <v>364281.97299999994</v>
      </c>
      <c r="D65" s="278">
        <v>135335.79999999999</v>
      </c>
      <c r="E65" s="278">
        <v>108204.67299999998</v>
      </c>
      <c r="F65" s="278">
        <v>75030.569999999992</v>
      </c>
      <c r="G65" s="278">
        <v>21777.5</v>
      </c>
      <c r="H65" s="278">
        <v>9785</v>
      </c>
      <c r="I65" s="278">
        <v>5514.05</v>
      </c>
      <c r="J65" s="278">
        <v>8634.3799999999992</v>
      </c>
      <c r="K65" s="278"/>
      <c r="L65" s="278"/>
      <c r="M65" s="278"/>
      <c r="N65" s="278"/>
      <c r="O65" s="278"/>
      <c r="P65" s="543"/>
    </row>
    <row r="66" spans="1:16" ht="12" customHeight="1">
      <c r="A66" s="227" t="s">
        <v>289</v>
      </c>
      <c r="B66" s="109">
        <v>2019</v>
      </c>
      <c r="C66" s="541">
        <v>101210.162</v>
      </c>
      <c r="D66" s="278">
        <v>13131.153</v>
      </c>
      <c r="E66" s="278">
        <v>17973.633000000005</v>
      </c>
      <c r="F66" s="278">
        <v>14426.417999999998</v>
      </c>
      <c r="G66" s="278">
        <v>16404.149000000001</v>
      </c>
      <c r="H66" s="278">
        <v>16168.655999999995</v>
      </c>
      <c r="I66" s="278">
        <v>12495.413999999999</v>
      </c>
      <c r="J66" s="278">
        <v>10610.739000000003</v>
      </c>
      <c r="K66" s="278">
        <v>8273.61</v>
      </c>
      <c r="L66" s="278">
        <v>8537.09</v>
      </c>
      <c r="M66" s="278">
        <v>8924.9299999999985</v>
      </c>
      <c r="N66" s="278">
        <v>9423.6799999999985</v>
      </c>
      <c r="O66" s="278">
        <v>8498.5300000000007</v>
      </c>
      <c r="P66" s="543">
        <v>144868.00199999998</v>
      </c>
    </row>
    <row r="67" spans="1:16" ht="12" customHeight="1">
      <c r="B67" s="106">
        <v>2020</v>
      </c>
      <c r="C67" s="541">
        <v>88739.384999999995</v>
      </c>
      <c r="D67" s="278">
        <v>13960.568999999998</v>
      </c>
      <c r="E67" s="278">
        <v>17458.317999999999</v>
      </c>
      <c r="F67" s="278">
        <v>8684.1100000000024</v>
      </c>
      <c r="G67" s="278">
        <v>14335.949000000002</v>
      </c>
      <c r="H67" s="278">
        <v>14674.72</v>
      </c>
      <c r="I67" s="278">
        <v>12302.11</v>
      </c>
      <c r="J67" s="278">
        <v>7323.6090000000013</v>
      </c>
      <c r="K67" s="278"/>
      <c r="L67" s="278"/>
      <c r="M67" s="278"/>
      <c r="N67" s="278"/>
      <c r="O67" s="278"/>
      <c r="P67" s="543"/>
    </row>
    <row r="68" spans="1:16" ht="12" customHeight="1">
      <c r="A68" s="105" t="s">
        <v>104</v>
      </c>
      <c r="B68" s="106">
        <v>2019</v>
      </c>
      <c r="C68" s="541">
        <v>29276.944</v>
      </c>
      <c r="D68" s="278">
        <v>3040.85</v>
      </c>
      <c r="E68" s="278">
        <v>7294.4250000000002</v>
      </c>
      <c r="F68" s="278">
        <v>7804.2550000000001</v>
      </c>
      <c r="G68" s="278">
        <v>4444.7889999999998</v>
      </c>
      <c r="H68" s="278">
        <v>2236.8980000000001</v>
      </c>
      <c r="I68" s="278">
        <v>2381.41</v>
      </c>
      <c r="J68" s="278">
        <v>2074.317</v>
      </c>
      <c r="K68" s="278">
        <v>3686.2</v>
      </c>
      <c r="L68" s="278">
        <v>3444.2</v>
      </c>
      <c r="M68" s="278">
        <v>4209.5</v>
      </c>
      <c r="N68" s="278">
        <v>2511.1</v>
      </c>
      <c r="O68" s="278">
        <v>2152.567</v>
      </c>
      <c r="P68" s="543">
        <v>45280.510999999999</v>
      </c>
    </row>
    <row r="69" spans="1:16" ht="12" customHeight="1">
      <c r="B69" s="106">
        <v>2020</v>
      </c>
      <c r="C69" s="541">
        <v>27304.351000000002</v>
      </c>
      <c r="D69" s="278">
        <v>2988.558</v>
      </c>
      <c r="E69" s="278">
        <v>5633.4960000000001</v>
      </c>
      <c r="F69" s="278">
        <v>6935.9400000000005</v>
      </c>
      <c r="G69" s="278">
        <v>3463.087</v>
      </c>
      <c r="H69" s="278">
        <v>2463.2399999999998</v>
      </c>
      <c r="I69" s="278">
        <v>2722.4300000000003</v>
      </c>
      <c r="J69" s="278">
        <v>3097.6</v>
      </c>
      <c r="K69" s="278"/>
      <c r="L69" s="278"/>
      <c r="M69" s="278"/>
      <c r="N69" s="278"/>
      <c r="O69" s="278"/>
      <c r="P69" s="543"/>
    </row>
    <row r="70" spans="1:16" ht="12" customHeight="1">
      <c r="A70" s="105" t="s">
        <v>100</v>
      </c>
      <c r="B70" s="106">
        <v>2019</v>
      </c>
      <c r="C70" s="541">
        <v>77235.53300000001</v>
      </c>
      <c r="D70" s="278">
        <v>8576.8189999999995</v>
      </c>
      <c r="E70" s="278">
        <v>22459.339</v>
      </c>
      <c r="F70" s="278">
        <v>23006.333000000002</v>
      </c>
      <c r="G70" s="278">
        <v>12797.605</v>
      </c>
      <c r="H70" s="278">
        <v>4841.8270000000002</v>
      </c>
      <c r="I70" s="278">
        <v>3584.91</v>
      </c>
      <c r="J70" s="278">
        <v>1968.7</v>
      </c>
      <c r="K70" s="278">
        <v>463.88</v>
      </c>
      <c r="L70" s="278">
        <v>443.65999999999997</v>
      </c>
      <c r="M70" s="278">
        <v>375.62</v>
      </c>
      <c r="N70" s="278">
        <v>588</v>
      </c>
      <c r="O70" s="278">
        <v>756.22</v>
      </c>
      <c r="P70" s="543">
        <v>79862.913000000015</v>
      </c>
    </row>
    <row r="71" spans="1:16" ht="12" customHeight="1">
      <c r="B71" s="106">
        <v>2020</v>
      </c>
      <c r="C71" s="541">
        <v>64553.223999999995</v>
      </c>
      <c r="D71" s="278">
        <v>6941.0079999999998</v>
      </c>
      <c r="E71" s="278">
        <v>19073.749</v>
      </c>
      <c r="F71" s="278">
        <v>24570.949000000001</v>
      </c>
      <c r="G71" s="278">
        <v>9738.6489999999994</v>
      </c>
      <c r="H71" s="278">
        <v>2448.98</v>
      </c>
      <c r="I71" s="278">
        <v>1122.3989999999999</v>
      </c>
      <c r="J71" s="278">
        <v>657.49</v>
      </c>
      <c r="K71" s="278"/>
      <c r="L71" s="278"/>
      <c r="M71" s="278"/>
      <c r="N71" s="278"/>
      <c r="O71" s="278"/>
      <c r="P71" s="543"/>
    </row>
    <row r="72" spans="1:16" ht="12" customHeight="1">
      <c r="A72" s="105" t="s">
        <v>169</v>
      </c>
      <c r="B72" s="106">
        <v>2019</v>
      </c>
      <c r="C72" s="541">
        <v>182930.46</v>
      </c>
      <c r="D72" s="278">
        <v>0</v>
      </c>
      <c r="E72" s="278">
        <v>0</v>
      </c>
      <c r="F72" s="278">
        <v>8031.55</v>
      </c>
      <c r="G72" s="278">
        <v>51126.45</v>
      </c>
      <c r="H72" s="278">
        <v>76015.360000000001</v>
      </c>
      <c r="I72" s="278">
        <v>40334.65</v>
      </c>
      <c r="J72" s="278">
        <v>7422.45</v>
      </c>
      <c r="K72" s="278">
        <v>7952.38</v>
      </c>
      <c r="L72" s="278">
        <v>102.89999999999999</v>
      </c>
      <c r="M72" s="278">
        <v>0</v>
      </c>
      <c r="N72" s="278">
        <v>0</v>
      </c>
      <c r="O72" s="278">
        <v>0</v>
      </c>
      <c r="P72" s="543">
        <v>190985.74</v>
      </c>
    </row>
    <row r="73" spans="1:16" ht="12" customHeight="1">
      <c r="B73" s="106">
        <v>2020</v>
      </c>
      <c r="C73" s="541">
        <v>164577.41</v>
      </c>
      <c r="D73" s="278">
        <v>0</v>
      </c>
      <c r="E73" s="278">
        <v>0</v>
      </c>
      <c r="F73" s="278">
        <v>10151.65</v>
      </c>
      <c r="G73" s="278">
        <v>56533.42</v>
      </c>
      <c r="H73" s="278">
        <v>68973.14</v>
      </c>
      <c r="I73" s="278">
        <v>18741.550000000003</v>
      </c>
      <c r="J73" s="278">
        <v>10177.65</v>
      </c>
      <c r="K73" s="278"/>
      <c r="L73" s="278"/>
      <c r="M73" s="278"/>
      <c r="N73" s="278"/>
      <c r="O73" s="278"/>
      <c r="P73" s="543"/>
    </row>
    <row r="74" spans="1:16" ht="12" customHeight="1">
      <c r="A74" s="105" t="s">
        <v>333</v>
      </c>
      <c r="B74" s="106">
        <v>2019</v>
      </c>
      <c r="C74" s="541">
        <v>492485.82899999991</v>
      </c>
      <c r="D74" s="278">
        <v>80314.25</v>
      </c>
      <c r="E74" s="278">
        <v>67081.180000000008</v>
      </c>
      <c r="F74" s="278">
        <v>75550.826000000001</v>
      </c>
      <c r="G74" s="278">
        <v>74480.698999999993</v>
      </c>
      <c r="H74" s="278">
        <v>70417.11</v>
      </c>
      <c r="I74" s="278">
        <v>62187.409</v>
      </c>
      <c r="J74" s="278">
        <v>62454.354999999996</v>
      </c>
      <c r="K74" s="278">
        <v>76514.7</v>
      </c>
      <c r="L74" s="278">
        <v>81768.399999999994</v>
      </c>
      <c r="M74" s="278">
        <v>101034.723</v>
      </c>
      <c r="N74" s="278">
        <v>94542.712999999989</v>
      </c>
      <c r="O74" s="278">
        <v>85863.923999999999</v>
      </c>
      <c r="P74" s="543">
        <v>932210.28899999987</v>
      </c>
    </row>
    <row r="75" spans="1:16" ht="12" customHeight="1">
      <c r="B75" s="106">
        <v>2020</v>
      </c>
      <c r="C75" s="541">
        <v>546209.96</v>
      </c>
      <c r="D75" s="278">
        <v>80274.84</v>
      </c>
      <c r="E75" s="278">
        <v>74466.03</v>
      </c>
      <c r="F75" s="278">
        <v>74406.179999999993</v>
      </c>
      <c r="G75" s="278">
        <v>75559.679999999993</v>
      </c>
      <c r="H75" s="278">
        <v>77883.17</v>
      </c>
      <c r="I75" s="278">
        <v>98525.549999999988</v>
      </c>
      <c r="J75" s="278">
        <v>65094.509999999995</v>
      </c>
      <c r="K75" s="278"/>
      <c r="L75" s="278"/>
      <c r="M75" s="278"/>
      <c r="N75" s="278"/>
      <c r="O75" s="278"/>
      <c r="P75" s="543"/>
    </row>
    <row r="76" spans="1:16" ht="12" customHeight="1">
      <c r="A76" s="105" t="s">
        <v>313</v>
      </c>
      <c r="B76" s="106">
        <v>2019</v>
      </c>
      <c r="C76" s="541">
        <v>4176742.1720000003</v>
      </c>
      <c r="D76" s="278">
        <v>222964.74799999999</v>
      </c>
      <c r="E76" s="278">
        <v>291078.81900000002</v>
      </c>
      <c r="F76" s="278">
        <v>474621.04599999997</v>
      </c>
      <c r="G76" s="278">
        <v>1039365.25</v>
      </c>
      <c r="H76" s="278">
        <v>1244789.9149999998</v>
      </c>
      <c r="I76" s="278">
        <v>624897.28500000003</v>
      </c>
      <c r="J76" s="278">
        <v>279025.109</v>
      </c>
      <c r="K76" s="278">
        <v>224742.03900000002</v>
      </c>
      <c r="L76" s="278">
        <v>202198.978</v>
      </c>
      <c r="M76" s="278">
        <v>258790.71800000002</v>
      </c>
      <c r="N76" s="278">
        <v>263844.71999999997</v>
      </c>
      <c r="O76" s="278">
        <v>262912.39299999998</v>
      </c>
      <c r="P76" s="543">
        <v>5389231.0200000005</v>
      </c>
    </row>
    <row r="77" spans="1:16" ht="12" customHeight="1">
      <c r="B77" s="106">
        <v>2020</v>
      </c>
      <c r="C77" s="541">
        <v>4278309.9220000003</v>
      </c>
      <c r="D77" s="278">
        <v>260178.87800000003</v>
      </c>
      <c r="E77" s="278">
        <v>321845.36499999999</v>
      </c>
      <c r="F77" s="278">
        <v>555773.22</v>
      </c>
      <c r="G77" s="278">
        <v>1171668.7620000001</v>
      </c>
      <c r="H77" s="278">
        <v>1174455.1710000001</v>
      </c>
      <c r="I77" s="278">
        <v>601167.03500000003</v>
      </c>
      <c r="J77" s="278">
        <v>193221.49100000001</v>
      </c>
      <c r="K77" s="278"/>
      <c r="L77" s="278"/>
      <c r="M77" s="278"/>
      <c r="N77" s="278"/>
      <c r="O77" s="278"/>
      <c r="P77" s="543"/>
    </row>
    <row r="78" spans="1:16" ht="12" customHeight="1">
      <c r="A78" s="105" t="s">
        <v>319</v>
      </c>
      <c r="B78" s="106">
        <v>2019</v>
      </c>
      <c r="C78" s="541">
        <v>720829.16899999999</v>
      </c>
      <c r="D78" s="278">
        <v>98124.663</v>
      </c>
      <c r="E78" s="278">
        <v>96056.377999999997</v>
      </c>
      <c r="F78" s="278">
        <v>100319.40399999999</v>
      </c>
      <c r="G78" s="278">
        <v>106978.92000000001</v>
      </c>
      <c r="H78" s="278">
        <v>113122.23600000002</v>
      </c>
      <c r="I78" s="278">
        <v>108197.50900000001</v>
      </c>
      <c r="J78" s="278">
        <v>98030.058999999994</v>
      </c>
      <c r="K78" s="278">
        <v>100047.96799999999</v>
      </c>
      <c r="L78" s="278">
        <v>98751.042000000001</v>
      </c>
      <c r="M78" s="278">
        <v>115288.24900000001</v>
      </c>
      <c r="N78" s="278">
        <v>119633.81699999998</v>
      </c>
      <c r="O78" s="278">
        <v>122364.20699999999</v>
      </c>
      <c r="P78" s="543">
        <v>1276914.452</v>
      </c>
    </row>
    <row r="79" spans="1:16" ht="12" customHeight="1">
      <c r="A79" s="108"/>
      <c r="B79" s="109">
        <v>2020</v>
      </c>
      <c r="C79" s="542">
        <v>740944.03599999996</v>
      </c>
      <c r="D79" s="278">
        <v>103332.079</v>
      </c>
      <c r="E79" s="278">
        <v>99375.138999999996</v>
      </c>
      <c r="F79" s="278">
        <v>100693.329</v>
      </c>
      <c r="G79" s="278">
        <v>100952.00899999999</v>
      </c>
      <c r="H79" s="278">
        <v>120657.868</v>
      </c>
      <c r="I79" s="278">
        <v>109172.58800000002</v>
      </c>
      <c r="J79" s="278">
        <v>106761.02400000002</v>
      </c>
      <c r="K79" s="278"/>
      <c r="L79" s="278"/>
      <c r="M79" s="278"/>
      <c r="N79" s="278"/>
      <c r="O79" s="278"/>
      <c r="P79" s="544"/>
    </row>
    <row r="80" spans="1:16" ht="12.75">
      <c r="A80" s="205"/>
      <c r="B80" s="116"/>
      <c r="C80" s="117"/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7" t="s">
        <v>279</v>
      </c>
    </row>
    <row r="81" spans="1:16" ht="14.1" customHeight="1">
      <c r="A81" s="85" t="s">
        <v>357</v>
      </c>
      <c r="B81" s="118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</row>
    <row r="82" spans="1:16" ht="14.1" customHeight="1">
      <c r="A82" s="365" t="s">
        <v>67</v>
      </c>
      <c r="B82" s="366" t="s">
        <v>109</v>
      </c>
      <c r="C82" s="365" t="s">
        <v>425</v>
      </c>
      <c r="D82" s="367" t="s">
        <v>198</v>
      </c>
      <c r="E82" s="367" t="s">
        <v>199</v>
      </c>
      <c r="F82" s="367" t="s">
        <v>200</v>
      </c>
      <c r="G82" s="367" t="s">
        <v>201</v>
      </c>
      <c r="H82" s="367" t="s">
        <v>202</v>
      </c>
      <c r="I82" s="367" t="s">
        <v>203</v>
      </c>
      <c r="J82" s="367" t="s">
        <v>204</v>
      </c>
      <c r="K82" s="367" t="s">
        <v>204</v>
      </c>
      <c r="L82" s="367" t="s">
        <v>329</v>
      </c>
      <c r="M82" s="367" t="s">
        <v>330</v>
      </c>
      <c r="N82" s="367" t="s">
        <v>196</v>
      </c>
      <c r="O82" s="367" t="s">
        <v>197</v>
      </c>
      <c r="P82" s="365" t="s">
        <v>277</v>
      </c>
    </row>
    <row r="83" spans="1:16" ht="12" customHeight="1">
      <c r="A83" s="105" t="s">
        <v>230</v>
      </c>
      <c r="B83" s="106">
        <v>2019</v>
      </c>
      <c r="C83" s="541">
        <v>166661.24899999998</v>
      </c>
      <c r="D83" s="278">
        <v>23603.775000000001</v>
      </c>
      <c r="E83" s="278">
        <v>22748.159999999996</v>
      </c>
      <c r="F83" s="278">
        <v>21487.454000000002</v>
      </c>
      <c r="G83" s="278">
        <v>28591.55</v>
      </c>
      <c r="H83" s="278">
        <v>27177.56</v>
      </c>
      <c r="I83" s="278">
        <v>22268.880000000001</v>
      </c>
      <c r="J83" s="278">
        <v>20783.870000000003</v>
      </c>
      <c r="K83" s="278">
        <v>25697.841</v>
      </c>
      <c r="L83" s="278">
        <v>28535.977999999996</v>
      </c>
      <c r="M83" s="278">
        <v>30746.803</v>
      </c>
      <c r="N83" s="278">
        <v>27346.848999999995</v>
      </c>
      <c r="O83" s="278">
        <v>21999.061999999994</v>
      </c>
      <c r="P83" s="543">
        <v>300987.78199999995</v>
      </c>
    </row>
    <row r="84" spans="1:16" ht="12" customHeight="1">
      <c r="B84" s="106">
        <v>2020</v>
      </c>
      <c r="C84" s="541">
        <v>146194.321</v>
      </c>
      <c r="D84" s="278">
        <v>20285.730000000003</v>
      </c>
      <c r="E84" s="278">
        <v>18979.34</v>
      </c>
      <c r="F84" s="278">
        <v>17596.467000000001</v>
      </c>
      <c r="G84" s="278">
        <v>22162.698999999997</v>
      </c>
      <c r="H84" s="278">
        <v>23867.319999999996</v>
      </c>
      <c r="I84" s="278">
        <v>21559.680000000004</v>
      </c>
      <c r="J84" s="278">
        <v>21743.085000000003</v>
      </c>
      <c r="K84" s="278"/>
      <c r="L84" s="278"/>
      <c r="M84" s="278"/>
      <c r="N84" s="278"/>
      <c r="O84" s="278"/>
      <c r="P84" s="543"/>
    </row>
    <row r="85" spans="1:16" ht="12" customHeight="1">
      <c r="A85" s="105" t="s">
        <v>299</v>
      </c>
      <c r="B85" s="106">
        <v>2019</v>
      </c>
      <c r="C85" s="541">
        <v>91296.008000000002</v>
      </c>
      <c r="D85" s="278">
        <v>62</v>
      </c>
      <c r="E85" s="278">
        <v>90.1</v>
      </c>
      <c r="F85" s="278">
        <v>517.77</v>
      </c>
      <c r="G85" s="278">
        <v>21386.089</v>
      </c>
      <c r="H85" s="278">
        <v>36409.419000000002</v>
      </c>
      <c r="I85" s="278">
        <v>24837.1</v>
      </c>
      <c r="J85" s="278">
        <v>7993.5300000000007</v>
      </c>
      <c r="K85" s="278">
        <v>2109.33</v>
      </c>
      <c r="L85" s="278">
        <v>581.09999999999991</v>
      </c>
      <c r="M85" s="278">
        <v>227</v>
      </c>
      <c r="N85" s="278">
        <v>91</v>
      </c>
      <c r="O85" s="278">
        <v>0</v>
      </c>
      <c r="P85" s="543">
        <v>94304.438000000009</v>
      </c>
    </row>
    <row r="86" spans="1:16" ht="12" customHeight="1">
      <c r="B86" s="106">
        <v>2020</v>
      </c>
      <c r="C86" s="541">
        <v>92048.71</v>
      </c>
      <c r="D86" s="278">
        <v>0</v>
      </c>
      <c r="E86" s="278">
        <v>62.2</v>
      </c>
      <c r="F86" s="278">
        <v>718.2</v>
      </c>
      <c r="G86" s="278">
        <v>24858.588000000003</v>
      </c>
      <c r="H86" s="278">
        <v>39007.042000000001</v>
      </c>
      <c r="I86" s="278">
        <v>21151.96</v>
      </c>
      <c r="J86" s="278">
        <v>6250.7199999999993</v>
      </c>
      <c r="K86" s="278"/>
      <c r="L86" s="278"/>
      <c r="M86" s="278"/>
      <c r="N86" s="278"/>
      <c r="O86" s="278"/>
      <c r="P86" s="543"/>
    </row>
    <row r="87" spans="1:16" ht="12" customHeight="1">
      <c r="A87" s="105" t="s">
        <v>332</v>
      </c>
      <c r="B87" s="106">
        <v>2019</v>
      </c>
      <c r="C87" s="541">
        <v>179142.07199999999</v>
      </c>
      <c r="D87" s="278">
        <v>1768.4</v>
      </c>
      <c r="E87" s="278">
        <v>5327.9</v>
      </c>
      <c r="F87" s="278">
        <v>11025.71</v>
      </c>
      <c r="G87" s="278">
        <v>30752.317999999999</v>
      </c>
      <c r="H87" s="278">
        <v>64634.439999999995</v>
      </c>
      <c r="I87" s="278">
        <v>45119.100000000006</v>
      </c>
      <c r="J87" s="278">
        <v>20514.204000000002</v>
      </c>
      <c r="K87" s="278">
        <v>5658.73</v>
      </c>
      <c r="L87" s="278">
        <v>1118.6400000000001</v>
      </c>
      <c r="M87" s="278">
        <v>1221.7</v>
      </c>
      <c r="N87" s="278">
        <v>1638.3</v>
      </c>
      <c r="O87" s="278">
        <v>1900.1</v>
      </c>
      <c r="P87" s="543">
        <v>190679.54200000002</v>
      </c>
    </row>
    <row r="88" spans="1:16" ht="12" customHeight="1">
      <c r="A88" s="108"/>
      <c r="B88" s="109">
        <v>2020</v>
      </c>
      <c r="C88" s="541">
        <v>167535.1</v>
      </c>
      <c r="D88" s="278">
        <v>1432.3</v>
      </c>
      <c r="E88" s="278">
        <v>3076.9</v>
      </c>
      <c r="F88" s="278">
        <v>10103.24</v>
      </c>
      <c r="G88" s="278">
        <v>32960.04</v>
      </c>
      <c r="H88" s="278">
        <v>65095.409</v>
      </c>
      <c r="I88" s="278">
        <v>42361.580999999998</v>
      </c>
      <c r="J88" s="278">
        <v>12505.630000000001</v>
      </c>
      <c r="K88" s="278"/>
      <c r="L88" s="278"/>
      <c r="M88" s="278"/>
      <c r="N88" s="278"/>
      <c r="O88" s="278"/>
      <c r="P88" s="543"/>
    </row>
    <row r="89" spans="1:16" ht="12" customHeight="1">
      <c r="A89" s="105" t="s">
        <v>101</v>
      </c>
      <c r="B89" s="106">
        <v>2019</v>
      </c>
      <c r="C89" s="541">
        <v>318050.89600000001</v>
      </c>
      <c r="D89" s="278">
        <v>472.1</v>
      </c>
      <c r="E89" s="278">
        <v>7235.9389999999994</v>
      </c>
      <c r="F89" s="278">
        <v>23106.201000000001</v>
      </c>
      <c r="G89" s="278">
        <v>58697.453999999998</v>
      </c>
      <c r="H89" s="278">
        <v>75945.853000000003</v>
      </c>
      <c r="I89" s="278">
        <v>91592.383000000002</v>
      </c>
      <c r="J89" s="278">
        <v>61000.966</v>
      </c>
      <c r="K89" s="278">
        <v>29892.405999999999</v>
      </c>
      <c r="L89" s="278">
        <v>9459.3989999999994</v>
      </c>
      <c r="M89" s="278">
        <v>3191.1870000000004</v>
      </c>
      <c r="N89" s="278">
        <v>781.19999999999993</v>
      </c>
      <c r="O89" s="278">
        <v>1944.5</v>
      </c>
      <c r="P89" s="543">
        <v>363319.58799999999</v>
      </c>
    </row>
    <row r="90" spans="1:16" ht="12" customHeight="1">
      <c r="B90" s="106">
        <v>2020</v>
      </c>
      <c r="C90" s="541">
        <v>304469.42512449995</v>
      </c>
      <c r="D90" s="278">
        <v>483.3</v>
      </c>
      <c r="E90" s="278">
        <v>7161.85</v>
      </c>
      <c r="F90" s="278">
        <v>25240.256000000001</v>
      </c>
      <c r="G90" s="278">
        <v>53302.044999999991</v>
      </c>
      <c r="H90" s="278">
        <v>76287.354115150345</v>
      </c>
      <c r="I90" s="278">
        <v>80041.508009349578</v>
      </c>
      <c r="J90" s="278">
        <v>61953.112000000001</v>
      </c>
      <c r="K90" s="278"/>
      <c r="L90" s="278"/>
      <c r="M90" s="278"/>
      <c r="N90" s="278"/>
      <c r="O90" s="278"/>
      <c r="P90" s="543"/>
    </row>
    <row r="91" spans="1:16" ht="12" customHeight="1">
      <c r="A91" s="105" t="s">
        <v>283</v>
      </c>
      <c r="B91" s="106">
        <v>2019</v>
      </c>
      <c r="C91" s="541">
        <v>93736.335000000006</v>
      </c>
      <c r="D91" s="278">
        <v>9117.9559999999983</v>
      </c>
      <c r="E91" s="278">
        <v>9937.4880000000012</v>
      </c>
      <c r="F91" s="278">
        <v>11233.724</v>
      </c>
      <c r="G91" s="278">
        <v>13233.767</v>
      </c>
      <c r="H91" s="278">
        <v>17402.363000000001</v>
      </c>
      <c r="I91" s="278">
        <v>18197.408000000003</v>
      </c>
      <c r="J91" s="278">
        <v>14613.629000000001</v>
      </c>
      <c r="K91" s="278">
        <v>10903.507000000001</v>
      </c>
      <c r="L91" s="278">
        <v>9198.4329999999991</v>
      </c>
      <c r="M91" s="278">
        <v>8904.1170000000002</v>
      </c>
      <c r="N91" s="278">
        <v>9421.2240000000002</v>
      </c>
      <c r="O91" s="278">
        <v>9611.6360000000004</v>
      </c>
      <c r="P91" s="543">
        <v>141775.25200000001</v>
      </c>
    </row>
    <row r="92" spans="1:16" ht="12" customHeight="1">
      <c r="B92" s="106">
        <v>2020</v>
      </c>
      <c r="C92" s="541">
        <v>102257.27899999999</v>
      </c>
      <c r="D92" s="278">
        <v>10670.953000000001</v>
      </c>
      <c r="E92" s="278">
        <v>10682.961000000001</v>
      </c>
      <c r="F92" s="278">
        <v>12466.147000000001</v>
      </c>
      <c r="G92" s="278">
        <v>14956.752999999999</v>
      </c>
      <c r="H92" s="278">
        <v>18741.129999999997</v>
      </c>
      <c r="I92" s="278">
        <v>19998.194</v>
      </c>
      <c r="J92" s="278">
        <v>14741.141</v>
      </c>
      <c r="K92" s="278"/>
      <c r="L92" s="278"/>
      <c r="M92" s="278"/>
      <c r="N92" s="278"/>
      <c r="O92" s="278"/>
      <c r="P92" s="543"/>
    </row>
    <row r="93" spans="1:16" ht="12" customHeight="1">
      <c r="A93" s="105" t="s">
        <v>54</v>
      </c>
      <c r="B93" s="106">
        <v>2019</v>
      </c>
      <c r="C93" s="541">
        <v>16239.669999999998</v>
      </c>
      <c r="D93" s="278">
        <v>3083</v>
      </c>
      <c r="E93" s="278">
        <v>1813</v>
      </c>
      <c r="F93" s="278">
        <v>1857.5900000000001</v>
      </c>
      <c r="G93" s="278">
        <v>938.15</v>
      </c>
      <c r="H93" s="278">
        <v>2174.9</v>
      </c>
      <c r="I93" s="278">
        <v>3188.58</v>
      </c>
      <c r="J93" s="278">
        <v>3184.45</v>
      </c>
      <c r="K93" s="278">
        <v>910.19999999999993</v>
      </c>
      <c r="L93" s="278">
        <v>1286.8</v>
      </c>
      <c r="M93" s="278">
        <v>604.30000000000007</v>
      </c>
      <c r="N93" s="278">
        <v>1055.25</v>
      </c>
      <c r="O93" s="278">
        <v>3216</v>
      </c>
      <c r="P93" s="543">
        <v>23312.219999999998</v>
      </c>
    </row>
    <row r="94" spans="1:16" ht="12" customHeight="1">
      <c r="B94" s="106">
        <v>2020</v>
      </c>
      <c r="C94" s="541">
        <v>20712.949999999997</v>
      </c>
      <c r="D94" s="278">
        <v>4643.96</v>
      </c>
      <c r="E94" s="278">
        <v>3615.85</v>
      </c>
      <c r="F94" s="278">
        <v>2612.65</v>
      </c>
      <c r="G94" s="278">
        <v>1542.6399999999999</v>
      </c>
      <c r="H94" s="278">
        <v>2010.85</v>
      </c>
      <c r="I94" s="278">
        <v>4117.2</v>
      </c>
      <c r="J94" s="278">
        <v>2169.8000000000002</v>
      </c>
      <c r="K94" s="278"/>
      <c r="L94" s="278"/>
      <c r="M94" s="278"/>
      <c r="N94" s="278"/>
      <c r="O94" s="278"/>
      <c r="P94" s="545"/>
    </row>
    <row r="95" spans="1:16" ht="12" customHeight="1">
      <c r="A95" s="105" t="s">
        <v>281</v>
      </c>
      <c r="B95" s="106">
        <v>2019</v>
      </c>
      <c r="C95" s="541">
        <v>55587.312000000005</v>
      </c>
      <c r="D95" s="278">
        <v>2995.1840000000002</v>
      </c>
      <c r="E95" s="278">
        <v>1557.6849999999999</v>
      </c>
      <c r="F95" s="278">
        <v>1640.2799999999997</v>
      </c>
      <c r="G95" s="278">
        <v>4632.2449999999999</v>
      </c>
      <c r="H95" s="278">
        <v>12798.989</v>
      </c>
      <c r="I95" s="278">
        <v>17944.402000000002</v>
      </c>
      <c r="J95" s="278">
        <v>14018.527</v>
      </c>
      <c r="K95" s="278">
        <v>12890.103999999999</v>
      </c>
      <c r="L95" s="278">
        <v>7037.473</v>
      </c>
      <c r="M95" s="278">
        <v>4563.0280000000002</v>
      </c>
      <c r="N95" s="278">
        <v>3680.2379999999998</v>
      </c>
      <c r="O95" s="278">
        <v>1987.4069999999997</v>
      </c>
      <c r="P95" s="543">
        <v>85745.562000000005</v>
      </c>
    </row>
    <row r="96" spans="1:16" ht="12" customHeight="1">
      <c r="A96" s="108"/>
      <c r="B96" s="109">
        <v>2020</v>
      </c>
      <c r="C96" s="541">
        <v>51758.731</v>
      </c>
      <c r="D96" s="278">
        <v>2494.2950000000001</v>
      </c>
      <c r="E96" s="278">
        <v>1755.53</v>
      </c>
      <c r="F96" s="278">
        <v>2541.8489999999997</v>
      </c>
      <c r="G96" s="278">
        <v>4324.2389999999996</v>
      </c>
      <c r="H96" s="278">
        <v>12355.355000000001</v>
      </c>
      <c r="I96" s="278">
        <v>16935.114000000001</v>
      </c>
      <c r="J96" s="278">
        <v>11352.349</v>
      </c>
      <c r="K96" s="278"/>
      <c r="L96" s="278"/>
      <c r="M96" s="278"/>
      <c r="N96" s="278"/>
      <c r="O96" s="278"/>
      <c r="P96" s="543"/>
    </row>
    <row r="97" spans="1:16" ht="12" customHeight="1">
      <c r="A97" s="105" t="s">
        <v>137</v>
      </c>
      <c r="B97" s="106">
        <v>2019</v>
      </c>
      <c r="C97" s="541">
        <v>445.86</v>
      </c>
      <c r="D97" s="278">
        <v>113.9</v>
      </c>
      <c r="E97" s="278">
        <v>9.08</v>
      </c>
      <c r="F97" s="278">
        <v>103.17</v>
      </c>
      <c r="G97" s="278">
        <v>89.539999999999992</v>
      </c>
      <c r="H97" s="278">
        <v>28.11</v>
      </c>
      <c r="I97" s="278">
        <v>27.26</v>
      </c>
      <c r="J97" s="278">
        <v>74.8</v>
      </c>
      <c r="K97" s="278">
        <v>287.12</v>
      </c>
      <c r="L97" s="278">
        <v>896.26</v>
      </c>
      <c r="M97" s="278">
        <v>2093.6499999999996</v>
      </c>
      <c r="N97" s="278">
        <v>3493.14</v>
      </c>
      <c r="O97" s="278">
        <v>864.69</v>
      </c>
      <c r="P97" s="543">
        <v>8080.7199999999993</v>
      </c>
    </row>
    <row r="98" spans="1:16" ht="12" customHeight="1">
      <c r="B98" s="106">
        <v>2020</v>
      </c>
      <c r="C98" s="541">
        <v>353.84999999999997</v>
      </c>
      <c r="D98" s="278">
        <v>62.349999999999994</v>
      </c>
      <c r="E98" s="278">
        <v>131.94999999999999</v>
      </c>
      <c r="F98" s="278">
        <v>25</v>
      </c>
      <c r="G98" s="278">
        <v>60.25</v>
      </c>
      <c r="H98" s="278">
        <v>27.3</v>
      </c>
      <c r="I98" s="278">
        <v>0</v>
      </c>
      <c r="J98" s="278">
        <v>47</v>
      </c>
      <c r="K98" s="278"/>
      <c r="L98" s="278"/>
      <c r="M98" s="278"/>
      <c r="N98" s="278"/>
      <c r="O98" s="278"/>
      <c r="P98" s="543"/>
    </row>
    <row r="99" spans="1:16" ht="12" customHeight="1">
      <c r="A99" s="105" t="s">
        <v>295</v>
      </c>
      <c r="B99" s="106">
        <v>2019</v>
      </c>
      <c r="C99" s="541">
        <v>75608.481999999989</v>
      </c>
      <c r="D99" s="278">
        <v>36</v>
      </c>
      <c r="E99" s="278">
        <v>123.2</v>
      </c>
      <c r="F99" s="278">
        <v>265.27500000000003</v>
      </c>
      <c r="G99" s="278">
        <v>9618.16</v>
      </c>
      <c r="H99" s="278">
        <v>17689.971000000001</v>
      </c>
      <c r="I99" s="278">
        <v>27076.386000000002</v>
      </c>
      <c r="J99" s="278">
        <v>20799.489999999998</v>
      </c>
      <c r="K99" s="278">
        <v>6786.42</v>
      </c>
      <c r="L99" s="278">
        <v>733.43999999999994</v>
      </c>
      <c r="M99" s="278">
        <v>45.41</v>
      </c>
      <c r="N99" s="278">
        <v>33.14</v>
      </c>
      <c r="O99" s="278">
        <v>23.34</v>
      </c>
      <c r="P99" s="543">
        <v>83230.231999999989</v>
      </c>
    </row>
    <row r="100" spans="1:16" ht="12" customHeight="1">
      <c r="B100" s="106">
        <v>2020</v>
      </c>
      <c r="C100" s="541">
        <v>77106.106</v>
      </c>
      <c r="D100" s="278">
        <v>7</v>
      </c>
      <c r="E100" s="278">
        <v>0</v>
      </c>
      <c r="F100" s="278">
        <v>183.2</v>
      </c>
      <c r="G100" s="278">
        <v>12770.194000000001</v>
      </c>
      <c r="H100" s="278">
        <v>19490.726999999999</v>
      </c>
      <c r="I100" s="278">
        <v>27766.240000000002</v>
      </c>
      <c r="J100" s="278">
        <v>16888.744999999999</v>
      </c>
      <c r="K100" s="278"/>
      <c r="L100" s="278"/>
      <c r="M100" s="278"/>
      <c r="N100" s="278"/>
      <c r="O100" s="278"/>
      <c r="P100" s="543"/>
    </row>
    <row r="101" spans="1:16" ht="12" customHeight="1">
      <c r="A101" s="105" t="s">
        <v>296</v>
      </c>
      <c r="B101" s="106">
        <v>2019</v>
      </c>
      <c r="C101" s="541">
        <v>29786.544000000002</v>
      </c>
      <c r="D101" s="278">
        <v>34</v>
      </c>
      <c r="E101" s="278">
        <v>75</v>
      </c>
      <c r="F101" s="278">
        <v>3.129</v>
      </c>
      <c r="G101" s="278">
        <v>1269.7800000000002</v>
      </c>
      <c r="H101" s="278">
        <v>6560.2200000000012</v>
      </c>
      <c r="I101" s="278">
        <v>11498.605</v>
      </c>
      <c r="J101" s="278">
        <v>10345.81</v>
      </c>
      <c r="K101" s="278">
        <v>9992.7590000000018</v>
      </c>
      <c r="L101" s="278">
        <v>3847.2899999999995</v>
      </c>
      <c r="M101" s="278">
        <v>4950.79</v>
      </c>
      <c r="N101" s="278">
        <v>1345.27</v>
      </c>
      <c r="O101" s="278">
        <v>206.00899999999999</v>
      </c>
      <c r="P101" s="543">
        <v>50128.661999999997</v>
      </c>
    </row>
    <row r="102" spans="1:16" ht="12" customHeight="1">
      <c r="B102" s="106">
        <v>2020</v>
      </c>
      <c r="C102" s="541">
        <v>30342.269</v>
      </c>
      <c r="D102" s="278">
        <v>3.7050000000000001</v>
      </c>
      <c r="E102" s="278">
        <v>22.5</v>
      </c>
      <c r="F102" s="278">
        <v>164.6</v>
      </c>
      <c r="G102" s="278">
        <v>1777.7399999999998</v>
      </c>
      <c r="H102" s="278">
        <v>7037.3300000000008</v>
      </c>
      <c r="I102" s="278">
        <v>11500.868999999999</v>
      </c>
      <c r="J102" s="278">
        <v>9835.5250000000015</v>
      </c>
      <c r="K102" s="278"/>
      <c r="L102" s="278"/>
      <c r="M102" s="278"/>
      <c r="N102" s="278"/>
      <c r="O102" s="278"/>
      <c r="P102" s="543"/>
    </row>
    <row r="103" spans="1:16" ht="12" customHeight="1">
      <c r="A103" s="105" t="s">
        <v>102</v>
      </c>
      <c r="B103" s="106">
        <v>2019</v>
      </c>
      <c r="C103" s="541">
        <v>5851856.5469999993</v>
      </c>
      <c r="D103" s="278">
        <v>868184.77099999983</v>
      </c>
      <c r="E103" s="278">
        <v>790313.66200000001</v>
      </c>
      <c r="F103" s="278">
        <v>880200.59600000002</v>
      </c>
      <c r="G103" s="278">
        <v>712496.58200000017</v>
      </c>
      <c r="H103" s="278">
        <v>762969.63400000008</v>
      </c>
      <c r="I103" s="278">
        <v>763607.31999999983</v>
      </c>
      <c r="J103" s="278">
        <v>1074083.9819999998</v>
      </c>
      <c r="K103" s="278">
        <v>1050364.6029999999</v>
      </c>
      <c r="L103" s="278">
        <v>1033944.3610000001</v>
      </c>
      <c r="M103" s="278">
        <v>1050133.4109999998</v>
      </c>
      <c r="N103" s="278">
        <v>1007061.6109999999</v>
      </c>
      <c r="O103" s="278">
        <v>909545.34600000014</v>
      </c>
      <c r="P103" s="543">
        <v>10902905.879000001</v>
      </c>
    </row>
    <row r="104" spans="1:16" ht="12" customHeight="1">
      <c r="A104" s="108"/>
      <c r="B104" s="109">
        <v>2020</v>
      </c>
      <c r="C104" s="541">
        <v>5369228.4099999992</v>
      </c>
      <c r="D104" s="278">
        <v>839439.69</v>
      </c>
      <c r="E104" s="278">
        <v>758770.38</v>
      </c>
      <c r="F104" s="278">
        <v>637266.68699999992</v>
      </c>
      <c r="G104" s="278">
        <v>717867.56500000006</v>
      </c>
      <c r="H104" s="278">
        <v>837022.7300000001</v>
      </c>
      <c r="I104" s="278">
        <v>841797.125</v>
      </c>
      <c r="J104" s="278">
        <v>737064.23300000001</v>
      </c>
      <c r="K104" s="278"/>
      <c r="L104" s="278"/>
      <c r="M104" s="278"/>
      <c r="N104" s="278"/>
      <c r="O104" s="278"/>
      <c r="P104" s="543"/>
    </row>
    <row r="105" spans="1:16" ht="12" customHeight="1">
      <c r="A105" s="105" t="s">
        <v>315</v>
      </c>
      <c r="B105" s="106">
        <v>2019</v>
      </c>
      <c r="C105" s="541">
        <v>4609331.443</v>
      </c>
      <c r="D105" s="278">
        <v>504491.72599999985</v>
      </c>
      <c r="E105" s="278">
        <v>610512.94200000004</v>
      </c>
      <c r="F105" s="278">
        <v>812471.65300000017</v>
      </c>
      <c r="G105" s="278">
        <v>947501.63800000004</v>
      </c>
      <c r="H105" s="278">
        <v>784085.26199999999</v>
      </c>
      <c r="I105" s="278">
        <v>537554.94400000002</v>
      </c>
      <c r="J105" s="278">
        <v>412713.27800000005</v>
      </c>
      <c r="K105" s="278">
        <v>407136.22300000006</v>
      </c>
      <c r="L105" s="278">
        <v>415505.859</v>
      </c>
      <c r="M105" s="278">
        <v>433755.04099999997</v>
      </c>
      <c r="N105" s="278">
        <v>451194.51299999986</v>
      </c>
      <c r="O105" s="278">
        <v>531126.12199999997</v>
      </c>
      <c r="P105" s="543">
        <v>6848049.2010000013</v>
      </c>
    </row>
    <row r="106" spans="1:16" ht="12" customHeight="1">
      <c r="A106" s="108"/>
      <c r="B106" s="109">
        <v>2020</v>
      </c>
      <c r="C106" s="541">
        <v>4987239.5830000006</v>
      </c>
      <c r="D106" s="278">
        <v>504449.42800000001</v>
      </c>
      <c r="E106" s="278">
        <v>612147.70600000001</v>
      </c>
      <c r="F106" s="278">
        <v>850631.92800000007</v>
      </c>
      <c r="G106" s="278">
        <v>993613.56900000013</v>
      </c>
      <c r="H106" s="278">
        <v>1039026.3030000001</v>
      </c>
      <c r="I106" s="278">
        <v>559466.625</v>
      </c>
      <c r="J106" s="278">
        <v>427904.02399999998</v>
      </c>
      <c r="K106" s="278"/>
      <c r="L106" s="278"/>
      <c r="M106" s="278"/>
      <c r="N106" s="278"/>
      <c r="O106" s="278"/>
      <c r="P106" s="545"/>
    </row>
    <row r="107" spans="1:16" ht="12" customHeight="1">
      <c r="A107" s="105" t="s">
        <v>55</v>
      </c>
      <c r="B107" s="106">
        <v>2019</v>
      </c>
      <c r="C107" s="541">
        <v>1065681.611</v>
      </c>
      <c r="D107" s="278">
        <v>155554.51500000001</v>
      </c>
      <c r="E107" s="278">
        <v>148006.37</v>
      </c>
      <c r="F107" s="278">
        <v>156885.334</v>
      </c>
      <c r="G107" s="278">
        <v>136895.348</v>
      </c>
      <c r="H107" s="278">
        <v>157162.84599999996</v>
      </c>
      <c r="I107" s="278">
        <v>162370.209</v>
      </c>
      <c r="J107" s="278">
        <v>148806.98899999997</v>
      </c>
      <c r="K107" s="278">
        <v>153417.15899999999</v>
      </c>
      <c r="L107" s="278">
        <v>151138.67000000001</v>
      </c>
      <c r="M107" s="278">
        <v>160377.30900000001</v>
      </c>
      <c r="N107" s="278">
        <v>147908.69899999999</v>
      </c>
      <c r="O107" s="278">
        <v>141682.46999999997</v>
      </c>
      <c r="P107" s="543">
        <v>1820205.9179999998</v>
      </c>
    </row>
    <row r="108" spans="1:16" ht="12" customHeight="1">
      <c r="B108" s="106">
        <v>2020</v>
      </c>
      <c r="C108" s="541">
        <v>1045883.9299999999</v>
      </c>
      <c r="D108" s="278">
        <v>139098.51199999999</v>
      </c>
      <c r="E108" s="278">
        <v>143572.45500000002</v>
      </c>
      <c r="F108" s="278">
        <v>148101.15899999999</v>
      </c>
      <c r="G108" s="278">
        <v>162405.04500000001</v>
      </c>
      <c r="H108" s="278">
        <v>151800.27900000001</v>
      </c>
      <c r="I108" s="278">
        <v>148736.96000000002</v>
      </c>
      <c r="J108" s="278">
        <v>152169.52000000002</v>
      </c>
      <c r="K108" s="278"/>
      <c r="L108" s="278"/>
      <c r="M108" s="278"/>
      <c r="N108" s="278"/>
      <c r="O108" s="278"/>
      <c r="P108" s="543"/>
    </row>
    <row r="109" spans="1:16" ht="12" customHeight="1">
      <c r="A109" s="105" t="s">
        <v>56</v>
      </c>
      <c r="B109" s="106">
        <v>2019</v>
      </c>
      <c r="C109" s="541">
        <v>400010.53400000004</v>
      </c>
      <c r="D109" s="278">
        <v>2044.2950000000001</v>
      </c>
      <c r="E109" s="278">
        <v>5242.9889999999996</v>
      </c>
      <c r="F109" s="278">
        <v>11706.61</v>
      </c>
      <c r="G109" s="278">
        <v>161501.24500000002</v>
      </c>
      <c r="H109" s="278">
        <v>208879.14899999998</v>
      </c>
      <c r="I109" s="278">
        <v>7915.6279999999997</v>
      </c>
      <c r="J109" s="278">
        <v>2720.6179999999999</v>
      </c>
      <c r="K109" s="278">
        <v>2440.83</v>
      </c>
      <c r="L109" s="278">
        <v>2228.41</v>
      </c>
      <c r="M109" s="278">
        <v>2532.1689999999999</v>
      </c>
      <c r="N109" s="278">
        <v>1934.58</v>
      </c>
      <c r="O109" s="278">
        <v>2087.62</v>
      </c>
      <c r="P109" s="543">
        <v>411234.14300000004</v>
      </c>
    </row>
    <row r="110" spans="1:16" ht="12" customHeight="1">
      <c r="B110" s="106">
        <v>2020</v>
      </c>
      <c r="C110" s="541">
        <v>411124.5</v>
      </c>
      <c r="D110" s="278">
        <v>2214.239</v>
      </c>
      <c r="E110" s="278">
        <v>4607.5290000000005</v>
      </c>
      <c r="F110" s="278">
        <v>13645.8</v>
      </c>
      <c r="G110" s="278">
        <v>206829.92</v>
      </c>
      <c r="H110" s="278">
        <v>175858.26499999998</v>
      </c>
      <c r="I110" s="278">
        <v>4786.9780000000001</v>
      </c>
      <c r="J110" s="278">
        <v>3181.7690000000002</v>
      </c>
      <c r="K110" s="278"/>
      <c r="L110" s="278"/>
      <c r="M110" s="278"/>
      <c r="N110" s="278"/>
      <c r="O110" s="278"/>
      <c r="P110" s="543"/>
    </row>
    <row r="111" spans="1:16" ht="12" customHeight="1">
      <c r="A111" s="105" t="s">
        <v>57</v>
      </c>
      <c r="B111" s="106">
        <v>2019</v>
      </c>
      <c r="C111" s="541">
        <v>2480002.3229999999</v>
      </c>
      <c r="D111" s="278">
        <v>3016.41</v>
      </c>
      <c r="E111" s="278">
        <v>20079.564999999999</v>
      </c>
      <c r="F111" s="278">
        <v>54964.659000000007</v>
      </c>
      <c r="G111" s="278">
        <v>966072.07000000007</v>
      </c>
      <c r="H111" s="278">
        <v>1277862.23</v>
      </c>
      <c r="I111" s="278">
        <v>125061.19</v>
      </c>
      <c r="J111" s="278">
        <v>32946.199000000008</v>
      </c>
      <c r="K111" s="278">
        <v>12395.22</v>
      </c>
      <c r="L111" s="278">
        <v>7421.1589999999997</v>
      </c>
      <c r="M111" s="278">
        <v>2645.3999999999996</v>
      </c>
      <c r="N111" s="278">
        <v>1639.05</v>
      </c>
      <c r="O111" s="278">
        <v>2089.92</v>
      </c>
      <c r="P111" s="543">
        <v>2506193.0719999997</v>
      </c>
    </row>
    <row r="112" spans="1:16" ht="12" customHeight="1">
      <c r="B112" s="106">
        <v>2020</v>
      </c>
      <c r="C112" s="541">
        <v>2727561.1700000004</v>
      </c>
      <c r="D112" s="278">
        <v>2404.549</v>
      </c>
      <c r="E112" s="278">
        <v>7713.5790000000006</v>
      </c>
      <c r="F112" s="278">
        <v>59392.12</v>
      </c>
      <c r="G112" s="278">
        <v>1412005.6910000001</v>
      </c>
      <c r="H112" s="278">
        <v>1106260.334</v>
      </c>
      <c r="I112" s="278">
        <v>121255.507</v>
      </c>
      <c r="J112" s="278">
        <v>18529.39</v>
      </c>
      <c r="K112" s="278"/>
      <c r="L112" s="278"/>
      <c r="M112" s="278"/>
      <c r="N112" s="278"/>
      <c r="O112" s="278"/>
      <c r="P112" s="543"/>
    </row>
    <row r="113" spans="1:16" ht="12" customHeight="1">
      <c r="A113" s="105" t="s">
        <v>317</v>
      </c>
      <c r="B113" s="106">
        <v>2019</v>
      </c>
      <c r="C113" s="541">
        <v>46368.125000000007</v>
      </c>
      <c r="D113" s="278">
        <v>1867.7970000000003</v>
      </c>
      <c r="E113" s="278">
        <v>2532.4499999999998</v>
      </c>
      <c r="F113" s="278">
        <v>4398.33</v>
      </c>
      <c r="G113" s="278">
        <v>13598.150000000001</v>
      </c>
      <c r="H113" s="278">
        <v>15797.99</v>
      </c>
      <c r="I113" s="278">
        <v>6192.1799999999994</v>
      </c>
      <c r="J113" s="278">
        <v>1981.2280000000001</v>
      </c>
      <c r="K113" s="278">
        <v>57</v>
      </c>
      <c r="L113" s="278">
        <v>1529.57</v>
      </c>
      <c r="M113" s="278">
        <v>4398.7089999999998</v>
      </c>
      <c r="N113" s="278">
        <v>1587.7069999999999</v>
      </c>
      <c r="O113" s="278">
        <v>4366.59</v>
      </c>
      <c r="P113" s="543">
        <v>58307.701000000015</v>
      </c>
    </row>
    <row r="114" spans="1:16" ht="12" customHeight="1">
      <c r="B114" s="106">
        <v>2020</v>
      </c>
      <c r="C114" s="541">
        <v>16301.769</v>
      </c>
      <c r="D114" s="278">
        <v>2247.79</v>
      </c>
      <c r="E114" s="278">
        <v>1867.7</v>
      </c>
      <c r="F114" s="278">
        <v>2308.23</v>
      </c>
      <c r="G114" s="278">
        <v>4757.3500000000004</v>
      </c>
      <c r="H114" s="278">
        <v>3028.6089999999999</v>
      </c>
      <c r="I114" s="278">
        <v>1645.4500000000003</v>
      </c>
      <c r="J114" s="278">
        <v>446.64</v>
      </c>
      <c r="K114" s="278"/>
      <c r="L114" s="278"/>
      <c r="M114" s="278"/>
      <c r="N114" s="278"/>
      <c r="O114" s="278"/>
      <c r="P114" s="543"/>
    </row>
    <row r="115" spans="1:16" ht="12" customHeight="1">
      <c r="A115" s="105" t="s">
        <v>108</v>
      </c>
      <c r="B115" s="106">
        <v>2019</v>
      </c>
      <c r="C115" s="541">
        <v>8820.27</v>
      </c>
      <c r="D115" s="278">
        <v>607.79899999999998</v>
      </c>
      <c r="E115" s="278">
        <v>478.00000000000006</v>
      </c>
      <c r="F115" s="278">
        <v>913</v>
      </c>
      <c r="G115" s="278">
        <v>3258.777</v>
      </c>
      <c r="H115" s="278">
        <v>2106.44</v>
      </c>
      <c r="I115" s="278">
        <v>712.43000000000006</v>
      </c>
      <c r="J115" s="278">
        <v>743.82399999999996</v>
      </c>
      <c r="K115" s="278">
        <v>513.19200000000001</v>
      </c>
      <c r="L115" s="278">
        <v>753.04</v>
      </c>
      <c r="M115" s="278">
        <v>1728.8600000000001</v>
      </c>
      <c r="N115" s="278">
        <v>3405.18</v>
      </c>
      <c r="O115" s="278">
        <v>842.87</v>
      </c>
      <c r="P115" s="543">
        <v>16063.412000000002</v>
      </c>
    </row>
    <row r="116" spans="1:16" ht="12" customHeight="1">
      <c r="A116" s="108"/>
      <c r="B116" s="109">
        <v>2020</v>
      </c>
      <c r="C116" s="541">
        <v>7119.0589999999993</v>
      </c>
      <c r="D116" s="278">
        <v>557.16899999999998</v>
      </c>
      <c r="E116" s="278">
        <v>343.18</v>
      </c>
      <c r="F116" s="278">
        <v>560.54999999999995</v>
      </c>
      <c r="G116" s="278">
        <v>2648.58</v>
      </c>
      <c r="H116" s="278">
        <v>2236.1499999999996</v>
      </c>
      <c r="I116" s="278">
        <v>513.04</v>
      </c>
      <c r="J116" s="278">
        <v>260.39</v>
      </c>
      <c r="K116" s="278"/>
      <c r="L116" s="278"/>
      <c r="M116" s="278"/>
      <c r="N116" s="278"/>
      <c r="O116" s="278"/>
      <c r="P116" s="543"/>
    </row>
    <row r="117" spans="1:16" ht="12" customHeight="1">
      <c r="A117" s="105" t="s">
        <v>194</v>
      </c>
      <c r="B117" s="106">
        <v>2019</v>
      </c>
      <c r="C117" s="541">
        <v>23163.730000000003</v>
      </c>
      <c r="D117" s="279">
        <v>11591.3</v>
      </c>
      <c r="E117" s="279">
        <v>3502.4</v>
      </c>
      <c r="F117" s="279">
        <v>2150.48</v>
      </c>
      <c r="G117" s="279">
        <v>2927.5</v>
      </c>
      <c r="H117" s="279">
        <v>99.2</v>
      </c>
      <c r="I117" s="279">
        <v>408</v>
      </c>
      <c r="J117" s="279">
        <v>2484.8500000000004</v>
      </c>
      <c r="K117" s="279">
        <v>11338.000000000002</v>
      </c>
      <c r="L117" s="279">
        <v>21740.250000000004</v>
      </c>
      <c r="M117" s="279">
        <v>30029</v>
      </c>
      <c r="N117" s="279">
        <v>28312.63</v>
      </c>
      <c r="O117" s="279">
        <v>27843.719999999998</v>
      </c>
      <c r="P117" s="543">
        <v>142427.33000000002</v>
      </c>
    </row>
    <row r="118" spans="1:16" ht="12" customHeight="1">
      <c r="A118" s="110"/>
      <c r="B118" s="107">
        <v>2020</v>
      </c>
      <c r="C118" s="542">
        <v>26897.439999999999</v>
      </c>
      <c r="D118" s="280">
        <v>12608.18</v>
      </c>
      <c r="E118" s="280">
        <v>3695</v>
      </c>
      <c r="F118" s="280">
        <v>2418.9199999999996</v>
      </c>
      <c r="G118" s="280">
        <v>2930</v>
      </c>
      <c r="H118" s="280">
        <v>205</v>
      </c>
      <c r="I118" s="280">
        <v>115</v>
      </c>
      <c r="J118" s="280">
        <v>4925.34</v>
      </c>
      <c r="K118" s="280"/>
      <c r="L118" s="280"/>
      <c r="M118" s="280"/>
      <c r="N118" s="280"/>
      <c r="O118" s="280"/>
      <c r="P118" s="544"/>
    </row>
    <row r="119" spans="1:16" ht="9" customHeight="1">
      <c r="A119" s="209" t="s">
        <v>111</v>
      </c>
      <c r="B119" s="220"/>
      <c r="C119" s="220"/>
      <c r="D119" s="220"/>
      <c r="E119" s="220"/>
      <c r="F119" s="220"/>
      <c r="G119" s="220"/>
      <c r="H119" s="220"/>
      <c r="I119" s="220"/>
      <c r="J119" s="220"/>
      <c r="K119" s="220"/>
      <c r="L119" s="220"/>
      <c r="M119" s="220"/>
      <c r="N119" s="220"/>
      <c r="O119" s="220"/>
      <c r="P119" s="220"/>
    </row>
    <row r="120" spans="1:16" ht="9" customHeight="1">
      <c r="A120" s="209" t="s">
        <v>118</v>
      </c>
      <c r="B120" s="220"/>
      <c r="C120" s="220"/>
      <c r="D120" s="220"/>
      <c r="E120" s="220"/>
      <c r="F120" s="220"/>
      <c r="G120" s="220"/>
      <c r="H120" s="220"/>
      <c r="I120" s="220"/>
      <c r="J120" s="220"/>
      <c r="K120" s="220"/>
      <c r="L120" s="220"/>
      <c r="M120" s="220"/>
      <c r="N120" s="220"/>
      <c r="O120" s="220"/>
      <c r="P120" s="220"/>
    </row>
    <row r="121" spans="1:16" ht="9" customHeight="1">
      <c r="A121" s="363" t="s">
        <v>294</v>
      </c>
      <c r="B121" s="363"/>
      <c r="C121" s="363"/>
      <c r="D121" s="363"/>
      <c r="E121" s="278"/>
      <c r="F121" s="363"/>
      <c r="G121" s="363"/>
      <c r="H121" s="220"/>
      <c r="I121" s="220"/>
      <c r="J121" s="220"/>
      <c r="K121" s="220"/>
      <c r="L121" s="220"/>
      <c r="M121" s="220"/>
      <c r="N121" s="220"/>
      <c r="O121" s="220"/>
      <c r="P121" s="220"/>
    </row>
  </sheetData>
  <phoneticPr fontId="10" type="noConversion"/>
  <pageMargins left="0.11811023622047245" right="0.11811023622047245" top="0.55118110236220474" bottom="0.74803149606299213" header="0.31496062992125984" footer="0.31496062992125984"/>
  <pageSetup paperSize="9" orientation="landscape" horizontalDpi="0" verticalDpi="0"/>
  <rowBreaks count="2" manualBreakCount="2">
    <brk id="41" max="15" man="1"/>
    <brk id="80" max="15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published="0" codeName="Hoja22"/>
  <dimension ref="A1:AI65"/>
  <sheetViews>
    <sheetView showGridLines="0" tabSelected="1" topLeftCell="M31" zoomScaleNormal="100" workbookViewId="0"/>
  </sheetViews>
  <sheetFormatPr baseColWidth="10" defaultColWidth="10.7109375" defaultRowHeight="17.25" customHeight="1"/>
  <cols>
    <col min="1" max="1" width="11.85546875" style="237" customWidth="1"/>
    <col min="2" max="2" width="5.7109375" style="237" customWidth="1"/>
    <col min="3" max="3" width="6.140625" style="237" customWidth="1"/>
    <col min="4" max="7" width="6.7109375" style="237" customWidth="1"/>
    <col min="8" max="9" width="6.28515625" style="237" customWidth="1"/>
    <col min="10" max="10" width="6.7109375" style="237" customWidth="1"/>
    <col min="11" max="11" width="7.85546875" style="237" customWidth="1"/>
    <col min="12" max="12" width="6.7109375" style="237" customWidth="1"/>
    <col min="13" max="13" width="11.85546875" style="237" customWidth="1"/>
    <col min="14" max="14" width="5.85546875" style="237" customWidth="1"/>
    <col min="15" max="15" width="6.28515625" style="237" customWidth="1"/>
    <col min="16" max="16" width="6.7109375" style="237" customWidth="1"/>
    <col min="17" max="17" width="6" style="237" customWidth="1"/>
    <col min="18" max="18" width="6.7109375" style="237" customWidth="1"/>
    <col min="19" max="19" width="6.28515625" style="237" customWidth="1"/>
    <col min="20" max="20" width="6.140625" style="237" customWidth="1"/>
    <col min="21" max="21" width="6.7109375" style="237" customWidth="1"/>
    <col min="22" max="22" width="6.28515625" style="237" customWidth="1"/>
    <col min="23" max="23" width="6.7109375" style="237" customWidth="1"/>
    <col min="24" max="24" width="6.42578125" style="237" customWidth="1"/>
    <col min="25" max="25" width="11.85546875" style="237" customWidth="1"/>
    <col min="26" max="26" width="5.42578125" style="237" customWidth="1"/>
    <col min="27" max="27" width="6.42578125" style="237" customWidth="1"/>
    <col min="28" max="29" width="7.85546875" style="237" customWidth="1"/>
    <col min="30" max="31" width="7.28515625" style="237" customWidth="1"/>
    <col min="32" max="33" width="7" style="237" customWidth="1"/>
    <col min="34" max="35" width="7.140625" style="237" customWidth="1"/>
    <col min="36" max="37" width="8.85546875" style="237" customWidth="1"/>
    <col min="38" max="16384" width="10.7109375" style="237"/>
  </cols>
  <sheetData>
    <row r="1" spans="1:35" ht="16.350000000000001" customHeight="1">
      <c r="A1" s="249" t="s">
        <v>356</v>
      </c>
      <c r="B1" s="250"/>
      <c r="C1" s="250"/>
      <c r="D1" s="250"/>
      <c r="E1" s="98"/>
      <c r="F1" s="98"/>
      <c r="G1" s="98"/>
      <c r="H1" s="98"/>
      <c r="I1" s="98"/>
      <c r="J1" s="83"/>
      <c r="K1" s="83"/>
      <c r="L1" s="83"/>
    </row>
    <row r="2" spans="1:35" ht="11.1" customHeight="1">
      <c r="A2" s="347" t="s">
        <v>424</v>
      </c>
      <c r="B2" s="99"/>
      <c r="C2" s="99"/>
      <c r="D2" s="231"/>
      <c r="E2" s="99"/>
      <c r="F2" s="99"/>
      <c r="G2" s="99"/>
      <c r="H2" s="99"/>
      <c r="I2" s="99"/>
      <c r="J2" s="12"/>
      <c r="K2" s="12"/>
      <c r="L2" s="12"/>
      <c r="N2" s="12"/>
      <c r="O2" s="12"/>
      <c r="P2" s="84"/>
      <c r="Q2" s="12"/>
      <c r="R2" s="12"/>
      <c r="S2" s="12"/>
      <c r="T2" s="12"/>
      <c r="U2" s="12"/>
      <c r="V2" s="12"/>
      <c r="W2" s="25"/>
      <c r="X2" s="25"/>
      <c r="Z2" s="25"/>
      <c r="AA2" s="25"/>
      <c r="AB2" s="25"/>
      <c r="AC2" s="25"/>
      <c r="AD2" s="25"/>
      <c r="AE2" s="25"/>
      <c r="AF2" s="25"/>
      <c r="AG2" s="25"/>
      <c r="AH2" s="25"/>
      <c r="AI2" s="25"/>
    </row>
    <row r="3" spans="1:35" ht="11.1" customHeight="1">
      <c r="A3" s="347" t="s">
        <v>15</v>
      </c>
      <c r="B3" s="99"/>
      <c r="D3" s="27"/>
      <c r="E3" s="27"/>
      <c r="F3" s="27"/>
      <c r="M3" s="85" t="s">
        <v>355</v>
      </c>
      <c r="N3" s="83"/>
      <c r="O3" s="83"/>
      <c r="P3" s="83"/>
      <c r="Q3" s="83"/>
      <c r="R3" s="83"/>
      <c r="S3" s="83"/>
      <c r="T3" s="83"/>
      <c r="U3" s="83"/>
      <c r="V3" s="83"/>
      <c r="W3" s="25"/>
      <c r="X3" s="25"/>
      <c r="Y3" s="85" t="s">
        <v>355</v>
      </c>
      <c r="Z3" s="25"/>
      <c r="AA3" s="25"/>
      <c r="AB3" s="25"/>
      <c r="AC3" s="25"/>
      <c r="AD3" s="25"/>
      <c r="AE3" s="25"/>
      <c r="AF3" s="25"/>
      <c r="AG3" s="25"/>
      <c r="AH3" s="25"/>
      <c r="AI3" s="25"/>
    </row>
    <row r="4" spans="1:35" ht="3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</row>
    <row r="5" spans="1:35" ht="21.95" customHeight="1">
      <c r="A5" s="368" t="s">
        <v>58</v>
      </c>
      <c r="B5" s="368" t="s">
        <v>141</v>
      </c>
      <c r="C5" s="368" t="s">
        <v>284</v>
      </c>
      <c r="D5" s="368" t="s">
        <v>262</v>
      </c>
      <c r="E5" s="368" t="s">
        <v>95</v>
      </c>
      <c r="F5" s="368" t="s">
        <v>312</v>
      </c>
      <c r="G5" s="368" t="s">
        <v>170</v>
      </c>
      <c r="H5" s="368" t="s">
        <v>72</v>
      </c>
      <c r="I5" s="368" t="s">
        <v>239</v>
      </c>
      <c r="J5" s="368" t="s">
        <v>300</v>
      </c>
      <c r="K5" s="368" t="s">
        <v>168</v>
      </c>
      <c r="L5" s="368" t="s">
        <v>298</v>
      </c>
      <c r="M5" s="368" t="s">
        <v>58</v>
      </c>
      <c r="N5" s="368" t="s">
        <v>141</v>
      </c>
      <c r="O5" s="368" t="s">
        <v>96</v>
      </c>
      <c r="P5" s="368" t="s">
        <v>297</v>
      </c>
      <c r="Q5" s="368" t="s">
        <v>290</v>
      </c>
      <c r="R5" s="368" t="s">
        <v>320</v>
      </c>
      <c r="S5" s="368" t="s">
        <v>263</v>
      </c>
      <c r="T5" s="368" t="s">
        <v>313</v>
      </c>
      <c r="U5" s="368" t="s">
        <v>319</v>
      </c>
      <c r="V5" s="368" t="s">
        <v>230</v>
      </c>
      <c r="W5" s="368" t="s">
        <v>299</v>
      </c>
      <c r="X5" s="368" t="s">
        <v>332</v>
      </c>
      <c r="Y5" s="368" t="s">
        <v>58</v>
      </c>
      <c r="Z5" s="368" t="s">
        <v>141</v>
      </c>
      <c r="AA5" s="368" t="s">
        <v>54</v>
      </c>
      <c r="AB5" s="368" t="s">
        <v>139</v>
      </c>
      <c r="AC5" s="368" t="s">
        <v>77</v>
      </c>
      <c r="AD5" s="368" t="s">
        <v>78</v>
      </c>
      <c r="AE5" s="368" t="s">
        <v>79</v>
      </c>
      <c r="AF5" s="368" t="s">
        <v>102</v>
      </c>
      <c r="AG5" s="368" t="s">
        <v>264</v>
      </c>
      <c r="AH5" s="368" t="s">
        <v>56</v>
      </c>
      <c r="AI5" s="368" t="s">
        <v>57</v>
      </c>
    </row>
    <row r="6" spans="1:35" ht="11.1" customHeight="1">
      <c r="A6" s="607" t="s">
        <v>205</v>
      </c>
      <c r="B6" s="215" t="s">
        <v>93</v>
      </c>
      <c r="C6" s="546">
        <v>1496.7971059632271</v>
      </c>
      <c r="D6" s="546">
        <v>4858.5573895573061</v>
      </c>
      <c r="E6" s="546">
        <v>1562.1094070124791</v>
      </c>
      <c r="F6" s="546">
        <v>8136.9489540408713</v>
      </c>
      <c r="G6" s="546">
        <v>1536.1759161795735</v>
      </c>
      <c r="H6" s="546">
        <v>1291.4470701909534</v>
      </c>
      <c r="I6" s="546">
        <v>10480.398875417326</v>
      </c>
      <c r="J6" s="546">
        <v>15694.029850746268</v>
      </c>
      <c r="K6" s="546">
        <v>41511.436347743169</v>
      </c>
      <c r="L6" s="546">
        <v>25107.933346839545</v>
      </c>
      <c r="M6" s="607" t="s">
        <v>205</v>
      </c>
      <c r="N6" s="215" t="s">
        <v>93</v>
      </c>
      <c r="O6" s="546">
        <v>3875.90046972849</v>
      </c>
      <c r="P6" s="546">
        <v>24220.745454341759</v>
      </c>
      <c r="Q6" s="230">
        <v>7639.2767746952386</v>
      </c>
      <c r="R6" s="546">
        <v>36310.534733380671</v>
      </c>
      <c r="S6" s="546">
        <v>8654.9487922128337</v>
      </c>
      <c r="T6" s="546">
        <v>15272.189268366885</v>
      </c>
      <c r="U6" s="546">
        <v>12423.496710871019</v>
      </c>
      <c r="V6" s="546">
        <v>18408.488319434473</v>
      </c>
      <c r="W6" s="546">
        <v>6859.4361191775843</v>
      </c>
      <c r="X6" s="546">
        <v>6978.8452353589691</v>
      </c>
      <c r="Y6" s="607" t="s">
        <v>205</v>
      </c>
      <c r="Z6" s="215" t="s">
        <v>93</v>
      </c>
      <c r="AA6" s="546">
        <v>5458.7126050420165</v>
      </c>
      <c r="AB6" s="546">
        <v>1173.7706274982634</v>
      </c>
      <c r="AC6" s="546">
        <v>1628.4149013878744</v>
      </c>
      <c r="AD6" s="546">
        <v>1490.8137332708941</v>
      </c>
      <c r="AE6" s="546">
        <v>1330.1127087612754</v>
      </c>
      <c r="AF6" s="230">
        <v>129106.08385416254</v>
      </c>
      <c r="AG6" s="230">
        <v>50277.486837139084</v>
      </c>
      <c r="AH6" s="546">
        <v>21709.027135569304</v>
      </c>
      <c r="AI6" s="546">
        <v>23477.200374877531</v>
      </c>
    </row>
    <row r="7" spans="1:35" ht="11.1" customHeight="1">
      <c r="A7" s="608"/>
      <c r="B7" s="216" t="s">
        <v>400</v>
      </c>
      <c r="C7" s="519">
        <v>1563.9434826149493</v>
      </c>
      <c r="D7" s="519">
        <v>4583.6153885866879</v>
      </c>
      <c r="E7" s="519">
        <v>1611.6236887633158</v>
      </c>
      <c r="F7" s="519">
        <v>8769.7577484202284</v>
      </c>
      <c r="G7" s="519">
        <v>1594.8383070891507</v>
      </c>
      <c r="H7" s="519">
        <v>1419.6886237900321</v>
      </c>
      <c r="I7" s="519">
        <v>10850.388371226241</v>
      </c>
      <c r="J7" s="519">
        <v>6845.2380952380945</v>
      </c>
      <c r="K7" s="519">
        <v>42839.595721754398</v>
      </c>
      <c r="L7" s="519">
        <v>24399.017435444715</v>
      </c>
      <c r="M7" s="608"/>
      <c r="N7" s="216" t="s">
        <v>400</v>
      </c>
      <c r="O7" s="519">
        <v>3945.39543102681</v>
      </c>
      <c r="P7" s="519">
        <v>24464.774074288027</v>
      </c>
      <c r="Q7" s="266">
        <v>8387.5300303509575</v>
      </c>
      <c r="R7" s="519">
        <v>35954.18232054112</v>
      </c>
      <c r="S7" s="519">
        <v>9027.1789035409474</v>
      </c>
      <c r="T7" s="519">
        <v>15532.359268158665</v>
      </c>
      <c r="U7" s="519">
        <v>12435.264374220636</v>
      </c>
      <c r="V7" s="519">
        <v>17928.054571095719</v>
      </c>
      <c r="W7" s="519">
        <v>6841.7355433328376</v>
      </c>
      <c r="X7" s="519">
        <v>6919.4925667178122</v>
      </c>
      <c r="Y7" s="608"/>
      <c r="Z7" s="216" t="s">
        <v>400</v>
      </c>
      <c r="AA7" s="519">
        <v>5767.2142558819423</v>
      </c>
      <c r="AB7" s="519">
        <v>1293.7903788229119</v>
      </c>
      <c r="AC7" s="519">
        <v>1426.8145161290322</v>
      </c>
      <c r="AD7" s="519">
        <v>1544.3769102890219</v>
      </c>
      <c r="AE7" s="519">
        <v>1315.3402548985609</v>
      </c>
      <c r="AF7" s="266">
        <v>126066.34541945416</v>
      </c>
      <c r="AG7" s="266">
        <v>51433.963461112879</v>
      </c>
      <c r="AH7" s="519">
        <v>22050.712006221675</v>
      </c>
      <c r="AI7" s="519">
        <v>26107.806887156788</v>
      </c>
    </row>
    <row r="8" spans="1:35" ht="11.1" customHeight="1">
      <c r="A8" s="14" t="s">
        <v>32</v>
      </c>
      <c r="B8" s="232" t="s">
        <v>92</v>
      </c>
      <c r="C8" s="547" t="s">
        <v>513</v>
      </c>
      <c r="D8" s="547">
        <v>2503.5330014043147</v>
      </c>
      <c r="E8" s="547">
        <v>755.9485263594853</v>
      </c>
      <c r="F8" s="547">
        <v>9000.5023037170795</v>
      </c>
      <c r="G8" s="547" t="s">
        <v>513</v>
      </c>
      <c r="H8" s="547" t="s">
        <v>513</v>
      </c>
      <c r="I8" s="547">
        <v>7061.2000000000007</v>
      </c>
      <c r="J8" s="547" t="s">
        <v>513</v>
      </c>
      <c r="K8" s="547">
        <v>8304.6666666666661</v>
      </c>
      <c r="L8" s="547">
        <v>12985.217391304346</v>
      </c>
      <c r="M8" s="14" t="s">
        <v>32</v>
      </c>
      <c r="N8" s="232" t="s">
        <v>92</v>
      </c>
      <c r="O8" s="547">
        <v>2404.9076517150397</v>
      </c>
      <c r="P8" s="547">
        <v>13213.528336380257</v>
      </c>
      <c r="Q8" s="549">
        <v>5800</v>
      </c>
      <c r="R8" s="547">
        <v>7000</v>
      </c>
      <c r="S8" s="547">
        <v>6514.3339587242026</v>
      </c>
      <c r="T8" s="547">
        <v>19480.780915703894</v>
      </c>
      <c r="U8" s="547">
        <v>16308.742807575538</v>
      </c>
      <c r="V8" s="547">
        <v>7392.6829268292695</v>
      </c>
      <c r="W8" s="547">
        <v>5884.6315789473692</v>
      </c>
      <c r="X8" s="547">
        <v>6514.8387096774195</v>
      </c>
      <c r="Y8" s="14" t="s">
        <v>32</v>
      </c>
      <c r="Z8" s="232" t="s">
        <v>92</v>
      </c>
      <c r="AA8" s="547" t="s">
        <v>513</v>
      </c>
      <c r="AB8" s="547">
        <v>769.12408640571698</v>
      </c>
      <c r="AC8" s="547" t="s">
        <v>513</v>
      </c>
      <c r="AD8" s="547">
        <v>821.32978723404244</v>
      </c>
      <c r="AE8" s="547">
        <v>1317.1428571428569</v>
      </c>
      <c r="AF8" s="549" t="s">
        <v>513</v>
      </c>
      <c r="AG8" s="549" t="s">
        <v>513</v>
      </c>
      <c r="AH8" s="547" t="s">
        <v>513</v>
      </c>
      <c r="AI8" s="547" t="s">
        <v>513</v>
      </c>
    </row>
    <row r="9" spans="1:35" ht="11.1" customHeight="1">
      <c r="A9" s="14"/>
      <c r="B9" s="232" t="s">
        <v>401</v>
      </c>
      <c r="C9" s="547">
        <v>1022.8571428571429</v>
      </c>
      <c r="D9" s="547">
        <v>2589.4917756221007</v>
      </c>
      <c r="E9" s="547">
        <v>619.13949227950798</v>
      </c>
      <c r="F9" s="547">
        <v>8419.5099459886696</v>
      </c>
      <c r="G9" s="547">
        <v>97570.000000000015</v>
      </c>
      <c r="H9" s="547" t="s">
        <v>513</v>
      </c>
      <c r="I9" s="547">
        <v>6905.7142857142853</v>
      </c>
      <c r="J9" s="547" t="s">
        <v>513</v>
      </c>
      <c r="K9" s="547">
        <v>10054.658385093167</v>
      </c>
      <c r="L9" s="547">
        <v>13639.49044585987</v>
      </c>
      <c r="M9" s="14"/>
      <c r="N9" s="232" t="s">
        <v>401</v>
      </c>
      <c r="O9" s="547">
        <v>2988.2170542635663</v>
      </c>
      <c r="P9" s="547">
        <v>12839.619883040936</v>
      </c>
      <c r="Q9" s="549">
        <v>5800</v>
      </c>
      <c r="R9" s="547">
        <v>14000</v>
      </c>
      <c r="S9" s="547">
        <v>6369.1743119266057</v>
      </c>
      <c r="T9" s="547">
        <v>19718.867359667358</v>
      </c>
      <c r="U9" s="547">
        <v>17019.813064334085</v>
      </c>
      <c r="V9" s="547">
        <v>8490</v>
      </c>
      <c r="W9" s="547">
        <v>5964.9122807017538</v>
      </c>
      <c r="X9" s="547">
        <v>6143.4000000000005</v>
      </c>
      <c r="Y9" s="14"/>
      <c r="Z9" s="232" t="s">
        <v>401</v>
      </c>
      <c r="AA9" s="547" t="s">
        <v>513</v>
      </c>
      <c r="AB9" s="547">
        <v>620.42133979993946</v>
      </c>
      <c r="AC9" s="547" t="s">
        <v>513</v>
      </c>
      <c r="AD9" s="547">
        <v>1228.5714285714287</v>
      </c>
      <c r="AE9" s="547">
        <v>1494.6875</v>
      </c>
      <c r="AF9" s="549" t="s">
        <v>513</v>
      </c>
      <c r="AG9" s="549" t="s">
        <v>513</v>
      </c>
      <c r="AH9" s="547" t="s">
        <v>513</v>
      </c>
      <c r="AI9" s="547" t="s">
        <v>513</v>
      </c>
    </row>
    <row r="10" spans="1:35" ht="11.1" customHeight="1">
      <c r="A10" s="14" t="s">
        <v>33</v>
      </c>
      <c r="B10" s="234" t="s">
        <v>92</v>
      </c>
      <c r="C10" s="547">
        <v>1007.6964381600144</v>
      </c>
      <c r="D10" s="547">
        <v>11554.101221640489</v>
      </c>
      <c r="E10" s="547">
        <v>1198.760442976491</v>
      </c>
      <c r="F10" s="547">
        <v>11955.797101449276</v>
      </c>
      <c r="G10" s="547">
        <v>1002.1663778162913</v>
      </c>
      <c r="H10" s="547">
        <v>1069.9386503067485</v>
      </c>
      <c r="I10" s="547">
        <v>4909.090909090909</v>
      </c>
      <c r="J10" s="547" t="s">
        <v>513</v>
      </c>
      <c r="K10" s="547">
        <v>21064.864864864867</v>
      </c>
      <c r="L10" s="547">
        <v>40233.333333333336</v>
      </c>
      <c r="M10" s="14" t="s">
        <v>33</v>
      </c>
      <c r="N10" s="234" t="s">
        <v>92</v>
      </c>
      <c r="O10" s="547">
        <v>3567.6737160120847</v>
      </c>
      <c r="P10" s="547">
        <v>20069.767441860462</v>
      </c>
      <c r="Q10" s="549">
        <v>5181.818181818182</v>
      </c>
      <c r="R10" s="547">
        <v>20505.050505050505</v>
      </c>
      <c r="S10" s="547">
        <v>12504.038680318543</v>
      </c>
      <c r="T10" s="547">
        <v>11174.690909090908</v>
      </c>
      <c r="U10" s="547">
        <v>20827.160493827163</v>
      </c>
      <c r="V10" s="547">
        <v>19976.068376068375</v>
      </c>
      <c r="W10" s="547">
        <v>4076.119402985074</v>
      </c>
      <c r="X10" s="547">
        <v>4666.0094043887148</v>
      </c>
      <c r="Y10" s="14" t="s">
        <v>33</v>
      </c>
      <c r="Z10" s="234" t="s">
        <v>92</v>
      </c>
      <c r="AA10" s="547">
        <v>5222.2222222222226</v>
      </c>
      <c r="AB10" s="547">
        <v>1246.7877094972066</v>
      </c>
      <c r="AC10" s="547" t="s">
        <v>513</v>
      </c>
      <c r="AD10" s="547">
        <v>1000</v>
      </c>
      <c r="AE10" s="547">
        <v>1003.7783375314862</v>
      </c>
      <c r="AF10" s="549">
        <v>135134.06352944291</v>
      </c>
      <c r="AG10" s="549">
        <v>20457.236842105263</v>
      </c>
      <c r="AH10" s="547" t="s">
        <v>513</v>
      </c>
      <c r="AI10" s="547" t="s">
        <v>513</v>
      </c>
    </row>
    <row r="11" spans="1:35" ht="11.1" customHeight="1">
      <c r="A11" s="14"/>
      <c r="B11" s="234" t="s">
        <v>401</v>
      </c>
      <c r="C11" s="547">
        <v>996.99949991665278</v>
      </c>
      <c r="D11" s="547">
        <v>10948.298368298369</v>
      </c>
      <c r="E11" s="547">
        <v>1295.7048971804113</v>
      </c>
      <c r="F11" s="547">
        <v>12017.241379310346</v>
      </c>
      <c r="G11" s="547">
        <v>994.81673454276199</v>
      </c>
      <c r="H11" s="547">
        <v>1065.0862068965519</v>
      </c>
      <c r="I11" s="547">
        <v>5316.6666666666661</v>
      </c>
      <c r="J11" s="547" t="s">
        <v>513</v>
      </c>
      <c r="K11" s="547">
        <v>21537.735849056604</v>
      </c>
      <c r="L11" s="547">
        <v>39272.727272727272</v>
      </c>
      <c r="M11" s="14"/>
      <c r="N11" s="234" t="s">
        <v>401</v>
      </c>
      <c r="O11" s="547">
        <v>3669.1542288557207</v>
      </c>
      <c r="P11" s="547">
        <v>19869.565217391304</v>
      </c>
      <c r="Q11" s="549">
        <v>5117.6470588235288</v>
      </c>
      <c r="R11" s="547">
        <v>21071.428571428572</v>
      </c>
      <c r="S11" s="547">
        <v>12756.877323420074</v>
      </c>
      <c r="T11" s="547">
        <v>11721.034358912966</v>
      </c>
      <c r="U11" s="547">
        <v>20949.494949494947</v>
      </c>
      <c r="V11" s="547">
        <v>20610.204081632652</v>
      </c>
      <c r="W11" s="547">
        <v>4056.1403508771923</v>
      </c>
      <c r="X11" s="547">
        <v>4688.6853448275861</v>
      </c>
      <c r="Y11" s="14"/>
      <c r="Z11" s="234" t="s">
        <v>401</v>
      </c>
      <c r="AA11" s="547">
        <v>5289.2156862745096</v>
      </c>
      <c r="AB11" s="547">
        <v>1338.7966804979253</v>
      </c>
      <c r="AC11" s="547">
        <v>1366.6666666666667</v>
      </c>
      <c r="AD11" s="547">
        <v>1025.5102040816325</v>
      </c>
      <c r="AE11" s="547">
        <v>1009.0116279069767</v>
      </c>
      <c r="AF11" s="549">
        <v>138912.43980005509</v>
      </c>
      <c r="AG11" s="549">
        <v>20740.259740259742</v>
      </c>
      <c r="AH11" s="547" t="s">
        <v>513</v>
      </c>
      <c r="AI11" s="547" t="s">
        <v>513</v>
      </c>
    </row>
    <row r="12" spans="1:35" ht="11.1" customHeight="1">
      <c r="A12" s="14" t="s">
        <v>34</v>
      </c>
      <c r="B12" s="234" t="s">
        <v>92</v>
      </c>
      <c r="C12" s="547">
        <v>2247.3830155979203</v>
      </c>
      <c r="D12" s="547">
        <v>2361.2445175438593</v>
      </c>
      <c r="E12" s="547">
        <v>2147.3370043033638</v>
      </c>
      <c r="F12" s="547" t="s">
        <v>513</v>
      </c>
      <c r="G12" s="547">
        <v>2476.8488419341729</v>
      </c>
      <c r="H12" s="547">
        <v>2163.2185748598877</v>
      </c>
      <c r="I12" s="547">
        <v>3730.7692307692309</v>
      </c>
      <c r="J12" s="547" t="s">
        <v>513</v>
      </c>
      <c r="K12" s="547">
        <v>17406.046511627905</v>
      </c>
      <c r="L12" s="547">
        <v>19662.464183381089</v>
      </c>
      <c r="M12" s="14" t="s">
        <v>34</v>
      </c>
      <c r="N12" s="234" t="s">
        <v>92</v>
      </c>
      <c r="O12" s="547">
        <v>3731.9486483665587</v>
      </c>
      <c r="P12" s="547">
        <v>10150.307692307691</v>
      </c>
      <c r="Q12" s="549">
        <v>6126.7605633802823</v>
      </c>
      <c r="R12" s="547">
        <v>7039.8421052631575</v>
      </c>
      <c r="S12" s="547">
        <v>8398.0982800982802</v>
      </c>
      <c r="T12" s="547">
        <v>17423.536225032498</v>
      </c>
      <c r="U12" s="547">
        <v>16404.761904761905</v>
      </c>
      <c r="V12" s="547">
        <v>11243.636363636364</v>
      </c>
      <c r="W12" s="547">
        <v>8169.7074468085111</v>
      </c>
      <c r="X12" s="547">
        <v>8995.8775029446406</v>
      </c>
      <c r="Y12" s="14" t="s">
        <v>34</v>
      </c>
      <c r="Z12" s="234" t="s">
        <v>92</v>
      </c>
      <c r="AA12" s="547" t="s">
        <v>513</v>
      </c>
      <c r="AB12" s="547">
        <v>2020.1158056042029</v>
      </c>
      <c r="AC12" s="547">
        <v>4666.666666666667</v>
      </c>
      <c r="AD12" s="547">
        <v>2191.8018411967778</v>
      </c>
      <c r="AE12" s="547">
        <v>2108.1171383647802</v>
      </c>
      <c r="AF12" s="549" t="s">
        <v>513</v>
      </c>
      <c r="AG12" s="549" t="s">
        <v>513</v>
      </c>
      <c r="AH12" s="547">
        <v>12992.999999999998</v>
      </c>
      <c r="AI12" s="547">
        <v>16124.440154440155</v>
      </c>
    </row>
    <row r="13" spans="1:35" ht="11.1" customHeight="1">
      <c r="A13" s="14"/>
      <c r="B13" s="234" t="s">
        <v>401</v>
      </c>
      <c r="C13" s="547">
        <v>2357.1173757047668</v>
      </c>
      <c r="D13" s="547">
        <v>2364.4258224705154</v>
      </c>
      <c r="E13" s="547">
        <v>2278.4183661468255</v>
      </c>
      <c r="F13" s="547" t="s">
        <v>513</v>
      </c>
      <c r="G13" s="547">
        <v>2103.9918429773129</v>
      </c>
      <c r="H13" s="547">
        <v>2292.4225698277473</v>
      </c>
      <c r="I13" s="547">
        <v>3583.3333333333335</v>
      </c>
      <c r="J13" s="547" t="s">
        <v>513</v>
      </c>
      <c r="K13" s="547">
        <v>14810.650887573966</v>
      </c>
      <c r="L13" s="547">
        <v>17129.533678756477</v>
      </c>
      <c r="M13" s="14"/>
      <c r="N13" s="234" t="s">
        <v>401</v>
      </c>
      <c r="O13" s="547">
        <v>3637.2957465386048</v>
      </c>
      <c r="P13" s="547">
        <v>9117.07317073171</v>
      </c>
      <c r="Q13" s="549">
        <v>6428.1776416539051</v>
      </c>
      <c r="R13" s="547">
        <v>7228.9373485635178</v>
      </c>
      <c r="S13" s="547">
        <v>8783.3804409270779</v>
      </c>
      <c r="T13" s="547">
        <v>17727.084291762079</v>
      </c>
      <c r="U13" s="547">
        <v>19047.619047619046</v>
      </c>
      <c r="V13" s="547">
        <v>11328.767123287671</v>
      </c>
      <c r="W13" s="547">
        <v>8757.293762575453</v>
      </c>
      <c r="X13" s="547">
        <v>10036.031157579038</v>
      </c>
      <c r="Y13" s="14"/>
      <c r="Z13" s="234" t="s">
        <v>401</v>
      </c>
      <c r="AA13" s="547" t="s">
        <v>513</v>
      </c>
      <c r="AB13" s="547">
        <v>2183.3485262838039</v>
      </c>
      <c r="AC13" s="547">
        <v>4500</v>
      </c>
      <c r="AD13" s="547">
        <v>2160.146256275922</v>
      </c>
      <c r="AE13" s="547">
        <v>1983.3980163863735</v>
      </c>
      <c r="AF13" s="549" t="s">
        <v>513</v>
      </c>
      <c r="AG13" s="549" t="s">
        <v>513</v>
      </c>
      <c r="AH13" s="547">
        <v>13250.740375123396</v>
      </c>
      <c r="AI13" s="547">
        <v>13584.722222222223</v>
      </c>
    </row>
    <row r="14" spans="1:35" ht="11.1" customHeight="1">
      <c r="A14" s="14" t="s">
        <v>35</v>
      </c>
      <c r="B14" s="234" t="s">
        <v>92</v>
      </c>
      <c r="C14" s="547">
        <v>2778.409090909091</v>
      </c>
      <c r="D14" s="547">
        <v>7281.1627906976755</v>
      </c>
      <c r="E14" s="547">
        <v>3121.3971103327494</v>
      </c>
      <c r="F14" s="547">
        <v>13842.954782349727</v>
      </c>
      <c r="G14" s="547">
        <v>3264.533678756477</v>
      </c>
      <c r="H14" s="547">
        <v>3564.4135446685873</v>
      </c>
      <c r="I14" s="547">
        <v>5012.7973231357555</v>
      </c>
      <c r="J14" s="547" t="s">
        <v>513</v>
      </c>
      <c r="K14" s="547">
        <v>46431.17105263158</v>
      </c>
      <c r="L14" s="547">
        <v>32938.592307692306</v>
      </c>
      <c r="M14" s="14" t="s">
        <v>35</v>
      </c>
      <c r="N14" s="234" t="s">
        <v>92</v>
      </c>
      <c r="O14" s="547">
        <v>9682.9449003516984</v>
      </c>
      <c r="P14" s="547">
        <v>45004.377308707117</v>
      </c>
      <c r="Q14" s="549">
        <v>18484.193442622953</v>
      </c>
      <c r="R14" s="547">
        <v>43132.655214424958</v>
      </c>
      <c r="S14" s="547">
        <v>17498.907407407405</v>
      </c>
      <c r="T14" s="547">
        <v>34685.384105960264</v>
      </c>
      <c r="U14" s="547">
        <v>14615.333333333334</v>
      </c>
      <c r="V14" s="547">
        <v>10509.550000000001</v>
      </c>
      <c r="W14" s="547">
        <v>3621.9545454545455</v>
      </c>
      <c r="X14" s="547">
        <v>3735</v>
      </c>
      <c r="Y14" s="14" t="s">
        <v>35</v>
      </c>
      <c r="Z14" s="234" t="s">
        <v>92</v>
      </c>
      <c r="AA14" s="547">
        <v>6671.5827338129502</v>
      </c>
      <c r="AB14" s="547">
        <v>2297.753164556962</v>
      </c>
      <c r="AC14" s="547" t="s">
        <v>513</v>
      </c>
      <c r="AD14" s="547">
        <v>2437.0492957746483</v>
      </c>
      <c r="AE14" s="547">
        <v>1440</v>
      </c>
      <c r="AF14" s="549">
        <v>107429.47765559195</v>
      </c>
      <c r="AG14" s="549">
        <v>55497.712099043332</v>
      </c>
      <c r="AH14" s="547">
        <v>15272.901587301585</v>
      </c>
      <c r="AI14" s="547">
        <v>16098.93624161074</v>
      </c>
    </row>
    <row r="15" spans="1:35" ht="11.1" customHeight="1">
      <c r="A15" s="14"/>
      <c r="B15" s="234" t="s">
        <v>401</v>
      </c>
      <c r="C15" s="547">
        <v>2846.1454545454544</v>
      </c>
      <c r="D15" s="547">
        <v>7076.7692307692305</v>
      </c>
      <c r="E15" s="547">
        <v>3119.477016478751</v>
      </c>
      <c r="F15" s="547">
        <v>13441.882569848249</v>
      </c>
      <c r="G15" s="547">
        <v>2801.735177865613</v>
      </c>
      <c r="H15" s="547">
        <v>3484.9016393442625</v>
      </c>
      <c r="I15" s="547">
        <v>5013.7362637362639</v>
      </c>
      <c r="J15" s="547" t="s">
        <v>513</v>
      </c>
      <c r="K15" s="547">
        <v>51933.075880758806</v>
      </c>
      <c r="L15" s="547">
        <v>34946.13741496599</v>
      </c>
      <c r="M15" s="343"/>
      <c r="N15" s="234" t="s">
        <v>401</v>
      </c>
      <c r="O15" s="547">
        <v>9469.6994047619046</v>
      </c>
      <c r="P15" s="547">
        <v>44888.683060109295</v>
      </c>
      <c r="Q15" s="549">
        <v>18896.201320132015</v>
      </c>
      <c r="R15" s="547">
        <v>40975.972309770375</v>
      </c>
      <c r="S15" s="547">
        <v>17950.123348017623</v>
      </c>
      <c r="T15" s="547">
        <v>39435.020987654316</v>
      </c>
      <c r="U15" s="547">
        <v>14099.153846153846</v>
      </c>
      <c r="V15" s="547">
        <v>11248.130434782608</v>
      </c>
      <c r="W15" s="547">
        <v>2927.3684210526317</v>
      </c>
      <c r="X15" s="547">
        <v>3211.9333333333334</v>
      </c>
      <c r="Y15" s="343"/>
      <c r="Z15" s="234" t="s">
        <v>401</v>
      </c>
      <c r="AA15" s="547">
        <v>6447.6256499133451</v>
      </c>
      <c r="AB15" s="547">
        <v>1901.9420783645658</v>
      </c>
      <c r="AC15" s="547" t="s">
        <v>513</v>
      </c>
      <c r="AD15" s="547">
        <v>2241.3116438356169</v>
      </c>
      <c r="AE15" s="547">
        <v>1526.6666666666665</v>
      </c>
      <c r="AF15" s="549">
        <v>107963.72437553834</v>
      </c>
      <c r="AG15" s="549">
        <v>59795.179651795414</v>
      </c>
      <c r="AH15" s="547">
        <v>15368.46913580247</v>
      </c>
      <c r="AI15" s="547">
        <v>15815.263020833334</v>
      </c>
    </row>
    <row r="16" spans="1:35" ht="11.1" customHeight="1">
      <c r="A16" s="14" t="s">
        <v>36</v>
      </c>
      <c r="B16" s="234" t="s">
        <v>92</v>
      </c>
      <c r="C16" s="547">
        <v>1345.287557402143</v>
      </c>
      <c r="D16" s="547">
        <v>2538.9344262295085</v>
      </c>
      <c r="E16" s="547">
        <v>1335.4607342572331</v>
      </c>
      <c r="F16" s="547">
        <v>2843.75</v>
      </c>
      <c r="G16" s="547">
        <v>1327.5918635170603</v>
      </c>
      <c r="H16" s="547">
        <v>1370.8296943231442</v>
      </c>
      <c r="I16" s="547">
        <v>3150</v>
      </c>
      <c r="J16" s="547" t="s">
        <v>513</v>
      </c>
      <c r="K16" s="547">
        <v>14578.947368421053</v>
      </c>
      <c r="L16" s="547">
        <v>11083.333333333334</v>
      </c>
      <c r="M16" s="14" t="s">
        <v>36</v>
      </c>
      <c r="N16" s="234" t="s">
        <v>92</v>
      </c>
      <c r="O16" s="547">
        <v>2807.3878627968338</v>
      </c>
      <c r="P16" s="547">
        <v>9490.7975460122707</v>
      </c>
      <c r="Q16" s="549">
        <v>4689.4586894586892</v>
      </c>
      <c r="R16" s="547">
        <v>9593.3147632311993</v>
      </c>
      <c r="S16" s="547">
        <v>5068.5840707964599</v>
      </c>
      <c r="T16" s="547">
        <v>16818.830242510699</v>
      </c>
      <c r="U16" s="547">
        <v>10848.484848484848</v>
      </c>
      <c r="V16" s="547">
        <v>13583.333333333334</v>
      </c>
      <c r="W16" s="547">
        <v>5033.6426914153126</v>
      </c>
      <c r="X16" s="547">
        <v>5440.9448818897636</v>
      </c>
      <c r="Y16" s="14" t="s">
        <v>36</v>
      </c>
      <c r="Z16" s="234" t="s">
        <v>92</v>
      </c>
      <c r="AA16" s="547" t="s">
        <v>513</v>
      </c>
      <c r="AB16" s="547">
        <v>1429.8615291992776</v>
      </c>
      <c r="AC16" s="547">
        <v>1782.6086956521738</v>
      </c>
      <c r="AD16" s="547">
        <v>1316.5003837298541</v>
      </c>
      <c r="AE16" s="547">
        <v>1335.1775011526049</v>
      </c>
      <c r="AF16" s="549" t="s">
        <v>513</v>
      </c>
      <c r="AG16" s="549" t="s">
        <v>513</v>
      </c>
      <c r="AH16" s="547">
        <v>14642.105263157895</v>
      </c>
      <c r="AI16" s="547">
        <v>17425.292212364457</v>
      </c>
    </row>
    <row r="17" spans="1:35" ht="11.1" customHeight="1">
      <c r="A17" s="14"/>
      <c r="B17" s="234" t="s">
        <v>401</v>
      </c>
      <c r="C17" s="547">
        <v>1544.4589929770266</v>
      </c>
      <c r="D17" s="547">
        <v>2755.1020408163267</v>
      </c>
      <c r="E17" s="547">
        <v>1296.9115843460811</v>
      </c>
      <c r="F17" s="547">
        <v>2947.3684210526312</v>
      </c>
      <c r="G17" s="547">
        <v>1404.5808050593967</v>
      </c>
      <c r="H17" s="547">
        <v>1678.1324994545853</v>
      </c>
      <c r="I17" s="547">
        <v>5000</v>
      </c>
      <c r="J17" s="547" t="s">
        <v>513</v>
      </c>
      <c r="K17" s="547">
        <v>13086.95652173913</v>
      </c>
      <c r="L17" s="547">
        <v>11522.727272727274</v>
      </c>
      <c r="M17" s="14"/>
      <c r="N17" s="234" t="s">
        <v>401</v>
      </c>
      <c r="O17" s="547">
        <v>3109.1992058239575</v>
      </c>
      <c r="P17" s="547">
        <v>9292.6829268292677</v>
      </c>
      <c r="Q17" s="549">
        <v>4882.6666666666661</v>
      </c>
      <c r="R17" s="547">
        <v>9781.5126050420167</v>
      </c>
      <c r="S17" s="547">
        <v>5690.3719912472643</v>
      </c>
      <c r="T17" s="547">
        <v>16948.410528782319</v>
      </c>
      <c r="U17" s="547">
        <v>10291.291291291291</v>
      </c>
      <c r="V17" s="547">
        <v>17363.636363636364</v>
      </c>
      <c r="W17" s="547">
        <v>5033.2769317540888</v>
      </c>
      <c r="X17" s="547">
        <v>5503.7174721189594</v>
      </c>
      <c r="Y17" s="14"/>
      <c r="Z17" s="234" t="s">
        <v>401</v>
      </c>
      <c r="AA17" s="547" t="s">
        <v>513</v>
      </c>
      <c r="AB17" s="547">
        <v>1488.7955182072828</v>
      </c>
      <c r="AC17" s="547">
        <v>1571.4285714285713</v>
      </c>
      <c r="AD17" s="547">
        <v>1356.0375994215474</v>
      </c>
      <c r="AE17" s="547">
        <v>1330.065359477124</v>
      </c>
      <c r="AF17" s="549" t="s">
        <v>513</v>
      </c>
      <c r="AG17" s="549" t="s">
        <v>513</v>
      </c>
      <c r="AH17" s="547">
        <v>11923.076923076924</v>
      </c>
      <c r="AI17" s="547">
        <v>20460.977979274612</v>
      </c>
    </row>
    <row r="18" spans="1:35" ht="11.1" customHeight="1">
      <c r="A18" s="14" t="s">
        <v>37</v>
      </c>
      <c r="B18" s="234" t="s">
        <v>92</v>
      </c>
      <c r="C18" s="547">
        <v>1010.2971333412631</v>
      </c>
      <c r="D18" s="547">
        <v>3669.1633645823267</v>
      </c>
      <c r="E18" s="547">
        <v>817.22548356942548</v>
      </c>
      <c r="F18" s="547">
        <v>7985.980930526981</v>
      </c>
      <c r="G18" s="547">
        <v>903.7946572536714</v>
      </c>
      <c r="H18" s="547">
        <v>1236.3892288861691</v>
      </c>
      <c r="I18" s="547" t="s">
        <v>513</v>
      </c>
      <c r="J18" s="547" t="s">
        <v>513</v>
      </c>
      <c r="K18" s="547">
        <v>6507.1935483870957</v>
      </c>
      <c r="L18" s="547">
        <v>16453.008891523419</v>
      </c>
      <c r="M18" s="14" t="s">
        <v>37</v>
      </c>
      <c r="N18" s="234" t="s">
        <v>92</v>
      </c>
      <c r="O18" s="547">
        <v>1925.5647809442794</v>
      </c>
      <c r="P18" s="547">
        <v>7355.3271800523489</v>
      </c>
      <c r="Q18" s="549">
        <v>5227.6833333333334</v>
      </c>
      <c r="R18" s="547">
        <v>8653.8461538461524</v>
      </c>
      <c r="S18" s="547">
        <v>2639.4465401320881</v>
      </c>
      <c r="T18" s="547">
        <v>12949.849493029151</v>
      </c>
      <c r="U18" s="547">
        <v>8644.7939893359198</v>
      </c>
      <c r="V18" s="547">
        <v>5983.0319888734357</v>
      </c>
      <c r="W18" s="547">
        <v>4679.3534166054369</v>
      </c>
      <c r="X18" s="547">
        <v>5277.4818494459296</v>
      </c>
      <c r="Y18" s="14" t="s">
        <v>37</v>
      </c>
      <c r="Z18" s="234" t="s">
        <v>92</v>
      </c>
      <c r="AA18" s="547" t="s">
        <v>513</v>
      </c>
      <c r="AB18" s="547">
        <v>857.29651962340017</v>
      </c>
      <c r="AC18" s="547" t="s">
        <v>513</v>
      </c>
      <c r="AD18" s="547">
        <v>913.40723233278175</v>
      </c>
      <c r="AE18" s="547">
        <v>880.64761476147612</v>
      </c>
      <c r="AF18" s="549" t="s">
        <v>513</v>
      </c>
      <c r="AG18" s="549">
        <v>8038.8349514563106</v>
      </c>
      <c r="AH18" s="547" t="s">
        <v>513</v>
      </c>
      <c r="AI18" s="547">
        <v>20513.078470824952</v>
      </c>
    </row>
    <row r="19" spans="1:35" ht="11.1" customHeight="1">
      <c r="A19" s="14"/>
      <c r="B19" s="234" t="s">
        <v>401</v>
      </c>
      <c r="C19" s="547">
        <v>927.38507770241279</v>
      </c>
      <c r="D19" s="547">
        <v>3235.2239667007448</v>
      </c>
      <c r="E19" s="547">
        <v>813.13153380879305</v>
      </c>
      <c r="F19" s="547">
        <v>7736.1595762021188</v>
      </c>
      <c r="G19" s="547">
        <v>1007.8997613365154</v>
      </c>
      <c r="H19" s="547">
        <v>1058.0219298245615</v>
      </c>
      <c r="I19" s="547" t="s">
        <v>513</v>
      </c>
      <c r="J19" s="547" t="s">
        <v>513</v>
      </c>
      <c r="K19" s="547">
        <v>7408.1147540983602</v>
      </c>
      <c r="L19" s="547">
        <v>16152.22310183519</v>
      </c>
      <c r="M19" s="14"/>
      <c r="N19" s="234" t="s">
        <v>401</v>
      </c>
      <c r="O19" s="547">
        <v>1951.8759118815458</v>
      </c>
      <c r="P19" s="547">
        <v>9732.8544423440453</v>
      </c>
      <c r="Q19" s="549">
        <v>5252.9143897996355</v>
      </c>
      <c r="R19" s="547">
        <v>8247.962382445141</v>
      </c>
      <c r="S19" s="547">
        <v>2735.4600205315387</v>
      </c>
      <c r="T19" s="547">
        <v>13232.966558529859</v>
      </c>
      <c r="U19" s="547">
        <v>8144.8965038845727</v>
      </c>
      <c r="V19" s="547">
        <v>4984.6230440967292</v>
      </c>
      <c r="W19" s="547">
        <v>4566.5119266055044</v>
      </c>
      <c r="X19" s="547">
        <v>4965.0933897002296</v>
      </c>
      <c r="Y19" s="14"/>
      <c r="Z19" s="234" t="s">
        <v>401</v>
      </c>
      <c r="AA19" s="547">
        <v>18000</v>
      </c>
      <c r="AB19" s="547">
        <v>828.09130546293932</v>
      </c>
      <c r="AC19" s="547" t="s">
        <v>513</v>
      </c>
      <c r="AD19" s="547">
        <v>890.86678119631449</v>
      </c>
      <c r="AE19" s="547">
        <v>840.39630118890352</v>
      </c>
      <c r="AF19" s="549" t="s">
        <v>513</v>
      </c>
      <c r="AG19" s="549">
        <v>7134.4508670520236</v>
      </c>
      <c r="AH19" s="547" t="s">
        <v>513</v>
      </c>
      <c r="AI19" s="547">
        <v>17928.69318181818</v>
      </c>
    </row>
    <row r="20" spans="1:35" ht="11.1" customHeight="1">
      <c r="A20" s="14" t="s">
        <v>325</v>
      </c>
      <c r="B20" s="234" t="s">
        <v>92</v>
      </c>
      <c r="C20" s="547" t="s">
        <v>513</v>
      </c>
      <c r="D20" s="547" t="s">
        <v>513</v>
      </c>
      <c r="E20" s="547" t="s">
        <v>513</v>
      </c>
      <c r="F20" s="547" t="s">
        <v>513</v>
      </c>
      <c r="G20" s="547" t="s">
        <v>513</v>
      </c>
      <c r="H20" s="547" t="s">
        <v>513</v>
      </c>
      <c r="I20" s="547" t="s">
        <v>513</v>
      </c>
      <c r="J20" s="547" t="s">
        <v>513</v>
      </c>
      <c r="K20" s="547" t="s">
        <v>513</v>
      </c>
      <c r="L20" s="547" t="s">
        <v>513</v>
      </c>
      <c r="M20" s="14" t="s">
        <v>325</v>
      </c>
      <c r="N20" s="234" t="s">
        <v>92</v>
      </c>
      <c r="O20" s="547" t="s">
        <v>513</v>
      </c>
      <c r="P20" s="547" t="s">
        <v>513</v>
      </c>
      <c r="Q20" s="549" t="s">
        <v>513</v>
      </c>
      <c r="R20" s="547" t="s">
        <v>513</v>
      </c>
      <c r="S20" s="547" t="s">
        <v>513</v>
      </c>
      <c r="T20" s="547" t="s">
        <v>513</v>
      </c>
      <c r="U20" s="547" t="s">
        <v>513</v>
      </c>
      <c r="V20" s="547" t="s">
        <v>513</v>
      </c>
      <c r="W20" s="547" t="s">
        <v>513</v>
      </c>
      <c r="X20" s="547" t="s">
        <v>513</v>
      </c>
      <c r="Y20" s="14" t="s">
        <v>325</v>
      </c>
      <c r="Z20" s="234" t="s">
        <v>92</v>
      </c>
      <c r="AA20" s="547" t="s">
        <v>513</v>
      </c>
      <c r="AB20" s="547" t="s">
        <v>513</v>
      </c>
      <c r="AC20" s="547" t="s">
        <v>513</v>
      </c>
      <c r="AD20" s="547" t="s">
        <v>513</v>
      </c>
      <c r="AE20" s="547" t="s">
        <v>513</v>
      </c>
      <c r="AF20" s="549" t="s">
        <v>513</v>
      </c>
      <c r="AG20" s="549" t="s">
        <v>513</v>
      </c>
      <c r="AH20" s="547" t="s">
        <v>513</v>
      </c>
      <c r="AI20" s="547" t="s">
        <v>513</v>
      </c>
    </row>
    <row r="21" spans="1:35" ht="11.1" customHeight="1">
      <c r="A21" s="14"/>
      <c r="B21" s="234" t="s">
        <v>401</v>
      </c>
      <c r="C21" s="547" t="s">
        <v>513</v>
      </c>
      <c r="D21" s="547" t="s">
        <v>513</v>
      </c>
      <c r="E21" s="547" t="s">
        <v>513</v>
      </c>
      <c r="F21" s="547" t="s">
        <v>513</v>
      </c>
      <c r="G21" s="547" t="s">
        <v>513</v>
      </c>
      <c r="H21" s="547" t="s">
        <v>513</v>
      </c>
      <c r="I21" s="547" t="s">
        <v>513</v>
      </c>
      <c r="J21" s="547" t="s">
        <v>513</v>
      </c>
      <c r="K21" s="547" t="s">
        <v>513</v>
      </c>
      <c r="L21" s="547" t="s">
        <v>513</v>
      </c>
      <c r="M21" s="14"/>
      <c r="N21" s="234" t="s">
        <v>401</v>
      </c>
      <c r="O21" s="547" t="s">
        <v>513</v>
      </c>
      <c r="P21" s="547" t="s">
        <v>513</v>
      </c>
      <c r="Q21" s="549" t="s">
        <v>513</v>
      </c>
      <c r="R21" s="547" t="s">
        <v>513</v>
      </c>
      <c r="S21" s="547" t="s">
        <v>513</v>
      </c>
      <c r="T21" s="547" t="s">
        <v>513</v>
      </c>
      <c r="U21" s="547" t="s">
        <v>513</v>
      </c>
      <c r="V21" s="547" t="s">
        <v>513</v>
      </c>
      <c r="W21" s="547" t="s">
        <v>513</v>
      </c>
      <c r="X21" s="547" t="s">
        <v>513</v>
      </c>
      <c r="Y21" s="14"/>
      <c r="Z21" s="234" t="s">
        <v>401</v>
      </c>
      <c r="AA21" s="547" t="s">
        <v>513</v>
      </c>
      <c r="AB21" s="547" t="s">
        <v>513</v>
      </c>
      <c r="AC21" s="547" t="s">
        <v>513</v>
      </c>
      <c r="AD21" s="547" t="s">
        <v>513</v>
      </c>
      <c r="AE21" s="547" t="s">
        <v>513</v>
      </c>
      <c r="AF21" s="549" t="s">
        <v>513</v>
      </c>
      <c r="AG21" s="549" t="s">
        <v>513</v>
      </c>
      <c r="AH21" s="547" t="s">
        <v>513</v>
      </c>
      <c r="AI21" s="547" t="s">
        <v>513</v>
      </c>
    </row>
    <row r="22" spans="1:35" ht="11.1" customHeight="1">
      <c r="A22" s="14" t="s">
        <v>38</v>
      </c>
      <c r="B22" s="234" t="s">
        <v>92</v>
      </c>
      <c r="C22" s="547">
        <v>1883.1714137977549</v>
      </c>
      <c r="D22" s="547">
        <v>1589.1801535735381</v>
      </c>
      <c r="E22" s="547">
        <v>2607.9750514173302</v>
      </c>
      <c r="F22" s="547">
        <v>1794.7716229348882</v>
      </c>
      <c r="G22" s="547">
        <v>1884.2262563648437</v>
      </c>
      <c r="H22" s="547">
        <v>1598.3327017809777</v>
      </c>
      <c r="I22" s="547" t="s">
        <v>513</v>
      </c>
      <c r="J22" s="547" t="s">
        <v>513</v>
      </c>
      <c r="K22" s="547">
        <v>16898.64864864865</v>
      </c>
      <c r="L22" s="547">
        <v>19500</v>
      </c>
      <c r="M22" s="14" t="s">
        <v>38</v>
      </c>
      <c r="N22" s="234" t="s">
        <v>92</v>
      </c>
      <c r="O22" s="547">
        <v>4482.6151560178305</v>
      </c>
      <c r="P22" s="547">
        <v>14008.791208791208</v>
      </c>
      <c r="Q22" s="549" t="s">
        <v>513</v>
      </c>
      <c r="R22" s="547">
        <v>13219.033232628399</v>
      </c>
      <c r="S22" s="547">
        <v>16798.049476688866</v>
      </c>
      <c r="T22" s="547">
        <v>13978.919595570535</v>
      </c>
      <c r="U22" s="547">
        <v>8507.9020679134574</v>
      </c>
      <c r="V22" s="547">
        <v>6642.3214285714294</v>
      </c>
      <c r="W22" s="547">
        <v>8926.3595166163141</v>
      </c>
      <c r="X22" s="547">
        <v>8233.8160136286206</v>
      </c>
      <c r="Y22" s="14" t="s">
        <v>38</v>
      </c>
      <c r="Z22" s="234" t="s">
        <v>92</v>
      </c>
      <c r="AA22" s="547" t="s">
        <v>513</v>
      </c>
      <c r="AB22" s="547">
        <v>1508.3224043715845</v>
      </c>
      <c r="AC22" s="547" t="s">
        <v>513</v>
      </c>
      <c r="AD22" s="547">
        <v>1910.2109446652403</v>
      </c>
      <c r="AE22" s="547">
        <v>1502.824317855433</v>
      </c>
      <c r="AF22" s="549" t="s">
        <v>513</v>
      </c>
      <c r="AG22" s="549" t="s">
        <v>513</v>
      </c>
      <c r="AH22" s="547">
        <v>19847.301951779562</v>
      </c>
      <c r="AI22" s="547">
        <v>19056.636906957869</v>
      </c>
    </row>
    <row r="23" spans="1:35" ht="11.1" customHeight="1">
      <c r="A23" s="14"/>
      <c r="B23" s="234" t="s">
        <v>401</v>
      </c>
      <c r="C23" s="547">
        <v>1993.5002529084472</v>
      </c>
      <c r="D23" s="547">
        <v>1764.8868264302534</v>
      </c>
      <c r="E23" s="547">
        <v>2274.442878366538</v>
      </c>
      <c r="F23" s="547">
        <v>1832.4232081911262</v>
      </c>
      <c r="G23" s="547">
        <v>2020.008529115298</v>
      </c>
      <c r="H23" s="547">
        <v>1931.7738231917335</v>
      </c>
      <c r="I23" s="547" t="s">
        <v>513</v>
      </c>
      <c r="J23" s="547" t="s">
        <v>513</v>
      </c>
      <c r="K23" s="547">
        <v>14600</v>
      </c>
      <c r="L23" s="547">
        <v>17000</v>
      </c>
      <c r="M23" s="14"/>
      <c r="N23" s="234" t="s">
        <v>401</v>
      </c>
      <c r="O23" s="547">
        <v>5235.2739726027403</v>
      </c>
      <c r="P23" s="547">
        <v>13685.897435897436</v>
      </c>
      <c r="Q23" s="549" t="s">
        <v>513</v>
      </c>
      <c r="R23" s="547">
        <v>13035.9375</v>
      </c>
      <c r="S23" s="547">
        <v>18165.727170236754</v>
      </c>
      <c r="T23" s="547">
        <v>14439.953223510271</v>
      </c>
      <c r="U23" s="547">
        <v>8670.9395711500983</v>
      </c>
      <c r="V23" s="547">
        <v>3595.3125000000005</v>
      </c>
      <c r="W23" s="547">
        <v>6723.0769230769229</v>
      </c>
      <c r="X23" s="547">
        <v>7894.3621867881548</v>
      </c>
      <c r="Y23" s="14"/>
      <c r="Z23" s="234" t="s">
        <v>401</v>
      </c>
      <c r="AA23" s="547" t="s">
        <v>513</v>
      </c>
      <c r="AB23" s="547">
        <v>1616.2870987280437</v>
      </c>
      <c r="AC23" s="547" t="s">
        <v>513</v>
      </c>
      <c r="AD23" s="547">
        <v>2017.4916282963582</v>
      </c>
      <c r="AE23" s="547">
        <v>1436.683960224816</v>
      </c>
      <c r="AF23" s="549" t="s">
        <v>513</v>
      </c>
      <c r="AG23" s="549" t="s">
        <v>513</v>
      </c>
      <c r="AH23" s="547">
        <v>19896.592244418334</v>
      </c>
      <c r="AI23" s="547">
        <v>22026.47443595287</v>
      </c>
    </row>
    <row r="24" spans="1:35" ht="11.1" customHeight="1">
      <c r="A24" s="14" t="s">
        <v>39</v>
      </c>
      <c r="B24" s="234" t="s">
        <v>92</v>
      </c>
      <c r="C24" s="547">
        <v>1580.699865410498</v>
      </c>
      <c r="D24" s="547">
        <v>1578.0575539568345</v>
      </c>
      <c r="E24" s="547">
        <v>1659.7843467520072</v>
      </c>
      <c r="F24" s="547" t="s">
        <v>513</v>
      </c>
      <c r="G24" s="547">
        <v>1574.069130732375</v>
      </c>
      <c r="H24" s="547">
        <v>992.2850270595311</v>
      </c>
      <c r="I24" s="547" t="s">
        <v>513</v>
      </c>
      <c r="J24" s="547" t="s">
        <v>513</v>
      </c>
      <c r="K24" s="547">
        <v>11127.450980392156</v>
      </c>
      <c r="L24" s="547">
        <v>11059.689922480618</v>
      </c>
      <c r="M24" s="14" t="s">
        <v>39</v>
      </c>
      <c r="N24" s="234" t="s">
        <v>92</v>
      </c>
      <c r="O24" s="547">
        <v>3751.0616616989569</v>
      </c>
      <c r="P24" s="547">
        <v>5832.4285714285716</v>
      </c>
      <c r="Q24" s="549">
        <v>5500.5813953488368</v>
      </c>
      <c r="R24" s="547">
        <v>5688.8888888888887</v>
      </c>
      <c r="S24" s="547">
        <v>10368.633034987797</v>
      </c>
      <c r="T24" s="547">
        <v>11466.974351713257</v>
      </c>
      <c r="U24" s="547" t="s">
        <v>513</v>
      </c>
      <c r="V24" s="547">
        <v>6050</v>
      </c>
      <c r="W24" s="547">
        <v>5595.9423076923076</v>
      </c>
      <c r="X24" s="547">
        <v>5601.7849258908864</v>
      </c>
      <c r="Y24" s="14" t="s">
        <v>39</v>
      </c>
      <c r="Z24" s="234" t="s">
        <v>92</v>
      </c>
      <c r="AA24" s="547" t="s">
        <v>513</v>
      </c>
      <c r="AB24" s="547">
        <v>1601.7989930286599</v>
      </c>
      <c r="AC24" s="547">
        <v>1150</v>
      </c>
      <c r="AD24" s="547">
        <v>1598.5515839403693</v>
      </c>
      <c r="AE24" s="547">
        <v>1617.3217854763498</v>
      </c>
      <c r="AF24" s="549" t="s">
        <v>513</v>
      </c>
      <c r="AG24" s="549" t="s">
        <v>513</v>
      </c>
      <c r="AH24" s="547" t="s">
        <v>513</v>
      </c>
      <c r="AI24" s="547">
        <v>12440.917266187053</v>
      </c>
    </row>
    <row r="25" spans="1:35" ht="11.1" customHeight="1">
      <c r="A25" s="14"/>
      <c r="B25" s="234" t="s">
        <v>401</v>
      </c>
      <c r="C25" s="547">
        <v>1503.6491677336751</v>
      </c>
      <c r="D25" s="547">
        <v>1743.3155080213905</v>
      </c>
      <c r="E25" s="547">
        <v>1952.0453008789725</v>
      </c>
      <c r="F25" s="547" t="s">
        <v>513</v>
      </c>
      <c r="G25" s="547">
        <v>1577.9491833030852</v>
      </c>
      <c r="H25" s="547">
        <v>1289.5512391158743</v>
      </c>
      <c r="I25" s="547" t="s">
        <v>513</v>
      </c>
      <c r="J25" s="547" t="s">
        <v>513</v>
      </c>
      <c r="K25" s="547">
        <v>8761.5384615384628</v>
      </c>
      <c r="L25" s="547">
        <v>11773.641304347828</v>
      </c>
      <c r="M25" s="14"/>
      <c r="N25" s="234" t="s">
        <v>401</v>
      </c>
      <c r="O25" s="547">
        <v>3859.9894514767939</v>
      </c>
      <c r="P25" s="547">
        <v>7441.1764705882351</v>
      </c>
      <c r="Q25" s="549">
        <v>5417.2043010752695</v>
      </c>
      <c r="R25" s="547">
        <v>7062.5</v>
      </c>
      <c r="S25" s="547">
        <v>9849.4007989347519</v>
      </c>
      <c r="T25" s="547">
        <v>12370.657287126149</v>
      </c>
      <c r="U25" s="547" t="s">
        <v>513</v>
      </c>
      <c r="V25" s="547">
        <v>6383.333333333333</v>
      </c>
      <c r="W25" s="547">
        <v>5773.2967032967026</v>
      </c>
      <c r="X25" s="547">
        <v>5936.088872567022</v>
      </c>
      <c r="Y25" s="14"/>
      <c r="Z25" s="234" t="s">
        <v>401</v>
      </c>
      <c r="AA25" s="547" t="s">
        <v>513</v>
      </c>
      <c r="AB25" s="547">
        <v>2140.2540927694408</v>
      </c>
      <c r="AC25" s="547" t="s">
        <v>513</v>
      </c>
      <c r="AD25" s="547">
        <v>1605.8906613492859</v>
      </c>
      <c r="AE25" s="547">
        <v>1733.9228295819939</v>
      </c>
      <c r="AF25" s="549" t="s">
        <v>513</v>
      </c>
      <c r="AG25" s="549" t="s">
        <v>513</v>
      </c>
      <c r="AH25" s="547" t="s">
        <v>513</v>
      </c>
      <c r="AI25" s="547">
        <v>14050.494396835858</v>
      </c>
    </row>
    <row r="26" spans="1:35" ht="11.1" customHeight="1">
      <c r="A26" s="14" t="s">
        <v>178</v>
      </c>
      <c r="B26" s="234" t="s">
        <v>92</v>
      </c>
      <c r="C26" s="547">
        <v>1383.0023607832245</v>
      </c>
      <c r="D26" s="547">
        <v>3540.385624344176</v>
      </c>
      <c r="E26" s="547">
        <v>1164.4732604821918</v>
      </c>
      <c r="F26" s="547">
        <v>5904.2966802910978</v>
      </c>
      <c r="G26" s="547">
        <v>1470.036244476441</v>
      </c>
      <c r="H26" s="547">
        <v>907.36145574855254</v>
      </c>
      <c r="I26" s="547">
        <v>4777.8958554729015</v>
      </c>
      <c r="J26" s="547" t="s">
        <v>513</v>
      </c>
      <c r="K26" s="547">
        <v>16578.313253012049</v>
      </c>
      <c r="L26" s="547">
        <v>26684.147794994038</v>
      </c>
      <c r="M26" s="14" t="s">
        <v>178</v>
      </c>
      <c r="N26" s="234" t="s">
        <v>92</v>
      </c>
      <c r="O26" s="547">
        <v>5564.6376811594209</v>
      </c>
      <c r="P26" s="547">
        <v>20893.401015228428</v>
      </c>
      <c r="Q26" s="549">
        <v>5094.3396226415098</v>
      </c>
      <c r="R26" s="547">
        <v>12950</v>
      </c>
      <c r="S26" s="547">
        <v>8345.6790123456794</v>
      </c>
      <c r="T26" s="547">
        <v>14280.44153414406</v>
      </c>
      <c r="U26" s="547">
        <v>12544.341372912802</v>
      </c>
      <c r="V26" s="547">
        <v>14021.447721179624</v>
      </c>
      <c r="W26" s="547">
        <v>7232.4951644100584</v>
      </c>
      <c r="X26" s="547">
        <v>11067.937438905181</v>
      </c>
      <c r="Y26" s="14" t="s">
        <v>178</v>
      </c>
      <c r="Z26" s="234" t="s">
        <v>92</v>
      </c>
      <c r="AA26" s="547" t="s">
        <v>513</v>
      </c>
      <c r="AB26" s="547">
        <v>1225.868725868726</v>
      </c>
      <c r="AC26" s="547" t="s">
        <v>513</v>
      </c>
      <c r="AD26" s="547">
        <v>1064.312736443884</v>
      </c>
      <c r="AE26" s="547">
        <v>1097.3544973544972</v>
      </c>
      <c r="AF26" s="549" t="s">
        <v>513</v>
      </c>
      <c r="AG26" s="549">
        <v>21240.780911062906</v>
      </c>
      <c r="AH26" s="547" t="s">
        <v>513</v>
      </c>
      <c r="AI26" s="547">
        <v>17089.581304771178</v>
      </c>
    </row>
    <row r="27" spans="1:35" ht="11.1" customHeight="1">
      <c r="A27" s="14"/>
      <c r="B27" s="234" t="s">
        <v>401</v>
      </c>
      <c r="C27" s="547">
        <v>1563.2167223109307</v>
      </c>
      <c r="D27" s="547">
        <v>3824.7393092891994</v>
      </c>
      <c r="E27" s="547">
        <v>1148.5710653983856</v>
      </c>
      <c r="F27" s="547">
        <v>5785.194174757281</v>
      </c>
      <c r="G27" s="547">
        <v>1475.5752926927735</v>
      </c>
      <c r="H27" s="547">
        <v>972.91338582677156</v>
      </c>
      <c r="I27" s="547">
        <v>4913.2947976878622</v>
      </c>
      <c r="J27" s="547" t="s">
        <v>513</v>
      </c>
      <c r="K27" s="547">
        <v>16766.666666666664</v>
      </c>
      <c r="L27" s="547">
        <v>26836.018957345972</v>
      </c>
      <c r="M27" s="14"/>
      <c r="N27" s="234" t="s">
        <v>401</v>
      </c>
      <c r="O27" s="547">
        <v>5900.7761194029845</v>
      </c>
      <c r="P27" s="547">
        <v>20241.469816272966</v>
      </c>
      <c r="Q27" s="549">
        <v>5342.8571428571422</v>
      </c>
      <c r="R27" s="547">
        <v>13698.795180722891</v>
      </c>
      <c r="S27" s="547">
        <v>8095.6881275841697</v>
      </c>
      <c r="T27" s="547">
        <v>14193.943568881898</v>
      </c>
      <c r="U27" s="547">
        <v>13279.953470337339</v>
      </c>
      <c r="V27" s="547">
        <v>14248.704663212437</v>
      </c>
      <c r="W27" s="547">
        <v>7104.6770601336302</v>
      </c>
      <c r="X27" s="547">
        <v>10080.996884735203</v>
      </c>
      <c r="Y27" s="14"/>
      <c r="Z27" s="234" t="s">
        <v>401</v>
      </c>
      <c r="AA27" s="547" t="s">
        <v>513</v>
      </c>
      <c r="AB27" s="547">
        <v>1313.1293381562225</v>
      </c>
      <c r="AC27" s="547" t="s">
        <v>513</v>
      </c>
      <c r="AD27" s="547">
        <v>1097.0180596388072</v>
      </c>
      <c r="AE27" s="547">
        <v>1184.6716338477913</v>
      </c>
      <c r="AF27" s="549" t="s">
        <v>513</v>
      </c>
      <c r="AG27" s="549">
        <v>22378.021978021978</v>
      </c>
      <c r="AH27" s="547" t="s">
        <v>513</v>
      </c>
      <c r="AI27" s="547">
        <v>15997.64705882353</v>
      </c>
    </row>
    <row r="28" spans="1:35" ht="11.1" customHeight="1">
      <c r="A28" s="14" t="s">
        <v>40</v>
      </c>
      <c r="B28" s="234" t="s">
        <v>92</v>
      </c>
      <c r="C28" s="547">
        <v>2677.7777777777778</v>
      </c>
      <c r="D28" s="547">
        <v>9954.634782866573</v>
      </c>
      <c r="E28" s="547">
        <v>4600.0000000000009</v>
      </c>
      <c r="F28" s="547" t="s">
        <v>513</v>
      </c>
      <c r="G28" s="547">
        <v>2690.4761904761908</v>
      </c>
      <c r="H28" s="547">
        <v>2555.5555555555552</v>
      </c>
      <c r="I28" s="547">
        <v>19498.179749715582</v>
      </c>
      <c r="J28" s="547" t="s">
        <v>513</v>
      </c>
      <c r="K28" s="547">
        <v>93209.807868252523</v>
      </c>
      <c r="L28" s="547">
        <v>33841.917577796463</v>
      </c>
      <c r="M28" s="14" t="s">
        <v>40</v>
      </c>
      <c r="N28" s="234" t="s">
        <v>92</v>
      </c>
      <c r="O28" s="547">
        <v>4096.3928571428578</v>
      </c>
      <c r="P28" s="547">
        <v>8100</v>
      </c>
      <c r="Q28" s="549" t="s">
        <v>513</v>
      </c>
      <c r="R28" s="547">
        <v>58055.333800186745</v>
      </c>
      <c r="S28" s="547">
        <v>6345.833333333333</v>
      </c>
      <c r="T28" s="547">
        <v>35948.308438656968</v>
      </c>
      <c r="U28" s="547">
        <v>23431.272727272728</v>
      </c>
      <c r="V28" s="547">
        <v>25080.791896869247</v>
      </c>
      <c r="W28" s="547" t="s">
        <v>513</v>
      </c>
      <c r="X28" s="547">
        <v>3450</v>
      </c>
      <c r="Y28" s="14" t="s">
        <v>40</v>
      </c>
      <c r="Z28" s="234" t="s">
        <v>92</v>
      </c>
      <c r="AA28" s="547">
        <v>7187.7832512315272</v>
      </c>
      <c r="AB28" s="547">
        <v>1565</v>
      </c>
      <c r="AC28" s="547">
        <v>1639.0756302521008</v>
      </c>
      <c r="AD28" s="547" t="s">
        <v>513</v>
      </c>
      <c r="AE28" s="547" t="s">
        <v>513</v>
      </c>
      <c r="AF28" s="549" t="s">
        <v>513</v>
      </c>
      <c r="AG28" s="549">
        <v>54807.692307692305</v>
      </c>
      <c r="AH28" s="547" t="s">
        <v>513</v>
      </c>
      <c r="AI28" s="547" t="s">
        <v>513</v>
      </c>
    </row>
    <row r="29" spans="1:35" ht="11.1" customHeight="1">
      <c r="A29" s="14"/>
      <c r="B29" s="234" t="s">
        <v>401</v>
      </c>
      <c r="C29" s="547">
        <v>2613.04347826087</v>
      </c>
      <c r="D29" s="547">
        <v>9142.4440710938179</v>
      </c>
      <c r="E29" s="547">
        <v>5447.9999999999991</v>
      </c>
      <c r="F29" s="547" t="s">
        <v>513</v>
      </c>
      <c r="G29" s="547">
        <v>2885.4285714285716</v>
      </c>
      <c r="H29" s="547" t="s">
        <v>513</v>
      </c>
      <c r="I29" s="547">
        <v>20481.315789473683</v>
      </c>
      <c r="J29" s="547" t="s">
        <v>513</v>
      </c>
      <c r="K29" s="547">
        <v>104387.34567901235</v>
      </c>
      <c r="L29" s="547">
        <v>33532.035398230095</v>
      </c>
      <c r="M29" s="14"/>
      <c r="N29" s="234" t="s">
        <v>401</v>
      </c>
      <c r="O29" s="547">
        <v>3732.4855491329481</v>
      </c>
      <c r="P29" s="547">
        <v>17850</v>
      </c>
      <c r="Q29" s="549">
        <v>11050</v>
      </c>
      <c r="R29" s="547">
        <v>59129.072886297385</v>
      </c>
      <c r="S29" s="547">
        <v>5871.0783132530114</v>
      </c>
      <c r="T29" s="547">
        <v>31844.28571428571</v>
      </c>
      <c r="U29" s="547">
        <v>21146.428571428572</v>
      </c>
      <c r="V29" s="547">
        <v>23515.632011967089</v>
      </c>
      <c r="W29" s="547">
        <v>2254.5454545454545</v>
      </c>
      <c r="X29" s="547" t="s">
        <v>513</v>
      </c>
      <c r="Y29" s="14"/>
      <c r="Z29" s="234" t="s">
        <v>401</v>
      </c>
      <c r="AA29" s="547">
        <v>6352.2015915119355</v>
      </c>
      <c r="AB29" s="547">
        <v>1844.1666666666665</v>
      </c>
      <c r="AC29" s="547">
        <v>1189.2241379310344</v>
      </c>
      <c r="AD29" s="547" t="s">
        <v>513</v>
      </c>
      <c r="AE29" s="547" t="s">
        <v>513</v>
      </c>
      <c r="AF29" s="549" t="s">
        <v>513</v>
      </c>
      <c r="AG29" s="549" t="s">
        <v>513</v>
      </c>
      <c r="AH29" s="547" t="s">
        <v>513</v>
      </c>
      <c r="AI29" s="547" t="s">
        <v>513</v>
      </c>
    </row>
    <row r="30" spans="1:35" ht="11.1" customHeight="1">
      <c r="A30" s="14" t="s">
        <v>179</v>
      </c>
      <c r="B30" s="234" t="s">
        <v>92</v>
      </c>
      <c r="C30" s="547">
        <v>2039.3443482821922</v>
      </c>
      <c r="D30" s="547">
        <v>4118.3204578106543</v>
      </c>
      <c r="E30" s="547">
        <v>1741.1581930788341</v>
      </c>
      <c r="F30" s="547">
        <v>3398.8769216606834</v>
      </c>
      <c r="G30" s="547">
        <v>1847.5392200806812</v>
      </c>
      <c r="H30" s="547">
        <v>1815.2548709847295</v>
      </c>
      <c r="I30" s="547">
        <v>6540.9836065573763</v>
      </c>
      <c r="J30" s="547" t="s">
        <v>513</v>
      </c>
      <c r="K30" s="547">
        <v>12200</v>
      </c>
      <c r="L30" s="547">
        <v>11997.468354430379</v>
      </c>
      <c r="M30" s="14" t="s">
        <v>179</v>
      </c>
      <c r="N30" s="234" t="s">
        <v>92</v>
      </c>
      <c r="O30" s="547">
        <v>6264.0579026040441</v>
      </c>
      <c r="P30" s="547">
        <v>23944.296788482836</v>
      </c>
      <c r="Q30" s="549">
        <v>8630.0613496932492</v>
      </c>
      <c r="R30" s="547">
        <v>19136.84210526316</v>
      </c>
      <c r="S30" s="547">
        <v>11604.627445485046</v>
      </c>
      <c r="T30" s="547">
        <v>15879.129898179574</v>
      </c>
      <c r="U30" s="547">
        <v>15145.352703994682</v>
      </c>
      <c r="V30" s="547" t="s">
        <v>513</v>
      </c>
      <c r="W30" s="547">
        <v>6257.4580759046776</v>
      </c>
      <c r="X30" s="547">
        <v>6454.5043192102003</v>
      </c>
      <c r="Y30" s="14" t="s">
        <v>179</v>
      </c>
      <c r="Z30" s="234" t="s">
        <v>92</v>
      </c>
      <c r="AA30" s="547" t="s">
        <v>513</v>
      </c>
      <c r="AB30" s="547">
        <v>959.13858293605142</v>
      </c>
      <c r="AC30" s="547" t="s">
        <v>513</v>
      </c>
      <c r="AD30" s="547">
        <v>1884.7772446881427</v>
      </c>
      <c r="AE30" s="547">
        <v>1778.83064516129</v>
      </c>
      <c r="AF30" s="549" t="s">
        <v>513</v>
      </c>
      <c r="AG30" s="549" t="s">
        <v>513</v>
      </c>
      <c r="AH30" s="547">
        <v>16842.264150943392</v>
      </c>
      <c r="AI30" s="547">
        <v>16859.775325187227</v>
      </c>
    </row>
    <row r="31" spans="1:35" ht="11.1" customHeight="1">
      <c r="A31" s="14"/>
      <c r="B31" s="234" t="s">
        <v>401</v>
      </c>
      <c r="C31" s="547">
        <v>2168.9198255618926</v>
      </c>
      <c r="D31" s="547">
        <v>4038.5696821515894</v>
      </c>
      <c r="E31" s="547">
        <v>1800.6243286788397</v>
      </c>
      <c r="F31" s="547">
        <v>3103.1175059952038</v>
      </c>
      <c r="G31" s="547">
        <v>1966.2600094206311</v>
      </c>
      <c r="H31" s="547">
        <v>1910.5407882676443</v>
      </c>
      <c r="I31" s="547">
        <v>6466.8965517241377</v>
      </c>
      <c r="J31" s="547" t="s">
        <v>513</v>
      </c>
      <c r="K31" s="547">
        <v>11480</v>
      </c>
      <c r="L31" s="547">
        <v>13504.6783625731</v>
      </c>
      <c r="M31" s="14"/>
      <c r="N31" s="234" t="s">
        <v>401</v>
      </c>
      <c r="O31" s="547">
        <v>6648.6207816064716</v>
      </c>
      <c r="P31" s="547">
        <v>24548.873072360617</v>
      </c>
      <c r="Q31" s="549">
        <v>9139.5089285714294</v>
      </c>
      <c r="R31" s="547">
        <v>19544.642857142859</v>
      </c>
      <c r="S31" s="547">
        <v>11956.370957267178</v>
      </c>
      <c r="T31" s="547">
        <v>15935.779459386191</v>
      </c>
      <c r="U31" s="547">
        <v>14983.367496339677</v>
      </c>
      <c r="V31" s="547" t="s">
        <v>513</v>
      </c>
      <c r="W31" s="547">
        <v>6507.6241134751772</v>
      </c>
      <c r="X31" s="547">
        <v>6627.671048196833</v>
      </c>
      <c r="Y31" s="14"/>
      <c r="Z31" s="234" t="s">
        <v>401</v>
      </c>
      <c r="AA31" s="547" t="s">
        <v>513</v>
      </c>
      <c r="AB31" s="547">
        <v>905.25482747704962</v>
      </c>
      <c r="AC31" s="547" t="s">
        <v>513</v>
      </c>
      <c r="AD31" s="547">
        <v>2002.1894273127755</v>
      </c>
      <c r="AE31" s="547">
        <v>1961.3607188703463</v>
      </c>
      <c r="AF31" s="549" t="s">
        <v>513</v>
      </c>
      <c r="AG31" s="549" t="s">
        <v>513</v>
      </c>
      <c r="AH31" s="547">
        <v>17429.7124600639</v>
      </c>
      <c r="AI31" s="547">
        <v>16808.572559889133</v>
      </c>
    </row>
    <row r="32" spans="1:35" ht="11.1" customHeight="1">
      <c r="A32" s="14" t="s">
        <v>41</v>
      </c>
      <c r="B32" s="234" t="s">
        <v>92</v>
      </c>
      <c r="C32" s="547">
        <v>1988.367304920733</v>
      </c>
      <c r="D32" s="547">
        <v>8877.2697491576164</v>
      </c>
      <c r="E32" s="547">
        <v>1660.2085354025221</v>
      </c>
      <c r="F32" s="547">
        <v>10083.911206697901</v>
      </c>
      <c r="G32" s="547">
        <v>1955.0827860512438</v>
      </c>
      <c r="H32" s="547">
        <v>1297.3048004626953</v>
      </c>
      <c r="I32" s="547">
        <v>24683.28530259366</v>
      </c>
      <c r="J32" s="547">
        <v>30891.025641025641</v>
      </c>
      <c r="K32" s="547">
        <v>26946.623794212217</v>
      </c>
      <c r="L32" s="547">
        <v>32675.414012738856</v>
      </c>
      <c r="M32" s="14" t="s">
        <v>41</v>
      </c>
      <c r="N32" s="234" t="s">
        <v>92</v>
      </c>
      <c r="O32" s="547">
        <v>3143.3141847105612</v>
      </c>
      <c r="P32" s="547">
        <v>17650.181378476416</v>
      </c>
      <c r="Q32" s="549">
        <v>8707.7319587628863</v>
      </c>
      <c r="R32" s="547">
        <v>39933.837689133419</v>
      </c>
      <c r="S32" s="547">
        <v>11456.453068592058</v>
      </c>
      <c r="T32" s="547">
        <v>20636.031626037657</v>
      </c>
      <c r="U32" s="547">
        <v>15724.074074074073</v>
      </c>
      <c r="V32" s="547">
        <v>14247.451669595783</v>
      </c>
      <c r="W32" s="547">
        <v>6181.5895372233399</v>
      </c>
      <c r="X32" s="547">
        <v>6118.9889825016207</v>
      </c>
      <c r="Y32" s="14" t="s">
        <v>41</v>
      </c>
      <c r="Z32" s="234" t="s">
        <v>92</v>
      </c>
      <c r="AA32" s="547">
        <v>9149.1228070175439</v>
      </c>
      <c r="AB32" s="547">
        <v>1404.4828116194476</v>
      </c>
      <c r="AC32" s="547" t="s">
        <v>513</v>
      </c>
      <c r="AD32" s="547">
        <v>1355.3070960047703</v>
      </c>
      <c r="AE32" s="547">
        <v>1229.046780191818</v>
      </c>
      <c r="AF32" s="549">
        <v>142520.02306333889</v>
      </c>
      <c r="AG32" s="549">
        <v>58880.455604452502</v>
      </c>
      <c r="AH32" s="547">
        <v>14142.857142857143</v>
      </c>
      <c r="AI32" s="547">
        <v>14665.596575708934</v>
      </c>
    </row>
    <row r="33" spans="1:35" ht="11.1" customHeight="1">
      <c r="A33" s="14"/>
      <c r="B33" s="234" t="s">
        <v>401</v>
      </c>
      <c r="C33" s="547">
        <v>2033.6320991790919</v>
      </c>
      <c r="D33" s="547">
        <v>8305.0067444259294</v>
      </c>
      <c r="E33" s="547">
        <v>1653.5746458111541</v>
      </c>
      <c r="F33" s="547">
        <v>12254.797713701822</v>
      </c>
      <c r="G33" s="547">
        <v>2090.9242172137347</v>
      </c>
      <c r="H33" s="547">
        <v>1305.0733496332521</v>
      </c>
      <c r="I33" s="547">
        <v>25518.807339449537</v>
      </c>
      <c r="J33" s="547" t="s">
        <v>513</v>
      </c>
      <c r="K33" s="547">
        <v>31409.633027522937</v>
      </c>
      <c r="L33" s="547">
        <v>29581.618655692728</v>
      </c>
      <c r="M33" s="14"/>
      <c r="N33" s="234" t="s">
        <v>401</v>
      </c>
      <c r="O33" s="547">
        <v>3012.3497720679652</v>
      </c>
      <c r="P33" s="547">
        <v>18502.01884253028</v>
      </c>
      <c r="Q33" s="549">
        <v>8700.584795321638</v>
      </c>
      <c r="R33" s="547">
        <v>41865.346534653472</v>
      </c>
      <c r="S33" s="547">
        <v>11347.816349384097</v>
      </c>
      <c r="T33" s="547">
        <v>20879.844755683051</v>
      </c>
      <c r="U33" s="547">
        <v>15008.905660377359</v>
      </c>
      <c r="V33" s="547">
        <v>13920.6106870229</v>
      </c>
      <c r="W33" s="547">
        <v>6194.4508670520227</v>
      </c>
      <c r="X33" s="547">
        <v>6151.0638297872338</v>
      </c>
      <c r="Y33" s="14"/>
      <c r="Z33" s="234" t="s">
        <v>401</v>
      </c>
      <c r="AA33" s="547">
        <v>9274.1935483870966</v>
      </c>
      <c r="AB33" s="547">
        <v>1431.4417094941846</v>
      </c>
      <c r="AC33" s="547">
        <v>2000</v>
      </c>
      <c r="AD33" s="547">
        <v>1305.4720384846662</v>
      </c>
      <c r="AE33" s="547">
        <v>1185.4617764030049</v>
      </c>
      <c r="AF33" s="549">
        <v>139259.46530246484</v>
      </c>
      <c r="AG33" s="549">
        <v>55748.531139835482</v>
      </c>
      <c r="AH33" s="547">
        <v>15000</v>
      </c>
      <c r="AI33" s="547">
        <v>14759.761388286333</v>
      </c>
    </row>
    <row r="34" spans="1:35" ht="11.1" customHeight="1">
      <c r="A34" s="14" t="s">
        <v>42</v>
      </c>
      <c r="B34" s="234" t="s">
        <v>92</v>
      </c>
      <c r="C34" s="547">
        <v>800</v>
      </c>
      <c r="D34" s="547">
        <v>5838.176534689429</v>
      </c>
      <c r="E34" s="547">
        <v>2121.5753424657537</v>
      </c>
      <c r="F34" s="547">
        <v>6853.8692712246429</v>
      </c>
      <c r="G34" s="547">
        <v>800</v>
      </c>
      <c r="H34" s="547" t="s">
        <v>513</v>
      </c>
      <c r="I34" s="547">
        <v>7428.5714285714284</v>
      </c>
      <c r="J34" s="547" t="s">
        <v>513</v>
      </c>
      <c r="K34" s="547">
        <v>21137.931034482757</v>
      </c>
      <c r="L34" s="547">
        <v>25333.333333333332</v>
      </c>
      <c r="M34" s="14" t="s">
        <v>42</v>
      </c>
      <c r="N34" s="234" t="s">
        <v>92</v>
      </c>
      <c r="O34" s="547">
        <v>2132.575757575758</v>
      </c>
      <c r="P34" s="547">
        <v>11083.333333333334</v>
      </c>
      <c r="Q34" s="549" t="s">
        <v>513</v>
      </c>
      <c r="R34" s="547">
        <v>29179.104477611942</v>
      </c>
      <c r="S34" s="547">
        <v>8298.3388704318932</v>
      </c>
      <c r="T34" s="547">
        <v>9583.3333333333339</v>
      </c>
      <c r="U34" s="547">
        <v>12733.644859813085</v>
      </c>
      <c r="V34" s="547">
        <v>11271.356783919598</v>
      </c>
      <c r="W34" s="547" t="s">
        <v>513</v>
      </c>
      <c r="X34" s="547">
        <v>2155.5555555555557</v>
      </c>
      <c r="Y34" s="14" t="s">
        <v>42</v>
      </c>
      <c r="Z34" s="234" t="s">
        <v>92</v>
      </c>
      <c r="AA34" s="547">
        <v>4450</v>
      </c>
      <c r="AB34" s="547">
        <v>1114.4578313253012</v>
      </c>
      <c r="AC34" s="547">
        <v>1054.7945205479452</v>
      </c>
      <c r="AD34" s="547">
        <v>709.09090909090912</v>
      </c>
      <c r="AE34" s="547">
        <v>1034.4827586206898</v>
      </c>
      <c r="AF34" s="549">
        <v>104868.17162271342</v>
      </c>
      <c r="AG34" s="549">
        <v>36178.666666666664</v>
      </c>
      <c r="AH34" s="547" t="s">
        <v>513</v>
      </c>
      <c r="AI34" s="547" t="s">
        <v>513</v>
      </c>
    </row>
    <row r="35" spans="1:35" ht="11.1" customHeight="1">
      <c r="A35" s="14"/>
      <c r="B35" s="234" t="s">
        <v>401</v>
      </c>
      <c r="C35" s="547">
        <v>981.53846153846155</v>
      </c>
      <c r="D35" s="547">
        <v>6103.9829735481908</v>
      </c>
      <c r="E35" s="547">
        <v>1778.3251231527092</v>
      </c>
      <c r="F35" s="547">
        <v>8856.4795959925068</v>
      </c>
      <c r="G35" s="547">
        <v>881.81818181818187</v>
      </c>
      <c r="H35" s="547">
        <v>1200</v>
      </c>
      <c r="I35" s="547">
        <v>9800</v>
      </c>
      <c r="J35" s="547" t="s">
        <v>513</v>
      </c>
      <c r="K35" s="547">
        <v>23864.197530864196</v>
      </c>
      <c r="L35" s="547">
        <v>22800</v>
      </c>
      <c r="M35" s="14"/>
      <c r="N35" s="234" t="s">
        <v>401</v>
      </c>
      <c r="O35" s="547">
        <v>2297.7099236641225</v>
      </c>
      <c r="P35" s="547">
        <v>10700</v>
      </c>
      <c r="Q35" s="549" t="s">
        <v>513</v>
      </c>
      <c r="R35" s="547">
        <v>34110.047846889953</v>
      </c>
      <c r="S35" s="547">
        <v>7249.8476538695913</v>
      </c>
      <c r="T35" s="547">
        <v>7138.2716049382716</v>
      </c>
      <c r="U35" s="547">
        <v>11834.024896265561</v>
      </c>
      <c r="V35" s="547">
        <v>13556.338028169013</v>
      </c>
      <c r="W35" s="547">
        <v>2087.5</v>
      </c>
      <c r="X35" s="547">
        <v>2474.6192893401012</v>
      </c>
      <c r="Y35" s="14"/>
      <c r="Z35" s="234" t="s">
        <v>401</v>
      </c>
      <c r="AA35" s="547">
        <v>4500</v>
      </c>
      <c r="AB35" s="547">
        <v>500</v>
      </c>
      <c r="AC35" s="547">
        <v>1280</v>
      </c>
      <c r="AD35" s="547">
        <v>800</v>
      </c>
      <c r="AE35" s="547">
        <v>1032</v>
      </c>
      <c r="AF35" s="549">
        <v>93630.925356864012</v>
      </c>
      <c r="AG35" s="549">
        <v>30098.650051921079</v>
      </c>
      <c r="AH35" s="547" t="s">
        <v>513</v>
      </c>
      <c r="AI35" s="547" t="s">
        <v>513</v>
      </c>
    </row>
    <row r="36" spans="1:35" ht="11.1" customHeight="1">
      <c r="A36" s="14" t="s">
        <v>43</v>
      </c>
      <c r="B36" s="234" t="s">
        <v>92</v>
      </c>
      <c r="C36" s="547">
        <v>1753.5238095238092</v>
      </c>
      <c r="D36" s="547">
        <v>10129.208971663162</v>
      </c>
      <c r="E36" s="547">
        <v>2901.0975609756097</v>
      </c>
      <c r="F36" s="547" t="s">
        <v>513</v>
      </c>
      <c r="G36" s="547">
        <v>2022.2222222222222</v>
      </c>
      <c r="H36" s="547">
        <v>1442.8571428571429</v>
      </c>
      <c r="I36" s="547">
        <v>9468.3319748765389</v>
      </c>
      <c r="J36" s="547" t="s">
        <v>513</v>
      </c>
      <c r="K36" s="547">
        <v>29607.777777777774</v>
      </c>
      <c r="L36" s="547">
        <v>28352.866242038213</v>
      </c>
      <c r="M36" s="14" t="s">
        <v>43</v>
      </c>
      <c r="N36" s="234" t="s">
        <v>92</v>
      </c>
      <c r="O36" s="547">
        <v>5095.454545454545</v>
      </c>
      <c r="P36" s="547">
        <v>23428.690807799441</v>
      </c>
      <c r="Q36" s="549">
        <v>6159.3049498566124</v>
      </c>
      <c r="R36" s="547">
        <v>25322.594142259415</v>
      </c>
      <c r="S36" s="547">
        <v>17200.432276657062</v>
      </c>
      <c r="T36" s="547">
        <v>22173.20032908268</v>
      </c>
      <c r="U36" s="547">
        <v>36496.427688504329</v>
      </c>
      <c r="V36" s="547">
        <v>20966.323410378631</v>
      </c>
      <c r="W36" s="547">
        <v>3145.8009331259723</v>
      </c>
      <c r="X36" s="547">
        <v>3705.3122756640341</v>
      </c>
      <c r="Y36" s="14" t="s">
        <v>43</v>
      </c>
      <c r="Z36" s="234" t="s">
        <v>92</v>
      </c>
      <c r="AA36" s="547">
        <v>5206.0913705583762</v>
      </c>
      <c r="AB36" s="547">
        <v>2466.9595782073816</v>
      </c>
      <c r="AC36" s="547">
        <v>5214.2857142857147</v>
      </c>
      <c r="AD36" s="547">
        <v>1673.0769230769231</v>
      </c>
      <c r="AE36" s="547">
        <v>900</v>
      </c>
      <c r="AF36" s="549">
        <v>132685.31621069447</v>
      </c>
      <c r="AG36" s="549">
        <v>48594.46756624939</v>
      </c>
      <c r="AH36" s="547" t="s">
        <v>513</v>
      </c>
      <c r="AI36" s="547" t="s">
        <v>513</v>
      </c>
    </row>
    <row r="37" spans="1:35" ht="11.1" customHeight="1">
      <c r="A37" s="14"/>
      <c r="B37" s="234" t="s">
        <v>401</v>
      </c>
      <c r="C37" s="547">
        <v>1864.0211640211639</v>
      </c>
      <c r="D37" s="547">
        <v>9724.2221084953926</v>
      </c>
      <c r="E37" s="547">
        <v>2998.6197377501721</v>
      </c>
      <c r="F37" s="547" t="s">
        <v>513</v>
      </c>
      <c r="G37" s="547">
        <v>2028.1250000000002</v>
      </c>
      <c r="H37" s="547" t="s">
        <v>513</v>
      </c>
      <c r="I37" s="547">
        <v>8843.6325678496869</v>
      </c>
      <c r="J37" s="547">
        <v>5000</v>
      </c>
      <c r="K37" s="547">
        <v>29974.350086655115</v>
      </c>
      <c r="L37" s="547">
        <v>28079.357798165132</v>
      </c>
      <c r="M37" s="14"/>
      <c r="N37" s="234" t="s">
        <v>401</v>
      </c>
      <c r="O37" s="547">
        <v>3987.9746835443034</v>
      </c>
      <c r="P37" s="547">
        <v>24131.188118811882</v>
      </c>
      <c r="Q37" s="549">
        <v>8744.573643410853</v>
      </c>
      <c r="R37" s="547">
        <v>31398.969072164946</v>
      </c>
      <c r="S37" s="547">
        <v>16505.882352941178</v>
      </c>
      <c r="T37" s="547">
        <v>21067.585843164474</v>
      </c>
      <c r="U37" s="547">
        <v>33403.490759753593</v>
      </c>
      <c r="V37" s="547">
        <v>21992.126193001062</v>
      </c>
      <c r="W37" s="547">
        <v>2598.7364620938624</v>
      </c>
      <c r="X37" s="547">
        <v>3263.7711134091687</v>
      </c>
      <c r="Y37" s="14"/>
      <c r="Z37" s="234" t="s">
        <v>401</v>
      </c>
      <c r="AA37" s="547">
        <v>6207.3007367716009</v>
      </c>
      <c r="AB37" s="547">
        <v>2776.0663507109007</v>
      </c>
      <c r="AC37" s="547">
        <v>4362.5</v>
      </c>
      <c r="AD37" s="547">
        <v>1705.7142857142858</v>
      </c>
      <c r="AE37" s="547">
        <v>917.69230769230774</v>
      </c>
      <c r="AF37" s="549">
        <v>122567.03922428044</v>
      </c>
      <c r="AG37" s="549">
        <v>47652.813772676782</v>
      </c>
      <c r="AH37" s="547" t="s">
        <v>513</v>
      </c>
      <c r="AI37" s="547">
        <v>8000</v>
      </c>
    </row>
    <row r="38" spans="1:35" ht="11.1" customHeight="1">
      <c r="A38" s="14" t="s">
        <v>324</v>
      </c>
      <c r="B38" s="234" t="s">
        <v>92</v>
      </c>
      <c r="C38" s="547">
        <v>7700</v>
      </c>
      <c r="D38" s="547">
        <v>9550</v>
      </c>
      <c r="E38" s="547">
        <v>3195</v>
      </c>
      <c r="F38" s="547" t="s">
        <v>513</v>
      </c>
      <c r="G38" s="547">
        <v>5016.666666666667</v>
      </c>
      <c r="H38" s="547">
        <v>2086.6666666666665</v>
      </c>
      <c r="I38" s="547">
        <v>17805.236907730672</v>
      </c>
      <c r="J38" s="547" t="s">
        <v>513</v>
      </c>
      <c r="K38" s="547">
        <v>23316.21621621622</v>
      </c>
      <c r="L38" s="547">
        <v>33036.428571428572</v>
      </c>
      <c r="M38" s="14" t="s">
        <v>324</v>
      </c>
      <c r="N38" s="234" t="s">
        <v>92</v>
      </c>
      <c r="O38" s="547">
        <v>6440</v>
      </c>
      <c r="P38" s="547">
        <v>23875</v>
      </c>
      <c r="Q38" s="549" t="s">
        <v>513</v>
      </c>
      <c r="R38" s="547">
        <v>23691.71270718232</v>
      </c>
      <c r="S38" s="547">
        <v>13979.333333333332</v>
      </c>
      <c r="T38" s="547" t="s">
        <v>513</v>
      </c>
      <c r="U38" s="547">
        <v>17031.81818181818</v>
      </c>
      <c r="V38" s="547">
        <v>21227.616580310882</v>
      </c>
      <c r="W38" s="547" t="s">
        <v>513</v>
      </c>
      <c r="X38" s="547" t="s">
        <v>513</v>
      </c>
      <c r="Y38" s="14" t="s">
        <v>324</v>
      </c>
      <c r="Z38" s="234" t="s">
        <v>92</v>
      </c>
      <c r="AA38" s="547" t="s">
        <v>513</v>
      </c>
      <c r="AB38" s="547">
        <v>3050</v>
      </c>
      <c r="AC38" s="547" t="s">
        <v>513</v>
      </c>
      <c r="AD38" s="547" t="s">
        <v>513</v>
      </c>
      <c r="AE38" s="547" t="s">
        <v>513</v>
      </c>
      <c r="AF38" s="549" t="s">
        <v>513</v>
      </c>
      <c r="AG38" s="549">
        <v>34906.692307692312</v>
      </c>
      <c r="AH38" s="547" t="s">
        <v>513</v>
      </c>
      <c r="AI38" s="547" t="s">
        <v>513</v>
      </c>
    </row>
    <row r="39" spans="1:35" ht="11.1" customHeight="1">
      <c r="A39" s="14"/>
      <c r="B39" s="234" t="s">
        <v>401</v>
      </c>
      <c r="C39" s="547" t="s">
        <v>513</v>
      </c>
      <c r="D39" s="547">
        <v>8090</v>
      </c>
      <c r="E39" s="547">
        <v>3130</v>
      </c>
      <c r="F39" s="547" t="s">
        <v>513</v>
      </c>
      <c r="G39" s="547">
        <v>5057.5</v>
      </c>
      <c r="H39" s="547">
        <v>2070</v>
      </c>
      <c r="I39" s="547">
        <v>17679.950495049507</v>
      </c>
      <c r="J39" s="547" t="s">
        <v>513</v>
      </c>
      <c r="K39" s="547">
        <v>23142.083333333336</v>
      </c>
      <c r="L39" s="547">
        <v>33522.999999999993</v>
      </c>
      <c r="M39" s="14"/>
      <c r="N39" s="234" t="s">
        <v>401</v>
      </c>
      <c r="O39" s="547">
        <v>6163.75</v>
      </c>
      <c r="P39" s="547" t="s">
        <v>513</v>
      </c>
      <c r="Q39" s="549" t="s">
        <v>513</v>
      </c>
      <c r="R39" s="547">
        <v>23694.354838709678</v>
      </c>
      <c r="S39" s="547">
        <v>14266.666666666666</v>
      </c>
      <c r="T39" s="547">
        <v>28198.571428571428</v>
      </c>
      <c r="U39" s="547">
        <v>17123.529411764706</v>
      </c>
      <c r="V39" s="547">
        <v>21607.412587412589</v>
      </c>
      <c r="W39" s="547" t="s">
        <v>513</v>
      </c>
      <c r="X39" s="547" t="s">
        <v>513</v>
      </c>
      <c r="Y39" s="14"/>
      <c r="Z39" s="234" t="s">
        <v>401</v>
      </c>
      <c r="AA39" s="547" t="s">
        <v>513</v>
      </c>
      <c r="AB39" s="547" t="s">
        <v>513</v>
      </c>
      <c r="AC39" s="547" t="s">
        <v>513</v>
      </c>
      <c r="AD39" s="547" t="s">
        <v>513</v>
      </c>
      <c r="AE39" s="547" t="s">
        <v>513</v>
      </c>
      <c r="AF39" s="549" t="s">
        <v>513</v>
      </c>
      <c r="AG39" s="549">
        <v>34958.064467766118</v>
      </c>
      <c r="AH39" s="547" t="s">
        <v>513</v>
      </c>
      <c r="AI39" s="547" t="s">
        <v>513</v>
      </c>
    </row>
    <row r="40" spans="1:35" ht="11.1" customHeight="1">
      <c r="A40" s="14" t="s">
        <v>44</v>
      </c>
      <c r="B40" s="234" t="s">
        <v>92</v>
      </c>
      <c r="C40" s="547" t="s">
        <v>513</v>
      </c>
      <c r="D40" s="547">
        <v>3059.8184305434647</v>
      </c>
      <c r="E40" s="547" t="s">
        <v>513</v>
      </c>
      <c r="F40" s="547">
        <v>2953.5554972448176</v>
      </c>
      <c r="G40" s="547" t="s">
        <v>513</v>
      </c>
      <c r="H40" s="547" t="s">
        <v>513</v>
      </c>
      <c r="I40" s="547">
        <v>1698.2248520710059</v>
      </c>
      <c r="J40" s="547" t="s">
        <v>513</v>
      </c>
      <c r="K40" s="547">
        <v>3574.4680851063827</v>
      </c>
      <c r="L40" s="547">
        <v>6282.608695652174</v>
      </c>
      <c r="M40" s="14" t="s">
        <v>44</v>
      </c>
      <c r="N40" s="234" t="s">
        <v>92</v>
      </c>
      <c r="O40" s="547" t="s">
        <v>513</v>
      </c>
      <c r="P40" s="547" t="s">
        <v>513</v>
      </c>
      <c r="Q40" s="549" t="s">
        <v>513</v>
      </c>
      <c r="R40" s="547" t="s">
        <v>513</v>
      </c>
      <c r="S40" s="547">
        <v>4324.9475890985323</v>
      </c>
      <c r="T40" s="547" t="s">
        <v>513</v>
      </c>
      <c r="U40" s="547">
        <v>10324.945605902942</v>
      </c>
      <c r="V40" s="547" t="s">
        <v>513</v>
      </c>
      <c r="W40" s="547" t="s">
        <v>513</v>
      </c>
      <c r="X40" s="547" t="s">
        <v>513</v>
      </c>
      <c r="Y40" s="14" t="s">
        <v>44</v>
      </c>
      <c r="Z40" s="234" t="s">
        <v>92</v>
      </c>
      <c r="AA40" s="547" t="s">
        <v>513</v>
      </c>
      <c r="AB40" s="547" t="s">
        <v>513</v>
      </c>
      <c r="AC40" s="547" t="s">
        <v>513</v>
      </c>
      <c r="AD40" s="547" t="s">
        <v>513</v>
      </c>
      <c r="AE40" s="547" t="s">
        <v>513</v>
      </c>
      <c r="AF40" s="549" t="s">
        <v>513</v>
      </c>
      <c r="AG40" s="549" t="s">
        <v>513</v>
      </c>
      <c r="AH40" s="547" t="s">
        <v>513</v>
      </c>
      <c r="AI40" s="547" t="s">
        <v>513</v>
      </c>
    </row>
    <row r="41" spans="1:35" ht="11.1" customHeight="1">
      <c r="A41" s="14"/>
      <c r="B41" s="234" t="s">
        <v>401</v>
      </c>
      <c r="C41" s="547" t="s">
        <v>513</v>
      </c>
      <c r="D41" s="547">
        <v>3037.9591836734694</v>
      </c>
      <c r="E41" s="547" t="s">
        <v>513</v>
      </c>
      <c r="F41" s="547">
        <v>2962.7394384675936</v>
      </c>
      <c r="G41" s="547" t="s">
        <v>513</v>
      </c>
      <c r="H41" s="547" t="s">
        <v>513</v>
      </c>
      <c r="I41" s="547">
        <v>1714.2857142857142</v>
      </c>
      <c r="J41" s="547" t="s">
        <v>513</v>
      </c>
      <c r="K41" s="547">
        <v>3574.4680851063827</v>
      </c>
      <c r="L41" s="547">
        <v>6311.1111111111113</v>
      </c>
      <c r="M41" s="14"/>
      <c r="N41" s="234" t="s">
        <v>401</v>
      </c>
      <c r="O41" s="547" t="s">
        <v>513</v>
      </c>
      <c r="P41" s="547" t="s">
        <v>513</v>
      </c>
      <c r="Q41" s="549" t="s">
        <v>513</v>
      </c>
      <c r="R41" s="547" t="s">
        <v>513</v>
      </c>
      <c r="S41" s="547">
        <v>31601.3986013986</v>
      </c>
      <c r="T41" s="547" t="s">
        <v>513</v>
      </c>
      <c r="U41" s="547">
        <v>10326.04579877389</v>
      </c>
      <c r="V41" s="547" t="s">
        <v>513</v>
      </c>
      <c r="W41" s="547" t="s">
        <v>513</v>
      </c>
      <c r="X41" s="547" t="s">
        <v>513</v>
      </c>
      <c r="Y41" s="14"/>
      <c r="Z41" s="234" t="s">
        <v>401</v>
      </c>
      <c r="AA41" s="547" t="s">
        <v>513</v>
      </c>
      <c r="AB41" s="547" t="s">
        <v>513</v>
      </c>
      <c r="AC41" s="547" t="s">
        <v>513</v>
      </c>
      <c r="AD41" s="547" t="s">
        <v>513</v>
      </c>
      <c r="AE41" s="547" t="s">
        <v>513</v>
      </c>
      <c r="AF41" s="549" t="s">
        <v>513</v>
      </c>
      <c r="AG41" s="549" t="s">
        <v>513</v>
      </c>
      <c r="AH41" s="547" t="s">
        <v>513</v>
      </c>
      <c r="AI41" s="547" t="s">
        <v>513</v>
      </c>
    </row>
    <row r="42" spans="1:35" ht="11.1" customHeight="1">
      <c r="A42" s="14" t="s">
        <v>63</v>
      </c>
      <c r="B42" s="234" t="s">
        <v>92</v>
      </c>
      <c r="C42" s="547" t="s">
        <v>513</v>
      </c>
      <c r="D42" s="547">
        <v>3121.7656500802568</v>
      </c>
      <c r="E42" s="547" t="s">
        <v>513</v>
      </c>
      <c r="F42" s="547">
        <v>2533.0404217926189</v>
      </c>
      <c r="G42" s="547" t="s">
        <v>513</v>
      </c>
      <c r="H42" s="547" t="s">
        <v>513</v>
      </c>
      <c r="I42" s="547" t="s">
        <v>513</v>
      </c>
      <c r="J42" s="547" t="s">
        <v>513</v>
      </c>
      <c r="K42" s="547">
        <v>4733.333333333333</v>
      </c>
      <c r="L42" s="547">
        <v>14000</v>
      </c>
      <c r="M42" s="14" t="s">
        <v>63</v>
      </c>
      <c r="N42" s="234" t="s">
        <v>92</v>
      </c>
      <c r="O42" s="547" t="s">
        <v>513</v>
      </c>
      <c r="P42" s="547" t="s">
        <v>513</v>
      </c>
      <c r="Q42" s="549" t="s">
        <v>513</v>
      </c>
      <c r="R42" s="547" t="s">
        <v>513</v>
      </c>
      <c r="S42" s="547" t="s">
        <v>513</v>
      </c>
      <c r="T42" s="547" t="s">
        <v>513</v>
      </c>
      <c r="U42" s="547">
        <v>14295.714285714286</v>
      </c>
      <c r="V42" s="547">
        <v>7347.0588235294126</v>
      </c>
      <c r="W42" s="547" t="s">
        <v>513</v>
      </c>
      <c r="X42" s="547" t="s">
        <v>513</v>
      </c>
      <c r="Y42" s="14" t="s">
        <v>63</v>
      </c>
      <c r="Z42" s="234" t="s">
        <v>92</v>
      </c>
      <c r="AA42" s="547" t="s">
        <v>513</v>
      </c>
      <c r="AB42" s="547">
        <v>913.86138613861374</v>
      </c>
      <c r="AC42" s="547" t="s">
        <v>513</v>
      </c>
      <c r="AD42" s="547" t="s">
        <v>513</v>
      </c>
      <c r="AE42" s="547" t="s">
        <v>513</v>
      </c>
      <c r="AF42" s="549" t="s">
        <v>513</v>
      </c>
      <c r="AG42" s="549" t="s">
        <v>513</v>
      </c>
      <c r="AH42" s="547" t="s">
        <v>513</v>
      </c>
      <c r="AI42" s="547" t="s">
        <v>513</v>
      </c>
    </row>
    <row r="43" spans="1:35" ht="11.1" customHeight="1">
      <c r="A43" s="14"/>
      <c r="B43" s="234" t="s">
        <v>401</v>
      </c>
      <c r="C43" s="547" t="s">
        <v>513</v>
      </c>
      <c r="D43" s="547">
        <v>3312.4622812311404</v>
      </c>
      <c r="E43" s="547" t="s">
        <v>513</v>
      </c>
      <c r="F43" s="547">
        <v>3134.4391785150083</v>
      </c>
      <c r="G43" s="547" t="s">
        <v>513</v>
      </c>
      <c r="H43" s="547" t="s">
        <v>513</v>
      </c>
      <c r="I43" s="547" t="s">
        <v>513</v>
      </c>
      <c r="J43" s="547" t="s">
        <v>513</v>
      </c>
      <c r="K43" s="547" t="s">
        <v>513</v>
      </c>
      <c r="L43" s="547">
        <v>14000</v>
      </c>
      <c r="M43" s="14"/>
      <c r="N43" s="234" t="s">
        <v>401</v>
      </c>
      <c r="O43" s="547" t="s">
        <v>513</v>
      </c>
      <c r="P43" s="547" t="s">
        <v>513</v>
      </c>
      <c r="Q43" s="549" t="s">
        <v>513</v>
      </c>
      <c r="R43" s="547" t="s">
        <v>513</v>
      </c>
      <c r="S43" s="547" t="s">
        <v>513</v>
      </c>
      <c r="T43" s="547" t="s">
        <v>513</v>
      </c>
      <c r="U43" s="547">
        <v>14696.316886726894</v>
      </c>
      <c r="V43" s="547">
        <v>7524.1481481481478</v>
      </c>
      <c r="W43" s="547" t="s">
        <v>513</v>
      </c>
      <c r="X43" s="547" t="s">
        <v>513</v>
      </c>
      <c r="Y43" s="14"/>
      <c r="Z43" s="234" t="s">
        <v>401</v>
      </c>
      <c r="AA43" s="547" t="s">
        <v>513</v>
      </c>
      <c r="AB43" s="547">
        <v>988.63636363636363</v>
      </c>
      <c r="AC43" s="547" t="s">
        <v>513</v>
      </c>
      <c r="AD43" s="547" t="s">
        <v>513</v>
      </c>
      <c r="AE43" s="547" t="s">
        <v>513</v>
      </c>
      <c r="AF43" s="549" t="s">
        <v>513</v>
      </c>
      <c r="AG43" s="549" t="s">
        <v>513</v>
      </c>
      <c r="AH43" s="547" t="s">
        <v>513</v>
      </c>
      <c r="AI43" s="547" t="s">
        <v>513</v>
      </c>
    </row>
    <row r="44" spans="1:35" ht="11.1" customHeight="1">
      <c r="A44" s="14" t="s">
        <v>80</v>
      </c>
      <c r="B44" s="234" t="s">
        <v>92</v>
      </c>
      <c r="C44" s="547">
        <v>1143.0689655172414</v>
      </c>
      <c r="D44" s="547">
        <v>3298.1162790697681</v>
      </c>
      <c r="E44" s="547">
        <v>1216.3038759689919</v>
      </c>
      <c r="F44" s="547" t="s">
        <v>513</v>
      </c>
      <c r="G44" s="547">
        <v>1133.0285714285715</v>
      </c>
      <c r="H44" s="547">
        <v>978.97435897435878</v>
      </c>
      <c r="I44" s="547" t="s">
        <v>513</v>
      </c>
      <c r="J44" s="547" t="s">
        <v>513</v>
      </c>
      <c r="K44" s="547">
        <v>25870</v>
      </c>
      <c r="L44" s="547">
        <v>7999.1923076923076</v>
      </c>
      <c r="M44" s="14" t="s">
        <v>80</v>
      </c>
      <c r="N44" s="234" t="s">
        <v>92</v>
      </c>
      <c r="O44" s="547">
        <v>4442.6315789473674</v>
      </c>
      <c r="P44" s="547">
        <v>25961.800000000003</v>
      </c>
      <c r="Q44" s="549" t="s">
        <v>513</v>
      </c>
      <c r="R44" s="547">
        <v>28627.090909090908</v>
      </c>
      <c r="S44" s="547">
        <v>14862.285714285714</v>
      </c>
      <c r="T44" s="547">
        <v>11860.242857142859</v>
      </c>
      <c r="U44" s="547" t="s">
        <v>513</v>
      </c>
      <c r="V44" s="547">
        <v>8350</v>
      </c>
      <c r="W44" s="547">
        <v>5943</v>
      </c>
      <c r="X44" s="547">
        <v>5260.0000000000009</v>
      </c>
      <c r="Y44" s="14" t="s">
        <v>80</v>
      </c>
      <c r="Z44" s="234" t="s">
        <v>92</v>
      </c>
      <c r="AA44" s="547" t="s">
        <v>513</v>
      </c>
      <c r="AB44" s="547">
        <v>2013.3333333333333</v>
      </c>
      <c r="AC44" s="547" t="s">
        <v>513</v>
      </c>
      <c r="AD44" s="547">
        <v>1415</v>
      </c>
      <c r="AE44" s="547" t="s">
        <v>513</v>
      </c>
      <c r="AF44" s="549" t="s">
        <v>513</v>
      </c>
      <c r="AG44" s="549">
        <v>60360.350877192992</v>
      </c>
      <c r="AH44" s="547" t="s">
        <v>513</v>
      </c>
      <c r="AI44" s="547">
        <v>15995.909090909094</v>
      </c>
    </row>
    <row r="45" spans="1:35" ht="11.1" customHeight="1">
      <c r="A45" s="14"/>
      <c r="B45" s="234" t="s">
        <v>401</v>
      </c>
      <c r="C45" s="547">
        <v>1190.0666666666666</v>
      </c>
      <c r="D45" s="547">
        <v>3511.3953488372094</v>
      </c>
      <c r="E45" s="547">
        <v>1437.6011235955054</v>
      </c>
      <c r="F45" s="547" t="s">
        <v>513</v>
      </c>
      <c r="G45" s="547">
        <v>1082.049504950495</v>
      </c>
      <c r="H45" s="547">
        <v>1028.5714285714287</v>
      </c>
      <c r="I45" s="547" t="s">
        <v>513</v>
      </c>
      <c r="J45" s="547" t="s">
        <v>513</v>
      </c>
      <c r="K45" s="547">
        <v>27125</v>
      </c>
      <c r="L45" s="547">
        <v>9576.1904761904752</v>
      </c>
      <c r="M45" s="14"/>
      <c r="N45" s="234" t="s">
        <v>401</v>
      </c>
      <c r="O45" s="547">
        <v>4099.5714285714294</v>
      </c>
      <c r="P45" s="547">
        <v>27361.250000000004</v>
      </c>
      <c r="Q45" s="549">
        <v>7178</v>
      </c>
      <c r="R45" s="547">
        <v>27771.84210526316</v>
      </c>
      <c r="S45" s="547">
        <v>15972.916666666668</v>
      </c>
      <c r="T45" s="547">
        <v>11877.151767151769</v>
      </c>
      <c r="U45" s="547" t="s">
        <v>513</v>
      </c>
      <c r="V45" s="547">
        <v>8162.0000000000009</v>
      </c>
      <c r="W45" s="547">
        <v>7398.4999999999991</v>
      </c>
      <c r="X45" s="547">
        <v>6140</v>
      </c>
      <c r="Y45" s="14"/>
      <c r="Z45" s="234" t="s">
        <v>401</v>
      </c>
      <c r="AA45" s="547" t="s">
        <v>513</v>
      </c>
      <c r="AB45" s="547">
        <v>2860</v>
      </c>
      <c r="AC45" s="547" t="s">
        <v>513</v>
      </c>
      <c r="AD45" s="547">
        <v>1233.2708333333333</v>
      </c>
      <c r="AE45" s="547" t="s">
        <v>513</v>
      </c>
      <c r="AF45" s="549" t="s">
        <v>513</v>
      </c>
      <c r="AG45" s="549">
        <v>61270.434782608696</v>
      </c>
      <c r="AH45" s="547" t="s">
        <v>513</v>
      </c>
      <c r="AI45" s="547">
        <v>16527.785714285717</v>
      </c>
    </row>
    <row r="46" spans="1:35" ht="11.1" customHeight="1">
      <c r="A46" s="14" t="s">
        <v>45</v>
      </c>
      <c r="B46" s="234" t="s">
        <v>92</v>
      </c>
      <c r="C46" s="547">
        <v>1546.047619047619</v>
      </c>
      <c r="D46" s="547">
        <v>1657.0502136752139</v>
      </c>
      <c r="E46" s="547">
        <v>1197.732283464567</v>
      </c>
      <c r="F46" s="547">
        <v>1435.5606617647059</v>
      </c>
      <c r="G46" s="547">
        <v>1507.6978417266187</v>
      </c>
      <c r="H46" s="547" t="s">
        <v>513</v>
      </c>
      <c r="I46" s="547">
        <v>12949.520958083835</v>
      </c>
      <c r="J46" s="547" t="s">
        <v>513</v>
      </c>
      <c r="K46" s="547" t="s">
        <v>513</v>
      </c>
      <c r="L46" s="547">
        <v>21408.556097560977</v>
      </c>
      <c r="M46" s="14" t="s">
        <v>45</v>
      </c>
      <c r="N46" s="234" t="s">
        <v>92</v>
      </c>
      <c r="O46" s="547">
        <v>3422.9729729729725</v>
      </c>
      <c r="P46" s="547">
        <v>17702.172839506176</v>
      </c>
      <c r="Q46" s="549">
        <v>916.66666666666663</v>
      </c>
      <c r="R46" s="547" t="s">
        <v>513</v>
      </c>
      <c r="S46" s="547">
        <v>14648.901639344262</v>
      </c>
      <c r="T46" s="547">
        <v>18540.209415489244</v>
      </c>
      <c r="U46" s="547">
        <v>13704.510294117645</v>
      </c>
      <c r="V46" s="547" t="s">
        <v>513</v>
      </c>
      <c r="W46" s="547">
        <v>9076.7373572593806</v>
      </c>
      <c r="X46" s="547">
        <v>10246.83844011142</v>
      </c>
      <c r="Y46" s="14" t="s">
        <v>45</v>
      </c>
      <c r="Z46" s="234" t="s">
        <v>92</v>
      </c>
      <c r="AA46" s="547" t="s">
        <v>513</v>
      </c>
      <c r="AB46" s="547">
        <v>1372.5526315789471</v>
      </c>
      <c r="AC46" s="547" t="s">
        <v>513</v>
      </c>
      <c r="AD46" s="547">
        <v>1262.5392156862745</v>
      </c>
      <c r="AE46" s="547">
        <v>1029.1525423728813</v>
      </c>
      <c r="AF46" s="549" t="s">
        <v>513</v>
      </c>
      <c r="AG46" s="549" t="s">
        <v>513</v>
      </c>
      <c r="AH46" s="547" t="s">
        <v>513</v>
      </c>
      <c r="AI46" s="547">
        <v>8979.6446700507622</v>
      </c>
    </row>
    <row r="47" spans="1:35" ht="11.1" customHeight="1">
      <c r="A47" s="14"/>
      <c r="B47" s="234" t="s">
        <v>401</v>
      </c>
      <c r="C47" s="547">
        <v>1746.0273972602738</v>
      </c>
      <c r="D47" s="547">
        <v>1692.0146767155888</v>
      </c>
      <c r="E47" s="547">
        <v>1334.0033090668433</v>
      </c>
      <c r="F47" s="547">
        <v>1438.5750551876379</v>
      </c>
      <c r="G47" s="547">
        <v>3031.2698412698414</v>
      </c>
      <c r="H47" s="547" t="s">
        <v>513</v>
      </c>
      <c r="I47" s="547">
        <v>14136.721088435374</v>
      </c>
      <c r="J47" s="547" t="s">
        <v>513</v>
      </c>
      <c r="K47" s="547" t="s">
        <v>513</v>
      </c>
      <c r="L47" s="547">
        <v>22256.076923076926</v>
      </c>
      <c r="M47" s="14"/>
      <c r="N47" s="234" t="s">
        <v>401</v>
      </c>
      <c r="O47" s="547">
        <v>3250.0751879699242</v>
      </c>
      <c r="P47" s="547">
        <v>14433.6511627907</v>
      </c>
      <c r="Q47" s="549">
        <v>2500</v>
      </c>
      <c r="R47" s="547" t="s">
        <v>513</v>
      </c>
      <c r="S47" s="547">
        <v>14986.909685863875</v>
      </c>
      <c r="T47" s="547">
        <v>19565.668920110511</v>
      </c>
      <c r="U47" s="547">
        <v>14875.644911504427</v>
      </c>
      <c r="V47" s="547" t="s">
        <v>513</v>
      </c>
      <c r="W47" s="547">
        <v>9316.0754716981137</v>
      </c>
      <c r="X47" s="547">
        <v>10069.524444444445</v>
      </c>
      <c r="Y47" s="14"/>
      <c r="Z47" s="234" t="s">
        <v>401</v>
      </c>
      <c r="AA47" s="547" t="s">
        <v>513</v>
      </c>
      <c r="AB47" s="547">
        <v>1379.9711815561961</v>
      </c>
      <c r="AC47" s="547" t="s">
        <v>513</v>
      </c>
      <c r="AD47" s="547">
        <v>1682.2838137472284</v>
      </c>
      <c r="AE47" s="547">
        <v>630.24096385542168</v>
      </c>
      <c r="AF47" s="549" t="s">
        <v>513</v>
      </c>
      <c r="AG47" s="549" t="s">
        <v>513</v>
      </c>
      <c r="AH47" s="547" t="s">
        <v>513</v>
      </c>
      <c r="AI47" s="547">
        <v>15827.042253521126</v>
      </c>
    </row>
    <row r="48" spans="1:35" ht="11.1" customHeight="1">
      <c r="A48" s="14" t="s">
        <v>46</v>
      </c>
      <c r="B48" s="234" t="s">
        <v>92</v>
      </c>
      <c r="C48" s="547">
        <v>866.2790697674418</v>
      </c>
      <c r="D48" s="547">
        <v>4370.6954760297094</v>
      </c>
      <c r="E48" s="547">
        <v>967.57647920864633</v>
      </c>
      <c r="F48" s="547">
        <v>7868.5410715180678</v>
      </c>
      <c r="G48" s="547">
        <v>865.97938144329896</v>
      </c>
      <c r="H48" s="547" t="s">
        <v>513</v>
      </c>
      <c r="I48" s="547" t="s">
        <v>513</v>
      </c>
      <c r="J48" s="547">
        <v>6056.9105691056911</v>
      </c>
      <c r="K48" s="547">
        <v>26211.538461538461</v>
      </c>
      <c r="L48" s="547" t="s">
        <v>513</v>
      </c>
      <c r="M48" s="14" t="s">
        <v>46</v>
      </c>
      <c r="N48" s="234" t="s">
        <v>92</v>
      </c>
      <c r="O48" s="547">
        <v>2011.3636363636363</v>
      </c>
      <c r="P48" s="547">
        <v>10909.090909090908</v>
      </c>
      <c r="Q48" s="549">
        <v>2461.5384615384619</v>
      </c>
      <c r="R48" s="547">
        <v>23398.692810457516</v>
      </c>
      <c r="S48" s="547">
        <v>5701.0309278350514</v>
      </c>
      <c r="T48" s="547">
        <v>10654.294803817604</v>
      </c>
      <c r="U48" s="547">
        <v>7026.8199233716477</v>
      </c>
      <c r="V48" s="547">
        <v>18906.091370558373</v>
      </c>
      <c r="W48" s="547">
        <v>2647.0588235294117</v>
      </c>
      <c r="X48" s="547">
        <v>2969.5945945945946</v>
      </c>
      <c r="Y48" s="14" t="s">
        <v>46</v>
      </c>
      <c r="Z48" s="234" t="s">
        <v>92</v>
      </c>
      <c r="AA48" s="547">
        <v>2556.9358178053831</v>
      </c>
      <c r="AB48" s="547">
        <v>707.78072502210432</v>
      </c>
      <c r="AC48" s="547" t="s">
        <v>513</v>
      </c>
      <c r="AD48" s="547">
        <v>854.01459854014593</v>
      </c>
      <c r="AE48" s="547">
        <v>870.57220708446869</v>
      </c>
      <c r="AF48" s="549">
        <v>158115.6879820851</v>
      </c>
      <c r="AG48" s="549" t="s">
        <v>513</v>
      </c>
      <c r="AH48" s="547" t="s">
        <v>513</v>
      </c>
      <c r="AI48" s="547" t="s">
        <v>513</v>
      </c>
    </row>
    <row r="49" spans="1:35" ht="11.1" customHeight="1">
      <c r="A49" s="14"/>
      <c r="B49" s="234" t="s">
        <v>401</v>
      </c>
      <c r="C49" s="547">
        <v>1071.6313240941727</v>
      </c>
      <c r="D49" s="547">
        <v>3781.2152943042997</v>
      </c>
      <c r="E49" s="547">
        <v>1149.2401215805471</v>
      </c>
      <c r="F49" s="547">
        <v>8386.6641614016953</v>
      </c>
      <c r="G49" s="547">
        <v>925.74257425742576</v>
      </c>
      <c r="H49" s="547" t="s">
        <v>513</v>
      </c>
      <c r="I49" s="547" t="s">
        <v>513</v>
      </c>
      <c r="J49" s="547">
        <v>6867.469879518072</v>
      </c>
      <c r="K49" s="547">
        <v>17565.217391304348</v>
      </c>
      <c r="L49" s="547" t="s">
        <v>513</v>
      </c>
      <c r="M49" s="14"/>
      <c r="N49" s="234" t="s">
        <v>401</v>
      </c>
      <c r="O49" s="547">
        <v>1977.0114942528735</v>
      </c>
      <c r="P49" s="547">
        <v>5423.5294117647063</v>
      </c>
      <c r="Q49" s="549">
        <v>3000</v>
      </c>
      <c r="R49" s="547">
        <v>24619.047619047622</v>
      </c>
      <c r="S49" s="547">
        <v>6000</v>
      </c>
      <c r="T49" s="547">
        <v>12440.663900414938</v>
      </c>
      <c r="U49" s="547">
        <v>8656.8965517241377</v>
      </c>
      <c r="V49" s="547">
        <v>13971.153846153848</v>
      </c>
      <c r="W49" s="547">
        <v>4624.4813278008296</v>
      </c>
      <c r="X49" s="547">
        <v>2568.245125348189</v>
      </c>
      <c r="Y49" s="14"/>
      <c r="Z49" s="234" t="s">
        <v>401</v>
      </c>
      <c r="AA49" s="547">
        <v>2420.9401709401709</v>
      </c>
      <c r="AB49" s="547">
        <v>862.13349968808484</v>
      </c>
      <c r="AC49" s="547" t="s">
        <v>513</v>
      </c>
      <c r="AD49" s="547">
        <v>802.59740259740261</v>
      </c>
      <c r="AE49" s="547">
        <v>939.91097922848667</v>
      </c>
      <c r="AF49" s="549">
        <v>140204.84790417805</v>
      </c>
      <c r="AG49" s="549" t="s">
        <v>513</v>
      </c>
      <c r="AH49" s="547" t="s">
        <v>513</v>
      </c>
      <c r="AI49" s="547" t="s">
        <v>513</v>
      </c>
    </row>
    <row r="50" spans="1:35" ht="11.1" customHeight="1">
      <c r="A50" s="14" t="s">
        <v>47</v>
      </c>
      <c r="B50" s="234" t="s">
        <v>92</v>
      </c>
      <c r="C50" s="547">
        <v>1140.8345120226311</v>
      </c>
      <c r="D50" s="547">
        <v>1649.2277416889569</v>
      </c>
      <c r="E50" s="547">
        <v>1640.4369918699188</v>
      </c>
      <c r="F50" s="547">
        <v>1823.6842105263158</v>
      </c>
      <c r="G50" s="547">
        <v>1136.7706933289626</v>
      </c>
      <c r="H50" s="547">
        <v>1095.5161531641359</v>
      </c>
      <c r="I50" s="547" t="s">
        <v>513</v>
      </c>
      <c r="J50" s="547" t="s">
        <v>513</v>
      </c>
      <c r="K50" s="547" t="s">
        <v>513</v>
      </c>
      <c r="L50" s="547">
        <v>10098.901098901099</v>
      </c>
      <c r="M50" s="14" t="s">
        <v>47</v>
      </c>
      <c r="N50" s="234" t="s">
        <v>92</v>
      </c>
      <c r="O50" s="547" t="s">
        <v>513</v>
      </c>
      <c r="P50" s="547">
        <v>7510.5263157894733</v>
      </c>
      <c r="Q50" s="549" t="s">
        <v>513</v>
      </c>
      <c r="R50" s="547">
        <v>17233.554083885214</v>
      </c>
      <c r="S50" s="547" t="s">
        <v>513</v>
      </c>
      <c r="T50" s="547">
        <v>13777.185947723614</v>
      </c>
      <c r="U50" s="547">
        <v>11218.767377201111</v>
      </c>
      <c r="V50" s="547">
        <v>9285.3061224489793</v>
      </c>
      <c r="W50" s="547">
        <v>8330.7627311522047</v>
      </c>
      <c r="X50" s="547">
        <v>6763.5474293989864</v>
      </c>
      <c r="Y50" s="14" t="s">
        <v>47</v>
      </c>
      <c r="Z50" s="234" t="s">
        <v>92</v>
      </c>
      <c r="AA50" s="547" t="s">
        <v>513</v>
      </c>
      <c r="AB50" s="547">
        <v>1174.2056074766356</v>
      </c>
      <c r="AC50" s="547" t="s">
        <v>513</v>
      </c>
      <c r="AD50" s="547">
        <v>1235.3601716053079</v>
      </c>
      <c r="AE50" s="547">
        <v>1127.2297297297298</v>
      </c>
      <c r="AF50" s="549" t="s">
        <v>513</v>
      </c>
      <c r="AG50" s="549" t="s">
        <v>513</v>
      </c>
      <c r="AH50" s="547">
        <v>22342.102137039983</v>
      </c>
      <c r="AI50" s="547">
        <v>25827.874283428875</v>
      </c>
    </row>
    <row r="51" spans="1:35" ht="11.1" customHeight="1">
      <c r="A51" s="14"/>
      <c r="B51" s="234" t="s">
        <v>401</v>
      </c>
      <c r="C51" s="547">
        <v>1398.980190755686</v>
      </c>
      <c r="D51" s="547">
        <v>1683.5276419706656</v>
      </c>
      <c r="E51" s="547">
        <v>1635.5399408284025</v>
      </c>
      <c r="F51" s="547">
        <v>1830.9523809523812</v>
      </c>
      <c r="G51" s="547">
        <v>1187.6092233009711</v>
      </c>
      <c r="H51" s="547">
        <v>1102.0035604016578</v>
      </c>
      <c r="I51" s="547" t="s">
        <v>513</v>
      </c>
      <c r="J51" s="547" t="s">
        <v>513</v>
      </c>
      <c r="K51" s="547" t="s">
        <v>513</v>
      </c>
      <c r="L51" s="547">
        <v>10001.785714285714</v>
      </c>
      <c r="M51" s="14"/>
      <c r="N51" s="234" t="s">
        <v>401</v>
      </c>
      <c r="O51" s="547" t="s">
        <v>513</v>
      </c>
      <c r="P51" s="547">
        <v>7675</v>
      </c>
      <c r="Q51" s="549" t="s">
        <v>513</v>
      </c>
      <c r="R51" s="547">
        <v>16560.000000000004</v>
      </c>
      <c r="S51" s="547" t="s">
        <v>513</v>
      </c>
      <c r="T51" s="547">
        <v>13725.668297406957</v>
      </c>
      <c r="U51" s="547">
        <v>13122.177954847277</v>
      </c>
      <c r="V51" s="547">
        <v>11345.081967213113</v>
      </c>
      <c r="W51" s="547">
        <v>8360.0448053766449</v>
      </c>
      <c r="X51" s="547">
        <v>6699.8574991093692</v>
      </c>
      <c r="Y51" s="14"/>
      <c r="Z51" s="234" t="s">
        <v>401</v>
      </c>
      <c r="AA51" s="547" t="s">
        <v>513</v>
      </c>
      <c r="AB51" s="547">
        <v>1199.4746059544659</v>
      </c>
      <c r="AC51" s="547" t="s">
        <v>513</v>
      </c>
      <c r="AD51" s="547">
        <v>1279.5861108347428</v>
      </c>
      <c r="AE51" s="547">
        <v>1012.4186046511627</v>
      </c>
      <c r="AF51" s="549" t="s">
        <v>513</v>
      </c>
      <c r="AG51" s="549" t="s">
        <v>513</v>
      </c>
      <c r="AH51" s="547">
        <v>22712.726887192537</v>
      </c>
      <c r="AI51" s="547">
        <v>28608.587650816182</v>
      </c>
    </row>
    <row r="52" spans="1:35" ht="11.1" customHeight="1">
      <c r="A52" s="14" t="s">
        <v>83</v>
      </c>
      <c r="B52" s="234" t="s">
        <v>92</v>
      </c>
      <c r="C52" s="547" t="s">
        <v>513</v>
      </c>
      <c r="D52" s="547">
        <v>2560.2378510315102</v>
      </c>
      <c r="E52" s="547" t="s">
        <v>513</v>
      </c>
      <c r="F52" s="547">
        <v>7445.6529098823139</v>
      </c>
      <c r="G52" s="547" t="s">
        <v>513</v>
      </c>
      <c r="H52" s="547" t="s">
        <v>513</v>
      </c>
      <c r="I52" s="547">
        <v>700</v>
      </c>
      <c r="J52" s="547" t="s">
        <v>513</v>
      </c>
      <c r="K52" s="547">
        <v>14558.659217877099</v>
      </c>
      <c r="L52" s="547" t="s">
        <v>513</v>
      </c>
      <c r="M52" s="14" t="s">
        <v>83</v>
      </c>
      <c r="N52" s="234" t="s">
        <v>92</v>
      </c>
      <c r="O52" s="547" t="s">
        <v>513</v>
      </c>
      <c r="P52" s="547" t="s">
        <v>513</v>
      </c>
      <c r="Q52" s="549" t="s">
        <v>513</v>
      </c>
      <c r="R52" s="547" t="s">
        <v>513</v>
      </c>
      <c r="S52" s="547" t="s">
        <v>513</v>
      </c>
      <c r="T52" s="547" t="s">
        <v>513</v>
      </c>
      <c r="U52" s="547">
        <v>15426.9938090385</v>
      </c>
      <c r="V52" s="547" t="s">
        <v>513</v>
      </c>
      <c r="W52" s="547" t="s">
        <v>513</v>
      </c>
      <c r="X52" s="547" t="s">
        <v>513</v>
      </c>
      <c r="Y52" s="14" t="s">
        <v>83</v>
      </c>
      <c r="Z52" s="234" t="s">
        <v>92</v>
      </c>
      <c r="AA52" s="547" t="s">
        <v>513</v>
      </c>
      <c r="AB52" s="547">
        <v>965.55555555555554</v>
      </c>
      <c r="AC52" s="547" t="s">
        <v>513</v>
      </c>
      <c r="AD52" s="547" t="s">
        <v>513</v>
      </c>
      <c r="AE52" s="547" t="s">
        <v>513</v>
      </c>
      <c r="AF52" s="549" t="s">
        <v>513</v>
      </c>
      <c r="AG52" s="549" t="s">
        <v>513</v>
      </c>
      <c r="AH52" s="547" t="s">
        <v>513</v>
      </c>
      <c r="AI52" s="547" t="s">
        <v>513</v>
      </c>
    </row>
    <row r="53" spans="1:35" ht="11.1" customHeight="1">
      <c r="A53" s="14"/>
      <c r="B53" s="234" t="s">
        <v>401</v>
      </c>
      <c r="C53" s="547" t="s">
        <v>513</v>
      </c>
      <c r="D53" s="547">
        <v>2825.4631816511833</v>
      </c>
      <c r="E53" s="547" t="s">
        <v>513</v>
      </c>
      <c r="F53" s="547">
        <v>7764.5356654346479</v>
      </c>
      <c r="G53" s="547" t="s">
        <v>513</v>
      </c>
      <c r="H53" s="547" t="s">
        <v>513</v>
      </c>
      <c r="I53" s="547" t="s">
        <v>513</v>
      </c>
      <c r="J53" s="547" t="s">
        <v>513</v>
      </c>
      <c r="K53" s="547">
        <v>13277.533039647578</v>
      </c>
      <c r="L53" s="547" t="s">
        <v>513</v>
      </c>
      <c r="M53" s="14"/>
      <c r="N53" s="234" t="s">
        <v>401</v>
      </c>
      <c r="O53" s="547" t="s">
        <v>513</v>
      </c>
      <c r="P53" s="547" t="s">
        <v>513</v>
      </c>
      <c r="Q53" s="549" t="s">
        <v>513</v>
      </c>
      <c r="R53" s="547" t="s">
        <v>513</v>
      </c>
      <c r="S53" s="547" t="s">
        <v>513</v>
      </c>
      <c r="T53" s="547" t="s">
        <v>513</v>
      </c>
      <c r="U53" s="547">
        <v>15336.909518857081</v>
      </c>
      <c r="V53" s="547" t="s">
        <v>513</v>
      </c>
      <c r="W53" s="547" t="s">
        <v>513</v>
      </c>
      <c r="X53" s="547" t="s">
        <v>513</v>
      </c>
      <c r="Y53" s="14"/>
      <c r="Z53" s="234" t="s">
        <v>401</v>
      </c>
      <c r="AA53" s="547" t="s">
        <v>513</v>
      </c>
      <c r="AB53" s="547">
        <v>971.46765249537896</v>
      </c>
      <c r="AC53" s="547" t="s">
        <v>513</v>
      </c>
      <c r="AD53" s="547" t="s">
        <v>513</v>
      </c>
      <c r="AE53" s="547" t="s">
        <v>513</v>
      </c>
      <c r="AF53" s="549" t="s">
        <v>513</v>
      </c>
      <c r="AG53" s="549" t="s">
        <v>513</v>
      </c>
      <c r="AH53" s="547" t="s">
        <v>513</v>
      </c>
      <c r="AI53" s="547" t="s">
        <v>513</v>
      </c>
    </row>
    <row r="54" spans="1:35" ht="11.1" customHeight="1">
      <c r="A54" s="14" t="s">
        <v>81</v>
      </c>
      <c r="B54" s="234" t="s">
        <v>92</v>
      </c>
      <c r="C54" s="547" t="s">
        <v>513</v>
      </c>
      <c r="D54" s="547">
        <v>2800</v>
      </c>
      <c r="E54" s="547">
        <v>3706.984667802385</v>
      </c>
      <c r="F54" s="547" t="s">
        <v>513</v>
      </c>
      <c r="G54" s="547" t="s">
        <v>513</v>
      </c>
      <c r="H54" s="547">
        <v>2146.7391304347825</v>
      </c>
      <c r="I54" s="547">
        <v>10116.504854368932</v>
      </c>
      <c r="J54" s="547" t="s">
        <v>513</v>
      </c>
      <c r="K54" s="547">
        <v>39255.813953488374</v>
      </c>
      <c r="L54" s="547">
        <v>35215.384615384617</v>
      </c>
      <c r="M54" s="14" t="s">
        <v>81</v>
      </c>
      <c r="N54" s="234" t="s">
        <v>92</v>
      </c>
      <c r="O54" s="547">
        <v>7142.8571428571431</v>
      </c>
      <c r="P54" s="547" t="s">
        <v>513</v>
      </c>
      <c r="Q54" s="549">
        <v>10000</v>
      </c>
      <c r="R54" s="547">
        <v>32325.203252032523</v>
      </c>
      <c r="S54" s="547">
        <v>13964.285714285714</v>
      </c>
      <c r="T54" s="547">
        <v>18706.231454005934</v>
      </c>
      <c r="U54" s="547" t="s">
        <v>513</v>
      </c>
      <c r="V54" s="547">
        <v>13234.782608695654</v>
      </c>
      <c r="W54" s="547" t="s">
        <v>513</v>
      </c>
      <c r="X54" s="547" t="s">
        <v>513</v>
      </c>
      <c r="Y54" s="14" t="s">
        <v>81</v>
      </c>
      <c r="Z54" s="234" t="s">
        <v>92</v>
      </c>
      <c r="AA54" s="547">
        <v>5500</v>
      </c>
      <c r="AB54" s="547" t="s">
        <v>513</v>
      </c>
      <c r="AC54" s="547" t="s">
        <v>513</v>
      </c>
      <c r="AD54" s="547" t="s">
        <v>513</v>
      </c>
      <c r="AE54" s="547" t="s">
        <v>513</v>
      </c>
      <c r="AF54" s="549" t="s">
        <v>513</v>
      </c>
      <c r="AG54" s="549">
        <v>46971.056439942113</v>
      </c>
      <c r="AH54" s="547" t="s">
        <v>513</v>
      </c>
      <c r="AI54" s="547">
        <v>11343.75</v>
      </c>
    </row>
    <row r="55" spans="1:35" ht="11.1" customHeight="1">
      <c r="A55" s="14"/>
      <c r="B55" s="234" t="s">
        <v>401</v>
      </c>
      <c r="C55" s="547" t="s">
        <v>513</v>
      </c>
      <c r="D55" s="547" t="s">
        <v>513</v>
      </c>
      <c r="E55" s="547">
        <v>3186.1702127659573</v>
      </c>
      <c r="F55" s="547" t="s">
        <v>513</v>
      </c>
      <c r="G55" s="547" t="s">
        <v>513</v>
      </c>
      <c r="H55" s="547">
        <v>1757.4750830564785</v>
      </c>
      <c r="I55" s="547">
        <v>11744.96644295302</v>
      </c>
      <c r="J55" s="547" t="s">
        <v>513</v>
      </c>
      <c r="K55" s="547">
        <v>37708.333333333336</v>
      </c>
      <c r="L55" s="547">
        <v>34629.411764705888</v>
      </c>
      <c r="M55" s="14"/>
      <c r="N55" s="234" t="s">
        <v>401</v>
      </c>
      <c r="O55" s="547">
        <v>7272.7272727272721</v>
      </c>
      <c r="P55" s="547" t="s">
        <v>513</v>
      </c>
      <c r="Q55" s="549">
        <v>10750</v>
      </c>
      <c r="R55" s="547">
        <v>30439.215686274507</v>
      </c>
      <c r="S55" s="547">
        <v>13803.73831775701</v>
      </c>
      <c r="T55" s="547">
        <v>19979.661016949151</v>
      </c>
      <c r="U55" s="547" t="s">
        <v>513</v>
      </c>
      <c r="V55" s="547">
        <v>15468.75</v>
      </c>
      <c r="W55" s="547" t="s">
        <v>513</v>
      </c>
      <c r="X55" s="547" t="s">
        <v>513</v>
      </c>
      <c r="Y55" s="14"/>
      <c r="Z55" s="234" t="s">
        <v>401</v>
      </c>
      <c r="AA55" s="547">
        <v>5692.3076923076924</v>
      </c>
      <c r="AB55" s="547" t="s">
        <v>513</v>
      </c>
      <c r="AC55" s="547" t="s">
        <v>513</v>
      </c>
      <c r="AD55" s="547" t="s">
        <v>513</v>
      </c>
      <c r="AE55" s="547" t="s">
        <v>513</v>
      </c>
      <c r="AF55" s="549" t="s">
        <v>513</v>
      </c>
      <c r="AG55" s="549">
        <v>47264.724509183026</v>
      </c>
      <c r="AH55" s="547" t="s">
        <v>513</v>
      </c>
      <c r="AI55" s="547" t="s">
        <v>513</v>
      </c>
    </row>
    <row r="56" spans="1:35" ht="11.1" customHeight="1">
      <c r="A56" s="14" t="s">
        <v>82</v>
      </c>
      <c r="B56" s="234" t="s">
        <v>92</v>
      </c>
      <c r="C56" s="547" t="s">
        <v>513</v>
      </c>
      <c r="D56" s="547">
        <v>3009.4408877507472</v>
      </c>
      <c r="E56" s="547" t="s">
        <v>513</v>
      </c>
      <c r="F56" s="547">
        <v>8622.2482639971076</v>
      </c>
      <c r="G56" s="547" t="s">
        <v>513</v>
      </c>
      <c r="H56" s="547" t="s">
        <v>513</v>
      </c>
      <c r="I56" s="547">
        <v>8781.818181818182</v>
      </c>
      <c r="J56" s="547" t="s">
        <v>513</v>
      </c>
      <c r="K56" s="547">
        <v>15000.000000000002</v>
      </c>
      <c r="L56" s="547">
        <v>7946.666666666667</v>
      </c>
      <c r="M56" s="14" t="s">
        <v>82</v>
      </c>
      <c r="N56" s="234" t="s">
        <v>92</v>
      </c>
      <c r="O56" s="547" t="s">
        <v>513</v>
      </c>
      <c r="P56" s="547" t="s">
        <v>513</v>
      </c>
      <c r="Q56" s="549" t="s">
        <v>513</v>
      </c>
      <c r="R56" s="547" t="s">
        <v>513</v>
      </c>
      <c r="S56" s="547">
        <v>5953.6861313868612</v>
      </c>
      <c r="T56" s="547" t="s">
        <v>513</v>
      </c>
      <c r="U56" s="547">
        <v>14611.612903225809</v>
      </c>
      <c r="V56" s="547">
        <v>7287.5</v>
      </c>
      <c r="W56" s="547" t="s">
        <v>513</v>
      </c>
      <c r="X56" s="547" t="s">
        <v>513</v>
      </c>
      <c r="Y56" s="14" t="s">
        <v>82</v>
      </c>
      <c r="Z56" s="234" t="s">
        <v>92</v>
      </c>
      <c r="AA56" s="547" t="s">
        <v>513</v>
      </c>
      <c r="AB56" s="547" t="s">
        <v>513</v>
      </c>
      <c r="AC56" s="547" t="s">
        <v>513</v>
      </c>
      <c r="AD56" s="547" t="s">
        <v>513</v>
      </c>
      <c r="AE56" s="547" t="s">
        <v>513</v>
      </c>
      <c r="AF56" s="549" t="s">
        <v>513</v>
      </c>
      <c r="AG56" s="549" t="s">
        <v>513</v>
      </c>
      <c r="AH56" s="547" t="s">
        <v>513</v>
      </c>
      <c r="AI56" s="547" t="s">
        <v>513</v>
      </c>
    </row>
    <row r="57" spans="1:35" ht="11.1" customHeight="1">
      <c r="A57" s="14"/>
      <c r="B57" s="234" t="s">
        <v>401</v>
      </c>
      <c r="C57" s="547" t="s">
        <v>513</v>
      </c>
      <c r="D57" s="547">
        <v>3794.773073408468</v>
      </c>
      <c r="E57" s="547" t="s">
        <v>513</v>
      </c>
      <c r="F57" s="547">
        <v>8676.0124496521439</v>
      </c>
      <c r="G57" s="547" t="s">
        <v>513</v>
      </c>
      <c r="H57" s="547" t="s">
        <v>513</v>
      </c>
      <c r="I57" s="547">
        <v>11035.199999999999</v>
      </c>
      <c r="J57" s="547" t="s">
        <v>513</v>
      </c>
      <c r="K57" s="547">
        <v>17000</v>
      </c>
      <c r="L57" s="547">
        <v>6310.9090909090919</v>
      </c>
      <c r="M57" s="14"/>
      <c r="N57" s="234" t="s">
        <v>401</v>
      </c>
      <c r="O57" s="547" t="s">
        <v>513</v>
      </c>
      <c r="P57" s="547" t="s">
        <v>513</v>
      </c>
      <c r="Q57" s="549" t="s">
        <v>513</v>
      </c>
      <c r="R57" s="547" t="s">
        <v>513</v>
      </c>
      <c r="S57" s="547">
        <v>7089.8898994734327</v>
      </c>
      <c r="T57" s="547" t="s">
        <v>513</v>
      </c>
      <c r="U57" s="547">
        <v>17360.12759170654</v>
      </c>
      <c r="V57" s="547">
        <v>8123.9999999999991</v>
      </c>
      <c r="W57" s="547" t="s">
        <v>513</v>
      </c>
      <c r="X57" s="547" t="s">
        <v>513</v>
      </c>
      <c r="Y57" s="14"/>
      <c r="Z57" s="234" t="s">
        <v>401</v>
      </c>
      <c r="AA57" s="547" t="s">
        <v>513</v>
      </c>
      <c r="AB57" s="547" t="s">
        <v>513</v>
      </c>
      <c r="AC57" s="547" t="s">
        <v>513</v>
      </c>
      <c r="AD57" s="547" t="s">
        <v>513</v>
      </c>
      <c r="AE57" s="547" t="s">
        <v>513</v>
      </c>
      <c r="AF57" s="549" t="s">
        <v>513</v>
      </c>
      <c r="AG57" s="549" t="s">
        <v>513</v>
      </c>
      <c r="AH57" s="547" t="s">
        <v>513</v>
      </c>
      <c r="AI57" s="547" t="s">
        <v>513</v>
      </c>
    </row>
    <row r="58" spans="1:35" ht="11.1" customHeight="1">
      <c r="A58" s="14" t="s">
        <v>84</v>
      </c>
      <c r="B58" s="234" t="s">
        <v>92</v>
      </c>
      <c r="C58" s="547" t="s">
        <v>513</v>
      </c>
      <c r="D58" s="547">
        <v>2402.8913938443447</v>
      </c>
      <c r="E58" s="547" t="s">
        <v>513</v>
      </c>
      <c r="F58" s="547">
        <v>4514.0722216457407</v>
      </c>
      <c r="G58" s="547" t="s">
        <v>513</v>
      </c>
      <c r="H58" s="547" t="s">
        <v>513</v>
      </c>
      <c r="I58" s="547">
        <v>3341.666666666667</v>
      </c>
      <c r="J58" s="547" t="s">
        <v>513</v>
      </c>
      <c r="K58" s="547">
        <v>5139.5</v>
      </c>
      <c r="L58" s="547">
        <v>11540.000000000002</v>
      </c>
      <c r="M58" s="14" t="s">
        <v>84</v>
      </c>
      <c r="N58" s="234" t="s">
        <v>92</v>
      </c>
      <c r="O58" s="547" t="s">
        <v>513</v>
      </c>
      <c r="P58" s="547" t="s">
        <v>513</v>
      </c>
      <c r="Q58" s="549" t="s">
        <v>513</v>
      </c>
      <c r="R58" s="547" t="s">
        <v>513</v>
      </c>
      <c r="S58" s="547" t="s">
        <v>513</v>
      </c>
      <c r="T58" s="547" t="s">
        <v>513</v>
      </c>
      <c r="U58" s="547">
        <v>12414.400367496939</v>
      </c>
      <c r="V58" s="547">
        <v>5353.8888888888887</v>
      </c>
      <c r="W58" s="547" t="s">
        <v>513</v>
      </c>
      <c r="X58" s="547" t="s">
        <v>513</v>
      </c>
      <c r="Y58" s="14" t="s">
        <v>84</v>
      </c>
      <c r="Z58" s="234" t="s">
        <v>92</v>
      </c>
      <c r="AA58" s="547" t="s">
        <v>513</v>
      </c>
      <c r="AB58" s="547">
        <v>1544.8148148148148</v>
      </c>
      <c r="AC58" s="547" t="s">
        <v>513</v>
      </c>
      <c r="AD58" s="547" t="s">
        <v>513</v>
      </c>
      <c r="AE58" s="547" t="s">
        <v>513</v>
      </c>
      <c r="AF58" s="549" t="s">
        <v>513</v>
      </c>
      <c r="AG58" s="549" t="s">
        <v>513</v>
      </c>
      <c r="AH58" s="547" t="s">
        <v>513</v>
      </c>
      <c r="AI58" s="547" t="s">
        <v>513</v>
      </c>
    </row>
    <row r="59" spans="1:35" ht="11.1" customHeight="1">
      <c r="A59" s="16"/>
      <c r="B59" s="233" t="s">
        <v>401</v>
      </c>
      <c r="C59" s="548" t="s">
        <v>513</v>
      </c>
      <c r="D59" s="548">
        <v>2243.6440645773978</v>
      </c>
      <c r="E59" s="548" t="s">
        <v>513</v>
      </c>
      <c r="F59" s="548">
        <v>4440.5915995397008</v>
      </c>
      <c r="G59" s="548" t="s">
        <v>513</v>
      </c>
      <c r="H59" s="548" t="s">
        <v>513</v>
      </c>
      <c r="I59" s="548" t="s">
        <v>513</v>
      </c>
      <c r="J59" s="548" t="s">
        <v>513</v>
      </c>
      <c r="K59" s="548">
        <v>4716.1538461538457</v>
      </c>
      <c r="L59" s="548" t="s">
        <v>513</v>
      </c>
      <c r="M59" s="16"/>
      <c r="N59" s="233" t="s">
        <v>401</v>
      </c>
      <c r="O59" s="344" t="s">
        <v>513</v>
      </c>
      <c r="P59" s="344" t="s">
        <v>513</v>
      </c>
      <c r="Q59" s="550" t="s">
        <v>513</v>
      </c>
      <c r="R59" s="344" t="s">
        <v>513</v>
      </c>
      <c r="S59" s="344" t="s">
        <v>513</v>
      </c>
      <c r="T59" s="344" t="s">
        <v>513</v>
      </c>
      <c r="U59" s="344">
        <v>12237.351351351352</v>
      </c>
      <c r="V59" s="344">
        <v>5000.0000000000009</v>
      </c>
      <c r="W59" s="344" t="s">
        <v>513</v>
      </c>
      <c r="X59" s="344" t="s">
        <v>513</v>
      </c>
      <c r="Y59" s="16"/>
      <c r="Z59" s="233" t="s">
        <v>401</v>
      </c>
      <c r="AA59" s="548" t="s">
        <v>513</v>
      </c>
      <c r="AB59" s="548">
        <v>1458.7499999999998</v>
      </c>
      <c r="AC59" s="548" t="s">
        <v>513</v>
      </c>
      <c r="AD59" s="548" t="s">
        <v>513</v>
      </c>
      <c r="AE59" s="548" t="s">
        <v>513</v>
      </c>
      <c r="AF59" s="550" t="s">
        <v>513</v>
      </c>
      <c r="AG59" s="550" t="s">
        <v>513</v>
      </c>
      <c r="AH59" s="548" t="s">
        <v>513</v>
      </c>
      <c r="AI59" s="548" t="s">
        <v>513</v>
      </c>
    </row>
    <row r="60" spans="1:35" ht="9" customHeight="1">
      <c r="A60" s="187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226" t="s">
        <v>175</v>
      </c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329" t="s">
        <v>175</v>
      </c>
      <c r="Y60" s="240" t="s">
        <v>111</v>
      </c>
      <c r="Z60" s="191"/>
      <c r="AA60" s="191"/>
      <c r="AB60" s="191"/>
      <c r="AC60" s="191"/>
      <c r="AD60" s="191"/>
      <c r="AE60" s="191"/>
      <c r="AF60" s="25"/>
      <c r="AG60" s="25"/>
      <c r="AH60" s="25"/>
      <c r="AI60" s="25"/>
    </row>
    <row r="61" spans="1:35" ht="9" customHeight="1">
      <c r="A61" s="187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240" t="s">
        <v>118</v>
      </c>
      <c r="Z61" s="191"/>
      <c r="AA61" s="191"/>
      <c r="AB61" s="191"/>
      <c r="AC61" s="191"/>
      <c r="AD61" s="191"/>
      <c r="AE61" s="191"/>
      <c r="AF61" s="25"/>
      <c r="AG61" s="25"/>
      <c r="AH61" s="25"/>
      <c r="AI61" s="25"/>
    </row>
    <row r="62" spans="1:35" ht="9" customHeight="1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592" t="s">
        <v>294</v>
      </c>
      <c r="Z62" s="592"/>
      <c r="AA62" s="592"/>
      <c r="AB62" s="592"/>
      <c r="AC62" s="592"/>
      <c r="AD62" s="592"/>
      <c r="AE62" s="592"/>
    </row>
    <row r="63" spans="1:35" ht="12.75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</row>
    <row r="64" spans="1:35" ht="12.75">
      <c r="A64" s="187"/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</row>
    <row r="65" spans="1:31" ht="12.75">
      <c r="A65" s="187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87"/>
      <c r="AC65" s="187"/>
      <c r="AD65" s="187"/>
      <c r="AE65" s="187"/>
    </row>
  </sheetData>
  <mergeCells count="4">
    <mergeCell ref="Y62:AE62"/>
    <mergeCell ref="A6:A7"/>
    <mergeCell ref="M6:M7"/>
    <mergeCell ref="Y6:Y7"/>
  </mergeCells>
  <phoneticPr fontId="10" type="noConversion"/>
  <pageMargins left="0" right="0" top="0" bottom="0" header="0" footer="0"/>
  <pageSetup paperSize="9" orientation="portrait" horizontalDpi="0" verticalDpi="0"/>
  <headerFooter scaleWithDoc="0" alignWithMargins="0"/>
  <colBreaks count="2" manualBreakCount="2">
    <brk id="12" max="61" man="1"/>
    <brk id="24" max="61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 codeName="Hoja3"/>
  <dimension ref="A1:H19"/>
  <sheetViews>
    <sheetView showGridLines="0" zoomScaleNormal="100" zoomScalePageLayoutView="125" workbookViewId="0">
      <selection activeCell="H42" sqref="H41:H42"/>
    </sheetView>
  </sheetViews>
  <sheetFormatPr baseColWidth="10" defaultColWidth="10.85546875" defaultRowHeight="17.25" customHeight="1"/>
  <cols>
    <col min="1" max="1" width="18.7109375" style="237" customWidth="1"/>
    <col min="2" max="3" width="7.85546875" style="237" customWidth="1"/>
    <col min="4" max="4" width="6.28515625" style="237" customWidth="1"/>
    <col min="5" max="6" width="7.85546875" style="237" customWidth="1"/>
    <col min="7" max="7" width="6.85546875" style="237" customWidth="1"/>
    <col min="8" max="16384" width="10.85546875" style="237"/>
  </cols>
  <sheetData>
    <row r="1" spans="1:8" ht="16.5" customHeight="1">
      <c r="A1" s="387" t="s">
        <v>429</v>
      </c>
      <c r="B1" s="388"/>
      <c r="C1" s="389"/>
      <c r="D1" s="390"/>
      <c r="E1" s="389"/>
      <c r="F1" s="389"/>
      <c r="G1" s="390"/>
      <c r="H1" s="241"/>
    </row>
    <row r="2" spans="1:8" ht="11.25" customHeight="1">
      <c r="A2" s="388" t="s">
        <v>430</v>
      </c>
      <c r="B2" s="388"/>
      <c r="C2" s="389"/>
      <c r="D2" s="390"/>
      <c r="E2" s="389"/>
      <c r="F2" s="389"/>
      <c r="G2" s="390"/>
      <c r="H2" s="241"/>
    </row>
    <row r="3" spans="1:8" ht="11.25" customHeight="1">
      <c r="A3" s="388" t="s">
        <v>431</v>
      </c>
      <c r="B3" s="388"/>
      <c r="C3" s="389"/>
      <c r="D3" s="390"/>
      <c r="E3" s="389"/>
      <c r="F3" s="389"/>
      <c r="G3" s="390"/>
      <c r="H3" s="241"/>
    </row>
    <row r="4" spans="1:8" ht="2.25" customHeight="1">
      <c r="A4" s="391"/>
      <c r="B4" s="392"/>
      <c r="C4" s="391"/>
      <c r="D4" s="393"/>
      <c r="E4" s="391"/>
      <c r="F4" s="389"/>
      <c r="G4" s="393"/>
      <c r="H4" s="241"/>
    </row>
    <row r="5" spans="1:8" ht="12.95" customHeight="1">
      <c r="A5" s="559" t="s">
        <v>432</v>
      </c>
      <c r="B5" s="559" t="s">
        <v>433</v>
      </c>
      <c r="C5" s="561"/>
      <c r="D5" s="394" t="s">
        <v>366</v>
      </c>
      <c r="E5" s="561" t="s">
        <v>434</v>
      </c>
      <c r="F5" s="562"/>
      <c r="G5" s="394" t="s">
        <v>366</v>
      </c>
      <c r="H5" s="241"/>
    </row>
    <row r="6" spans="1:8" ht="12.95" customHeight="1">
      <c r="A6" s="560"/>
      <c r="B6" s="395" t="s">
        <v>435</v>
      </c>
      <c r="C6" s="396" t="s">
        <v>436</v>
      </c>
      <c r="D6" s="397" t="s">
        <v>367</v>
      </c>
      <c r="E6" s="396" t="s">
        <v>435</v>
      </c>
      <c r="F6" s="396" t="s">
        <v>436</v>
      </c>
      <c r="G6" s="397" t="s">
        <v>367</v>
      </c>
      <c r="H6" s="241"/>
    </row>
    <row r="7" spans="1:8" ht="17.25" customHeight="1">
      <c r="A7" s="398" t="s">
        <v>437</v>
      </c>
      <c r="B7" s="399">
        <f>+'[1]C-9'!B7</f>
        <v>7770</v>
      </c>
      <c r="C7" s="399">
        <f>+'[1]C-9'!C7</f>
        <v>7442</v>
      </c>
      <c r="D7" s="457">
        <v>-4.2</v>
      </c>
      <c r="E7" s="399">
        <f>+'[1]C-9'!E7</f>
        <v>1215</v>
      </c>
      <c r="F7" s="399">
        <f>+'[1]C-9'!F7</f>
        <v>1115</v>
      </c>
      <c r="G7" s="453">
        <v>-8.1999999999999993</v>
      </c>
      <c r="H7" s="241"/>
    </row>
    <row r="8" spans="1:8" ht="17.25" customHeight="1">
      <c r="A8" s="400" t="s">
        <v>438</v>
      </c>
      <c r="B8" s="401">
        <f>+'[1]C-9'!B9</f>
        <v>1372</v>
      </c>
      <c r="C8" s="401">
        <f>+'[1]C-9'!C9</f>
        <v>1279</v>
      </c>
      <c r="D8" s="458">
        <v>-6.8</v>
      </c>
      <c r="E8" s="401">
        <f>+'[1]C-9'!E9</f>
        <v>203</v>
      </c>
      <c r="F8" s="401">
        <f>+'[1]C-9'!F9</f>
        <v>199</v>
      </c>
      <c r="G8" s="454">
        <v>-2</v>
      </c>
      <c r="H8" s="241"/>
    </row>
    <row r="9" spans="1:8" ht="17.25" customHeight="1">
      <c r="A9" s="400" t="s">
        <v>439</v>
      </c>
      <c r="B9" s="401">
        <f>+'[1]C-9'!B16</f>
        <v>2171</v>
      </c>
      <c r="C9" s="401">
        <f>++'[1]C-9'!C16</f>
        <v>2201</v>
      </c>
      <c r="D9" s="458">
        <v>1.4</v>
      </c>
      <c r="E9" s="401">
        <f>+'[1]C-9'!E16</f>
        <v>328</v>
      </c>
      <c r="F9" s="401">
        <f>+'[1]C-9'!F16</f>
        <v>309</v>
      </c>
      <c r="G9" s="454">
        <v>-5.7</v>
      </c>
      <c r="H9" s="241"/>
    </row>
    <row r="10" spans="1:8" ht="17.25" customHeight="1">
      <c r="A10" s="400" t="s">
        <v>440</v>
      </c>
      <c r="B10" s="401">
        <f>+'[1]C-9'!B24</f>
        <v>93</v>
      </c>
      <c r="C10" s="401">
        <f>+'[1]C-9'!C24</f>
        <v>61</v>
      </c>
      <c r="D10" s="458">
        <v>-34.4</v>
      </c>
      <c r="E10" s="401">
        <f>+'[1]C-9'!E24</f>
        <v>14</v>
      </c>
      <c r="F10" s="401">
        <f>+'[1]C-9'!F24</f>
        <v>11</v>
      </c>
      <c r="G10" s="454">
        <v>-19.899999999999999</v>
      </c>
      <c r="H10" s="130"/>
    </row>
    <row r="11" spans="1:8" ht="17.25" customHeight="1">
      <c r="A11" s="402" t="s">
        <v>441</v>
      </c>
      <c r="B11" s="401">
        <f>+'[1]C-9'!B27</f>
        <v>782</v>
      </c>
      <c r="C11" s="401">
        <f>+'[1]C-9'!C27</f>
        <v>728</v>
      </c>
      <c r="D11" s="458">
        <v>-6.8</v>
      </c>
      <c r="E11" s="401">
        <f>+'[1]C-9'!E27</f>
        <v>148</v>
      </c>
      <c r="F11" s="401">
        <f>+'[1]C-9'!F27</f>
        <v>102</v>
      </c>
      <c r="G11" s="454">
        <v>-31.1</v>
      </c>
      <c r="H11" s="241"/>
    </row>
    <row r="12" spans="1:8" ht="17.25" customHeight="1">
      <c r="A12" s="403" t="s">
        <v>442</v>
      </c>
      <c r="B12" s="404">
        <f>+'[1]C-9'!B29</f>
        <v>252</v>
      </c>
      <c r="C12" s="404">
        <f>+'[1]C-9'!C29</f>
        <v>217</v>
      </c>
      <c r="D12" s="459">
        <v>-13.8</v>
      </c>
      <c r="E12" s="404">
        <f>+'[1]C-9'!E29</f>
        <v>37</v>
      </c>
      <c r="F12" s="404">
        <f>+'[1]C-9'!F29</f>
        <v>33</v>
      </c>
      <c r="G12" s="455" t="s">
        <v>477</v>
      </c>
      <c r="H12" s="241"/>
    </row>
    <row r="13" spans="1:8" ht="17.25" customHeight="1">
      <c r="A13" s="403" t="s">
        <v>443</v>
      </c>
      <c r="B13" s="401">
        <f>+'[1]C-9'!B39</f>
        <v>154</v>
      </c>
      <c r="C13" s="401">
        <f>+'[1]C-9'!C39</f>
        <v>113</v>
      </c>
      <c r="D13" s="458">
        <v>-26.8</v>
      </c>
      <c r="E13" s="401">
        <f>+'[1]C-9'!E39</f>
        <v>21</v>
      </c>
      <c r="F13" s="401">
        <f>+'[1]C-9'!F39</f>
        <v>7</v>
      </c>
      <c r="G13" s="454">
        <v>-68.599999999999994</v>
      </c>
      <c r="H13" s="241"/>
    </row>
    <row r="14" spans="1:8" ht="17.25" customHeight="1">
      <c r="A14" s="400" t="s">
        <v>444</v>
      </c>
      <c r="B14" s="401">
        <f>+'[1]C-9'!B43</f>
        <v>498</v>
      </c>
      <c r="C14" s="401">
        <f>+'[1]C-9'!C43</f>
        <v>481</v>
      </c>
      <c r="D14" s="458">
        <v>-3.5</v>
      </c>
      <c r="E14" s="401">
        <f>+'[1]C-9'!E43</f>
        <v>74</v>
      </c>
      <c r="F14" s="401">
        <f>+'[1]C-9'!F43</f>
        <v>73</v>
      </c>
      <c r="G14" s="454">
        <v>-1.6</v>
      </c>
      <c r="H14" s="241"/>
    </row>
    <row r="15" spans="1:8" ht="17.25" customHeight="1">
      <c r="A15" s="400" t="s">
        <v>445</v>
      </c>
      <c r="B15" s="401">
        <f>+'[1]C-9'!B47</f>
        <v>1172</v>
      </c>
      <c r="C15" s="401">
        <f>+'[1]C-9'!C47</f>
        <v>1169</v>
      </c>
      <c r="D15" s="458">
        <v>-0.2</v>
      </c>
      <c r="E15" s="401">
        <f>+'[1]C-9'!E47</f>
        <v>195</v>
      </c>
      <c r="F15" s="401">
        <f>+'[1]C-9'!F47</f>
        <v>174</v>
      </c>
      <c r="G15" s="454">
        <v>-10.9</v>
      </c>
      <c r="H15" s="241"/>
    </row>
    <row r="16" spans="1:8" ht="17.25" customHeight="1">
      <c r="A16" s="405" t="s">
        <v>446</v>
      </c>
      <c r="B16" s="406">
        <f>+'[1]C-9'!B52</f>
        <v>1277</v>
      </c>
      <c r="C16" s="406">
        <f>+'[1]C-9'!C52</f>
        <v>1194</v>
      </c>
      <c r="D16" s="460">
        <v>-6.5</v>
      </c>
      <c r="E16" s="406">
        <f>+'[1]C-9'!E52</f>
        <v>195</v>
      </c>
      <c r="F16" s="406">
        <f>+'[1]C-9'!F52</f>
        <v>208</v>
      </c>
      <c r="G16" s="456">
        <v>6.7</v>
      </c>
      <c r="H16" s="241"/>
    </row>
    <row r="17" spans="1:8" ht="9" customHeight="1">
      <c r="A17" s="407" t="s">
        <v>225</v>
      </c>
      <c r="B17" s="403"/>
      <c r="C17" s="408"/>
      <c r="D17" s="409"/>
      <c r="E17" s="410"/>
      <c r="F17" s="410"/>
      <c r="G17" s="409"/>
      <c r="H17" s="241"/>
    </row>
    <row r="18" spans="1:8" ht="9" customHeight="1">
      <c r="A18" s="411" t="s">
        <v>447</v>
      </c>
      <c r="B18" s="412"/>
      <c r="C18" s="412"/>
      <c r="D18" s="413"/>
      <c r="E18" s="412"/>
      <c r="F18" s="412"/>
      <c r="G18" s="413"/>
      <c r="H18" s="241"/>
    </row>
    <row r="19" spans="1:8" ht="9" customHeight="1">
      <c r="A19" s="414" t="s">
        <v>448</v>
      </c>
      <c r="B19" s="415"/>
      <c r="C19" s="415"/>
      <c r="D19" s="416"/>
      <c r="E19" s="415"/>
      <c r="F19" s="415"/>
      <c r="G19" s="416"/>
      <c r="H19" s="241"/>
    </row>
  </sheetData>
  <mergeCells count="3">
    <mergeCell ref="A5:A6"/>
    <mergeCell ref="B5:C5"/>
    <mergeCell ref="E5:F5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orientation="portrait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published="0" codeName="Hoja4"/>
  <dimension ref="A1:S66"/>
  <sheetViews>
    <sheetView showGridLines="0" topLeftCell="D30" zoomScale="150" workbookViewId="0">
      <selection activeCell="G7" sqref="G7"/>
    </sheetView>
  </sheetViews>
  <sheetFormatPr baseColWidth="10" defaultColWidth="11.42578125" defaultRowHeight="17.25" customHeight="1"/>
  <cols>
    <col min="1" max="1" width="13" style="241" customWidth="1"/>
    <col min="2" max="3" width="6" style="241" customWidth="1"/>
    <col min="4" max="4" width="5" style="241" customWidth="1"/>
    <col min="5" max="6" width="6" style="241" customWidth="1"/>
    <col min="7" max="7" width="4.85546875" style="241" customWidth="1"/>
    <col min="8" max="9" width="6" style="241" customWidth="1"/>
    <col min="10" max="10" width="4.85546875" style="241" customWidth="1"/>
    <col min="11" max="12" width="6" style="241" customWidth="1"/>
    <col min="13" max="13" width="4.85546875" style="241" customWidth="1"/>
    <col min="14" max="15" width="6" style="241" customWidth="1"/>
    <col min="16" max="16" width="4.85546875" style="241" customWidth="1"/>
    <col min="17" max="18" width="6" style="241" customWidth="1"/>
    <col min="19" max="19" width="4.85546875" style="241" customWidth="1"/>
    <col min="20" max="218" width="11.42578125" style="241"/>
    <col min="219" max="219" width="11" style="241" customWidth="1"/>
    <col min="220" max="220" width="8.7109375" style="241" customWidth="1"/>
    <col min="221" max="221" width="9" style="241" customWidth="1"/>
    <col min="222" max="222" width="5.7109375" style="241" customWidth="1"/>
    <col min="223" max="223" width="7" style="241" customWidth="1"/>
    <col min="224" max="224" width="6.85546875" style="241" customWidth="1"/>
    <col min="225" max="225" width="5" style="241" customWidth="1"/>
    <col min="226" max="226" width="6.85546875" style="241" customWidth="1"/>
    <col min="227" max="227" width="7.42578125" style="241" customWidth="1"/>
    <col min="228" max="228" width="5.85546875" style="241" customWidth="1"/>
    <col min="229" max="230" width="6.85546875" style="241" customWidth="1"/>
    <col min="231" max="231" width="5.140625" style="241" customWidth="1"/>
    <col min="232" max="233" width="6.85546875" style="241" customWidth="1"/>
    <col min="234" max="234" width="4.85546875" style="241" customWidth="1"/>
    <col min="235" max="235" width="6.7109375" style="241" customWidth="1"/>
    <col min="236" max="236" width="7" style="241" customWidth="1"/>
    <col min="237" max="237" width="5" style="241" customWidth="1"/>
    <col min="238" max="16384" width="11.42578125" style="241"/>
  </cols>
  <sheetData>
    <row r="1" spans="1:19" ht="16.5" customHeight="1">
      <c r="A1" s="259" t="s">
        <v>416</v>
      </c>
      <c r="B1" s="260"/>
      <c r="C1" s="261"/>
      <c r="D1" s="261"/>
    </row>
    <row r="2" spans="1:19" ht="12" customHeight="1">
      <c r="A2" s="102" t="s">
        <v>2</v>
      </c>
      <c r="B2" s="128"/>
    </row>
    <row r="3" spans="1:19" ht="4.5" customHeight="1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</row>
    <row r="4" spans="1:19" ht="13.5" customHeight="1">
      <c r="A4" s="569" t="s">
        <v>58</v>
      </c>
      <c r="B4" s="566" t="s">
        <v>450</v>
      </c>
      <c r="C4" s="567"/>
      <c r="D4" s="567"/>
      <c r="E4" s="567"/>
      <c r="F4" s="567"/>
      <c r="G4" s="568"/>
      <c r="H4" s="566" t="s">
        <v>451</v>
      </c>
      <c r="I4" s="567"/>
      <c r="J4" s="567"/>
      <c r="K4" s="567"/>
      <c r="L4" s="567"/>
      <c r="M4" s="568"/>
      <c r="N4" s="566" t="s">
        <v>452</v>
      </c>
      <c r="O4" s="567"/>
      <c r="P4" s="567"/>
      <c r="Q4" s="567"/>
      <c r="R4" s="567"/>
      <c r="S4" s="568"/>
    </row>
    <row r="5" spans="1:19" ht="13.5" customHeight="1">
      <c r="A5" s="570"/>
      <c r="B5" s="563" t="s">
        <v>453</v>
      </c>
      <c r="C5" s="564"/>
      <c r="D5" s="565"/>
      <c r="E5" s="563" t="s">
        <v>434</v>
      </c>
      <c r="F5" s="564"/>
      <c r="G5" s="565"/>
      <c r="H5" s="563" t="s">
        <v>453</v>
      </c>
      <c r="I5" s="564"/>
      <c r="J5" s="565"/>
      <c r="K5" s="563" t="s">
        <v>454</v>
      </c>
      <c r="L5" s="564"/>
      <c r="M5" s="565"/>
      <c r="N5" s="563" t="s">
        <v>453</v>
      </c>
      <c r="O5" s="564"/>
      <c r="P5" s="565"/>
      <c r="Q5" s="563" t="s">
        <v>454</v>
      </c>
      <c r="R5" s="564"/>
      <c r="S5" s="565"/>
    </row>
    <row r="6" spans="1:19" ht="13.5" customHeight="1">
      <c r="A6" s="571"/>
      <c r="B6" s="384" t="s">
        <v>90</v>
      </c>
      <c r="C6" s="384" t="s">
        <v>398</v>
      </c>
      <c r="D6" s="379" t="s">
        <v>62</v>
      </c>
      <c r="E6" s="384" t="s">
        <v>90</v>
      </c>
      <c r="F6" s="384" t="s">
        <v>398</v>
      </c>
      <c r="G6" s="379" t="s">
        <v>62</v>
      </c>
      <c r="H6" s="384" t="s">
        <v>90</v>
      </c>
      <c r="I6" s="384" t="s">
        <v>398</v>
      </c>
      <c r="J6" s="379" t="s">
        <v>62</v>
      </c>
      <c r="K6" s="384" t="s">
        <v>90</v>
      </c>
      <c r="L6" s="384" t="s">
        <v>398</v>
      </c>
      <c r="M6" s="379" t="s">
        <v>62</v>
      </c>
      <c r="N6" s="384" t="s">
        <v>90</v>
      </c>
      <c r="O6" s="384" t="s">
        <v>398</v>
      </c>
      <c r="P6" s="379" t="s">
        <v>62</v>
      </c>
      <c r="Q6" s="384" t="s">
        <v>90</v>
      </c>
      <c r="R6" s="384" t="s">
        <v>398</v>
      </c>
      <c r="S6" s="379" t="s">
        <v>62</v>
      </c>
    </row>
    <row r="7" spans="1:19" ht="17.25" customHeight="1">
      <c r="A7" s="282" t="s">
        <v>3</v>
      </c>
      <c r="B7" s="309">
        <v>23331.449002521353</v>
      </c>
      <c r="C7" s="309">
        <v>23529.708627387128</v>
      </c>
      <c r="D7" s="306">
        <v>0.84975273007841245</v>
      </c>
      <c r="E7" s="309">
        <v>3270.8200836546789</v>
      </c>
      <c r="F7" s="309">
        <v>3057.6529907136892</v>
      </c>
      <c r="G7" s="306">
        <v>-6.5172368852158264</v>
      </c>
      <c r="H7" s="309">
        <v>14838.622403390176</v>
      </c>
      <c r="I7" s="309">
        <v>15010.246921359729</v>
      </c>
      <c r="J7" s="306">
        <v>1.1566068149988284</v>
      </c>
      <c r="K7" s="309">
        <v>1999.9808993642916</v>
      </c>
      <c r="L7" s="309">
        <v>1809.5491188624699</v>
      </c>
      <c r="M7" s="306">
        <v>-9.5216799601612117</v>
      </c>
      <c r="N7" s="309">
        <v>8492.8265991311673</v>
      </c>
      <c r="O7" s="309">
        <v>8519.4617060273958</v>
      </c>
      <c r="P7" s="306">
        <v>0.31361887100054275</v>
      </c>
      <c r="Q7" s="309">
        <v>1270.8391842903868</v>
      </c>
      <c r="R7" s="309">
        <v>1248.1038718512198</v>
      </c>
      <c r="S7" s="306">
        <v>-1.7889999553218128</v>
      </c>
    </row>
    <row r="8" spans="1:19" ht="14.25" customHeight="1">
      <c r="A8" s="79" t="s">
        <v>32</v>
      </c>
      <c r="B8" s="310">
        <v>840.6995529094371</v>
      </c>
      <c r="C8" s="310">
        <v>758.42355815308508</v>
      </c>
      <c r="D8" s="307">
        <v>-9.7866109802981054</v>
      </c>
      <c r="E8" s="307">
        <v>151.81127783952311</v>
      </c>
      <c r="F8" s="307">
        <v>124.99283163855578</v>
      </c>
      <c r="G8" s="307">
        <v>-17.665648153832556</v>
      </c>
      <c r="H8" s="310">
        <v>735.95369510146656</v>
      </c>
      <c r="I8" s="310">
        <v>653.93876497162444</v>
      </c>
      <c r="J8" s="307">
        <v>-11.144034016778004</v>
      </c>
      <c r="K8" s="310">
        <v>137.18288974877348</v>
      </c>
      <c r="L8" s="310">
        <v>111.06207621597227</v>
      </c>
      <c r="M8" s="307">
        <v>-19.040868420716983</v>
      </c>
      <c r="N8" s="310">
        <v>104.74585780797058</v>
      </c>
      <c r="O8" s="310">
        <v>104.48479318146063</v>
      </c>
      <c r="P8" s="307">
        <v>-0.24923622945410839</v>
      </c>
      <c r="Q8" s="310">
        <v>14.628388090749636</v>
      </c>
      <c r="R8" s="310">
        <v>13.930755422583514</v>
      </c>
      <c r="S8" s="307">
        <v>-4.769033087160679</v>
      </c>
    </row>
    <row r="9" spans="1:19" ht="14.25" customHeight="1">
      <c r="A9" s="79" t="s">
        <v>33</v>
      </c>
      <c r="B9" s="310">
        <v>540.02578515478024</v>
      </c>
      <c r="C9" s="310">
        <v>528.28105321225053</v>
      </c>
      <c r="D9" s="307">
        <v>-2.1748465101834813</v>
      </c>
      <c r="E9" s="307">
        <v>66.091529326479062</v>
      </c>
      <c r="F9" s="307">
        <v>53.337273422744701</v>
      </c>
      <c r="G9" s="307">
        <v>-19.297867720280561</v>
      </c>
      <c r="H9" s="310">
        <v>356.22903154727902</v>
      </c>
      <c r="I9" s="310">
        <v>346.6048751061972</v>
      </c>
      <c r="J9" s="307">
        <v>-2.7016766149797866</v>
      </c>
      <c r="K9" s="310">
        <v>38.051456236726004</v>
      </c>
      <c r="L9" s="310">
        <v>26.311964968143393</v>
      </c>
      <c r="M9" s="307">
        <v>-30.851621539918995</v>
      </c>
      <c r="N9" s="310">
        <v>183.79675360750119</v>
      </c>
      <c r="O9" s="310">
        <v>181.6761781060533</v>
      </c>
      <c r="P9" s="307">
        <v>-1.1537611300667439</v>
      </c>
      <c r="Q9" s="310">
        <v>28.040073089753061</v>
      </c>
      <c r="R9" s="310">
        <v>27.025308454601305</v>
      </c>
      <c r="S9" s="307">
        <v>-3.6189799930392841</v>
      </c>
    </row>
    <row r="10" spans="1:19" s="130" customFormat="1" ht="14.25" customHeight="1">
      <c r="A10" s="79" t="s">
        <v>427</v>
      </c>
      <c r="B10" s="310">
        <v>434.88875584597213</v>
      </c>
      <c r="C10" s="310">
        <v>433.82997735758801</v>
      </c>
      <c r="D10" s="307">
        <v>-0.24345961447647113</v>
      </c>
      <c r="E10" s="307">
        <v>90.00202449853596</v>
      </c>
      <c r="F10" s="307">
        <v>57.778226849665842</v>
      </c>
      <c r="G10" s="307">
        <v>-35.803414232525732</v>
      </c>
      <c r="H10" s="310">
        <v>364.27629506061839</v>
      </c>
      <c r="I10" s="310">
        <v>363.6194645306544</v>
      </c>
      <c r="J10" s="307">
        <v>-0.18031108223901526</v>
      </c>
      <c r="K10" s="310">
        <v>80.606336968786863</v>
      </c>
      <c r="L10" s="310">
        <v>48.459600648078123</v>
      </c>
      <c r="M10" s="307">
        <v>-39.881152685497788</v>
      </c>
      <c r="N10" s="310">
        <v>70.612460785353704</v>
      </c>
      <c r="O10" s="310">
        <v>70.210512826933609</v>
      </c>
      <c r="P10" s="307">
        <v>-0.56923091753158239</v>
      </c>
      <c r="Q10" s="310">
        <v>9.3956875297491003</v>
      </c>
      <c r="R10" s="310">
        <v>9.3186262015877226</v>
      </c>
      <c r="S10" s="307">
        <v>-0.82017763912840547</v>
      </c>
    </row>
    <row r="11" spans="1:19" ht="14.25" customHeight="1">
      <c r="A11" s="79" t="s">
        <v>35</v>
      </c>
      <c r="B11" s="310">
        <v>1650.4640742948045</v>
      </c>
      <c r="C11" s="310">
        <v>1651.5673355322385</v>
      </c>
      <c r="D11" s="307">
        <v>6.6845516640845482E-2</v>
      </c>
      <c r="E11" s="307">
        <v>207.97902682062892</v>
      </c>
      <c r="F11" s="307">
        <v>211.44213110064476</v>
      </c>
      <c r="G11" s="307">
        <v>1.6651218793338085</v>
      </c>
      <c r="H11" s="310">
        <v>909.62467191607664</v>
      </c>
      <c r="I11" s="310">
        <v>907.39999663772585</v>
      </c>
      <c r="J11" s="307">
        <v>-0.24457068360564937</v>
      </c>
      <c r="K11" s="310">
        <v>96.084323349805899</v>
      </c>
      <c r="L11" s="310">
        <v>101.6640691485977</v>
      </c>
      <c r="M11" s="307">
        <v>5.8071344047229356</v>
      </c>
      <c r="N11" s="310">
        <v>740.83940237872775</v>
      </c>
      <c r="O11" s="310">
        <v>744.16733889451268</v>
      </c>
      <c r="P11" s="307">
        <v>0.44921159769573116</v>
      </c>
      <c r="Q11" s="310">
        <v>111.89470347082303</v>
      </c>
      <c r="R11" s="310">
        <v>109.77806195204705</v>
      </c>
      <c r="S11" s="307">
        <v>-1.8916369167803371</v>
      </c>
    </row>
    <row r="12" spans="1:19" ht="14.25" customHeight="1">
      <c r="A12" s="79" t="s">
        <v>36</v>
      </c>
      <c r="B12" s="310">
        <v>558.86352946090608</v>
      </c>
      <c r="C12" s="310">
        <v>570.88125942556621</v>
      </c>
      <c r="D12" s="307">
        <v>2.1503872289273751</v>
      </c>
      <c r="E12" s="307">
        <v>50.296576402885997</v>
      </c>
      <c r="F12" s="307">
        <v>45.681399464955092</v>
      </c>
      <c r="G12" s="307">
        <v>-9.1759266097206744</v>
      </c>
      <c r="H12" s="310">
        <v>402.65919568999186</v>
      </c>
      <c r="I12" s="310">
        <v>439.7789809288513</v>
      </c>
      <c r="J12" s="307">
        <v>9.2186607523643929</v>
      </c>
      <c r="K12" s="310">
        <v>28.965036475791088</v>
      </c>
      <c r="L12" s="310">
        <v>25.633883027212423</v>
      </c>
      <c r="M12" s="307">
        <v>-11.50060160070171</v>
      </c>
      <c r="N12" s="310">
        <v>156.20433377091425</v>
      </c>
      <c r="O12" s="310">
        <v>131.10227849671494</v>
      </c>
      <c r="P12" s="307">
        <v>-16.070012059341078</v>
      </c>
      <c r="Q12" s="310">
        <v>21.331539927094909</v>
      </c>
      <c r="R12" s="310">
        <v>20.047516437742669</v>
      </c>
      <c r="S12" s="307">
        <v>-6.0193661298746592</v>
      </c>
    </row>
    <row r="13" spans="1:19" ht="14.25" customHeight="1">
      <c r="A13" s="79" t="s">
        <v>37</v>
      </c>
      <c r="B13" s="310">
        <v>1116.3145722586537</v>
      </c>
      <c r="C13" s="310">
        <v>1091.76086206937</v>
      </c>
      <c r="D13" s="307">
        <v>-2.1995332498082387</v>
      </c>
      <c r="E13" s="307">
        <v>220.8450801394207</v>
      </c>
      <c r="F13" s="307">
        <v>206.94020632380904</v>
      </c>
      <c r="G13" s="307">
        <v>-6.2962117185646367</v>
      </c>
      <c r="H13" s="310">
        <v>754.21568082555359</v>
      </c>
      <c r="I13" s="310">
        <v>745.06055640362831</v>
      </c>
      <c r="J13" s="307">
        <v>-1.2138602596944437</v>
      </c>
      <c r="K13" s="310">
        <v>168.44208393892137</v>
      </c>
      <c r="L13" s="310">
        <v>159.51163675589555</v>
      </c>
      <c r="M13" s="307">
        <v>-5.3017909623251143</v>
      </c>
      <c r="N13" s="310">
        <v>362.09889143310011</v>
      </c>
      <c r="O13" s="310">
        <v>346.70030566574155</v>
      </c>
      <c r="P13" s="307">
        <v>-4.2525912483229789</v>
      </c>
      <c r="Q13" s="310">
        <v>52.402996200499324</v>
      </c>
      <c r="R13" s="310">
        <v>47.428569567913499</v>
      </c>
      <c r="S13" s="307">
        <v>-9.4926378132142446</v>
      </c>
    </row>
    <row r="14" spans="1:19" ht="14.25" customHeight="1">
      <c r="A14" s="79" t="s">
        <v>38</v>
      </c>
      <c r="B14" s="310">
        <v>882.36481761039738</v>
      </c>
      <c r="C14" s="310">
        <v>859.50472404173593</v>
      </c>
      <c r="D14" s="307">
        <v>-2.5907757327145786</v>
      </c>
      <c r="E14" s="307">
        <v>100.08428193960998</v>
      </c>
      <c r="F14" s="307">
        <v>94.886845818511404</v>
      </c>
      <c r="G14" s="307">
        <v>-5.1930593099870244</v>
      </c>
      <c r="H14" s="310">
        <v>681.92968374389545</v>
      </c>
      <c r="I14" s="310">
        <v>662.37563462279945</v>
      </c>
      <c r="J14" s="307">
        <v>-2.8674582713193231</v>
      </c>
      <c r="K14" s="310">
        <v>70.178016862388276</v>
      </c>
      <c r="L14" s="310">
        <v>65.970066014429548</v>
      </c>
      <c r="M14" s="307">
        <v>-5.9961096595392167</v>
      </c>
      <c r="N14" s="310">
        <v>200.4351338665019</v>
      </c>
      <c r="O14" s="310">
        <v>197.12908941893645</v>
      </c>
      <c r="P14" s="307">
        <v>-1.6494336016795397</v>
      </c>
      <c r="Q14" s="310">
        <v>29.906265077221697</v>
      </c>
      <c r="R14" s="310">
        <v>28.916779804081855</v>
      </c>
      <c r="S14" s="307">
        <v>-3.3086220247993792</v>
      </c>
    </row>
    <row r="15" spans="1:19" ht="14.25" customHeight="1">
      <c r="A15" s="79" t="s">
        <v>39</v>
      </c>
      <c r="B15" s="310">
        <v>349.68129728812261</v>
      </c>
      <c r="C15" s="310">
        <v>363.76411001345605</v>
      </c>
      <c r="D15" s="307">
        <v>4.0273279796630979</v>
      </c>
      <c r="E15" s="307">
        <v>53.337059463399875</v>
      </c>
      <c r="F15" s="307">
        <v>39.169828953326295</v>
      </c>
      <c r="G15" s="307">
        <v>-26.561701474741394</v>
      </c>
      <c r="H15" s="310">
        <v>291.12814213259389</v>
      </c>
      <c r="I15" s="310">
        <v>307.99571967556147</v>
      </c>
      <c r="J15" s="307">
        <v>5.793867064656788</v>
      </c>
      <c r="K15" s="310">
        <v>45.616192885804516</v>
      </c>
      <c r="L15" s="310">
        <v>32.531434600434991</v>
      </c>
      <c r="M15" s="307">
        <v>-28.684459306207078</v>
      </c>
      <c r="N15" s="310">
        <v>58.553155155528735</v>
      </c>
      <c r="O15" s="310">
        <v>55.768390337894566</v>
      </c>
      <c r="P15" s="307">
        <v>-4.755960306899409</v>
      </c>
      <c r="Q15" s="310">
        <v>7.72086657759536</v>
      </c>
      <c r="R15" s="310">
        <v>6.6383943528913036</v>
      </c>
      <c r="S15" s="307">
        <v>-14.020087173183471</v>
      </c>
    </row>
    <row r="16" spans="1:19" ht="14.25" customHeight="1">
      <c r="A16" s="79" t="s">
        <v>178</v>
      </c>
      <c r="B16" s="310">
        <v>736.01730907617775</v>
      </c>
      <c r="C16" s="310">
        <v>754.15610129481888</v>
      </c>
      <c r="D16" s="307">
        <v>2.4644518539119975</v>
      </c>
      <c r="E16" s="307">
        <v>104.38635358861336</v>
      </c>
      <c r="F16" s="307">
        <v>105.65323404569799</v>
      </c>
      <c r="G16" s="307">
        <v>1.213645666824803</v>
      </c>
      <c r="H16" s="310">
        <v>557.96031894423356</v>
      </c>
      <c r="I16" s="310">
        <v>568.29013007735466</v>
      </c>
      <c r="J16" s="307">
        <v>1.851352288396968</v>
      </c>
      <c r="K16" s="310">
        <v>77.527667816752654</v>
      </c>
      <c r="L16" s="310">
        <v>77.648247851025332</v>
      </c>
      <c r="M16" s="307">
        <v>0.15553161557455564</v>
      </c>
      <c r="N16" s="310">
        <v>178.05699013194413</v>
      </c>
      <c r="O16" s="310">
        <v>185.86597121746422</v>
      </c>
      <c r="P16" s="307">
        <v>4.3856638707266971</v>
      </c>
      <c r="Q16" s="310">
        <v>26.858685771860713</v>
      </c>
      <c r="R16" s="310">
        <v>28.004986194672661</v>
      </c>
      <c r="S16" s="307">
        <v>4.2678946860940759</v>
      </c>
    </row>
    <row r="17" spans="1:19" ht="14.25" customHeight="1">
      <c r="A17" s="79" t="s">
        <v>40</v>
      </c>
      <c r="B17" s="310">
        <v>1831.9437329400525</v>
      </c>
      <c r="C17" s="310">
        <v>1863.4568325864925</v>
      </c>
      <c r="D17" s="307">
        <v>1.720200193914545</v>
      </c>
      <c r="E17" s="307">
        <v>266.31050157142295</v>
      </c>
      <c r="F17" s="307">
        <v>249.21485900866463</v>
      </c>
      <c r="G17" s="307">
        <v>-6.4194398876055487</v>
      </c>
      <c r="H17" s="310">
        <v>1145.7628419175408</v>
      </c>
      <c r="I17" s="310">
        <v>1155.0976528342126</v>
      </c>
      <c r="J17" s="307">
        <v>0.81472452894781888</v>
      </c>
      <c r="K17" s="310">
        <v>165.44426114010039</v>
      </c>
      <c r="L17" s="310">
        <v>145.80148924435036</v>
      </c>
      <c r="M17" s="307">
        <v>-11.872742977235262</v>
      </c>
      <c r="N17" s="310">
        <v>686.1808910225119</v>
      </c>
      <c r="O17" s="310">
        <v>708.35917975228006</v>
      </c>
      <c r="P17" s="307">
        <v>3.2321344152733911</v>
      </c>
      <c r="Q17" s="310">
        <v>100.86624043132257</v>
      </c>
      <c r="R17" s="310">
        <v>103.41336976431428</v>
      </c>
      <c r="S17" s="307">
        <v>2.5252545570249474</v>
      </c>
    </row>
    <row r="18" spans="1:19" ht="14.25" customHeight="1">
      <c r="A18" s="79" t="s">
        <v>428</v>
      </c>
      <c r="B18" s="310">
        <v>1303.7709607441695</v>
      </c>
      <c r="C18" s="310">
        <v>1308.6453693762378</v>
      </c>
      <c r="D18" s="307">
        <v>0.37387001082507254</v>
      </c>
      <c r="E18" s="307">
        <v>167.81616505667219</v>
      </c>
      <c r="F18" s="307">
        <v>177.12818240660729</v>
      </c>
      <c r="G18" s="307">
        <v>5.5489394283264604</v>
      </c>
      <c r="H18" s="310">
        <v>1157.3853997496965</v>
      </c>
      <c r="I18" s="310">
        <v>1175.2739289661417</v>
      </c>
      <c r="J18" s="307">
        <v>1.5455983132596884</v>
      </c>
      <c r="K18" s="310">
        <v>147.82350239640087</v>
      </c>
      <c r="L18" s="310">
        <v>158.31158300222651</v>
      </c>
      <c r="M18" s="307">
        <v>7.0950021044021705</v>
      </c>
      <c r="N18" s="310">
        <v>146.38556099447305</v>
      </c>
      <c r="O18" s="310">
        <v>133.37144041009614</v>
      </c>
      <c r="P18" s="307">
        <v>-8.8903034534043144</v>
      </c>
      <c r="Q18" s="310">
        <v>19.992662660271318</v>
      </c>
      <c r="R18" s="310">
        <v>18.816599404380771</v>
      </c>
      <c r="S18" s="307">
        <v>-5.8824743650958355</v>
      </c>
    </row>
    <row r="19" spans="1:19" ht="14.25" customHeight="1">
      <c r="A19" s="79" t="s">
        <v>41</v>
      </c>
      <c r="B19" s="310">
        <v>2745.2656793842502</v>
      </c>
      <c r="C19" s="310">
        <v>2834.5363235493955</v>
      </c>
      <c r="D19" s="307">
        <v>3.2518034533243423</v>
      </c>
      <c r="E19" s="307">
        <v>392.30704650234611</v>
      </c>
      <c r="F19" s="307">
        <v>393.9636634336191</v>
      </c>
      <c r="G19" s="307">
        <v>0.42227559918761592</v>
      </c>
      <c r="H19" s="310">
        <v>1586.8995627433515</v>
      </c>
      <c r="I19" s="310">
        <v>1658.1480195885272</v>
      </c>
      <c r="J19" s="307">
        <v>4.4897899349096271</v>
      </c>
      <c r="K19" s="310">
        <v>218.29215303430459</v>
      </c>
      <c r="L19" s="310">
        <v>223.72568876695811</v>
      </c>
      <c r="M19" s="307">
        <v>2.4891117967944743</v>
      </c>
      <c r="N19" s="310">
        <v>1158.3661166408988</v>
      </c>
      <c r="O19" s="310">
        <v>1176.3883039608684</v>
      </c>
      <c r="P19" s="307">
        <v>1.5558282533532086</v>
      </c>
      <c r="Q19" s="310">
        <v>174.01489346804155</v>
      </c>
      <c r="R19" s="310">
        <v>170.23797466666099</v>
      </c>
      <c r="S19" s="307">
        <v>-2.1704572097871688</v>
      </c>
    </row>
    <row r="20" spans="1:19" ht="14.25" customHeight="1">
      <c r="A20" s="79" t="s">
        <v>42</v>
      </c>
      <c r="B20" s="310">
        <v>679.91116349782806</v>
      </c>
      <c r="C20" s="310">
        <v>750.48265234199778</v>
      </c>
      <c r="D20" s="307">
        <v>10.379516124005384</v>
      </c>
      <c r="E20" s="307">
        <v>85.848666239900268</v>
      </c>
      <c r="F20" s="307">
        <v>50.090569679574045</v>
      </c>
      <c r="G20" s="307">
        <v>-41.652477698840208</v>
      </c>
      <c r="H20" s="310">
        <v>545.89549813490726</v>
      </c>
      <c r="I20" s="310">
        <v>617.07941751467888</v>
      </c>
      <c r="J20" s="307">
        <v>13.039843637285298</v>
      </c>
      <c r="K20" s="310">
        <v>67.078150330895951</v>
      </c>
      <c r="L20" s="310">
        <v>32.455795645800663</v>
      </c>
      <c r="M20" s="307">
        <v>-51.614951387752207</v>
      </c>
      <c r="N20" s="310">
        <v>134.01566536292074</v>
      </c>
      <c r="O20" s="310">
        <v>133.40323482731887</v>
      </c>
      <c r="P20" s="307">
        <v>-0.45698428907052779</v>
      </c>
      <c r="Q20" s="310">
        <v>18.77051590900431</v>
      </c>
      <c r="R20" s="310">
        <v>17.634774033773382</v>
      </c>
      <c r="S20" s="307">
        <v>-6.0506694687390343</v>
      </c>
    </row>
    <row r="21" spans="1:19" ht="14.25" customHeight="1">
      <c r="A21" s="79" t="s">
        <v>43</v>
      </c>
      <c r="B21" s="310">
        <v>4073.627595754408</v>
      </c>
      <c r="C21" s="310">
        <v>4082.556720510388</v>
      </c>
      <c r="D21" s="307">
        <v>0.21919344726764045</v>
      </c>
      <c r="E21" s="307">
        <v>609.8991911671551</v>
      </c>
      <c r="F21" s="307">
        <v>590.62222189544684</v>
      </c>
      <c r="G21" s="307">
        <v>-3.160681232388296</v>
      </c>
      <c r="H21" s="310">
        <v>890.58952934910349</v>
      </c>
      <c r="I21" s="310">
        <v>858.68955334104339</v>
      </c>
      <c r="J21" s="307">
        <v>-3.5818943471494169</v>
      </c>
      <c r="K21" s="310">
        <v>118.78614866437059</v>
      </c>
      <c r="L21" s="310">
        <v>107.02059875068167</v>
      </c>
      <c r="M21" s="307">
        <v>-9.9048163830383835</v>
      </c>
      <c r="N21" s="310">
        <v>3183.0380664053046</v>
      </c>
      <c r="O21" s="310">
        <v>3223.8671671693446</v>
      </c>
      <c r="P21" s="307">
        <v>1.2827085291552853</v>
      </c>
      <c r="Q21" s="310">
        <v>491.11304250278454</v>
      </c>
      <c r="R21" s="310">
        <v>483.6016231447652</v>
      </c>
      <c r="S21" s="307">
        <v>-1.529468514975707</v>
      </c>
    </row>
    <row r="22" spans="1:19" ht="14.25" customHeight="1">
      <c r="A22" s="79" t="s">
        <v>44</v>
      </c>
      <c r="B22" s="310">
        <v>317.76104646100879</v>
      </c>
      <c r="C22" s="310">
        <v>318.41671017202839</v>
      </c>
      <c r="D22" s="307">
        <v>0.20633860516319213</v>
      </c>
      <c r="E22" s="307">
        <v>43.750586071203223</v>
      </c>
      <c r="F22" s="307">
        <v>44.408588624401638</v>
      </c>
      <c r="G22" s="307">
        <v>1.5039856886203351</v>
      </c>
      <c r="H22" s="310">
        <v>226.20238652138366</v>
      </c>
      <c r="I22" s="310">
        <v>228.79615135469811</v>
      </c>
      <c r="J22" s="307">
        <v>1.1466567056175769</v>
      </c>
      <c r="K22" s="310">
        <v>30.072177377158411</v>
      </c>
      <c r="L22" s="310">
        <v>30.978826199814819</v>
      </c>
      <c r="M22" s="307">
        <v>3.0149091343983025</v>
      </c>
      <c r="N22" s="310">
        <v>91.558659939625144</v>
      </c>
      <c r="O22" s="310">
        <v>89.620558817330291</v>
      </c>
      <c r="P22" s="307">
        <v>-2.1167862478250088</v>
      </c>
      <c r="Q22" s="310">
        <v>13.678408694044814</v>
      </c>
      <c r="R22" s="310">
        <v>13.429762424586821</v>
      </c>
      <c r="S22" s="307">
        <v>-1.8178011420747042</v>
      </c>
    </row>
    <row r="23" spans="1:19" ht="14.25" customHeight="1">
      <c r="A23" s="79" t="s">
        <v>63</v>
      </c>
      <c r="B23" s="310">
        <v>104.17728599711339</v>
      </c>
      <c r="C23" s="310">
        <v>108.54526061756783</v>
      </c>
      <c r="D23" s="307">
        <v>4.1928281953663937</v>
      </c>
      <c r="E23" s="307">
        <v>14.87040715613249</v>
      </c>
      <c r="F23" s="307">
        <v>14.066297725112236</v>
      </c>
      <c r="G23" s="307">
        <v>-5.4074473050903844</v>
      </c>
      <c r="H23" s="310">
        <v>57.439388667240181</v>
      </c>
      <c r="I23" s="310">
        <v>62.692355947778779</v>
      </c>
      <c r="J23" s="307">
        <v>9.1452353557769595</v>
      </c>
      <c r="K23" s="310">
        <v>7.4984122143936993</v>
      </c>
      <c r="L23" s="310">
        <v>7.1299013056106038</v>
      </c>
      <c r="M23" s="307">
        <v>-4.9145192108232543</v>
      </c>
      <c r="N23" s="310">
        <v>46.737897329873206</v>
      </c>
      <c r="O23" s="310">
        <v>45.852904669789055</v>
      </c>
      <c r="P23" s="307">
        <v>-1.8935226243447123</v>
      </c>
      <c r="Q23" s="310">
        <v>7.3719949417387909</v>
      </c>
      <c r="R23" s="310">
        <v>6.9363964195016328</v>
      </c>
      <c r="S23" s="307">
        <v>-5.9088282843343336</v>
      </c>
    </row>
    <row r="24" spans="1:19" ht="14.25" customHeight="1">
      <c r="A24" s="79" t="s">
        <v>80</v>
      </c>
      <c r="B24" s="310">
        <v>95.092908726774283</v>
      </c>
      <c r="C24" s="310">
        <v>105.75930629162431</v>
      </c>
      <c r="D24" s="307">
        <v>11.216817013661085</v>
      </c>
      <c r="E24" s="307">
        <v>10.701841640845126</v>
      </c>
      <c r="F24" s="307">
        <v>11.809447891512283</v>
      </c>
      <c r="G24" s="307">
        <v>10.349678941611472</v>
      </c>
      <c r="H24" s="310">
        <v>76.002588035740686</v>
      </c>
      <c r="I24" s="310">
        <v>87.362547385916699</v>
      </c>
      <c r="J24" s="307">
        <v>14.946805949336772</v>
      </c>
      <c r="K24" s="310">
        <v>7.977624419842047</v>
      </c>
      <c r="L24" s="310">
        <v>9.2107401758799696</v>
      </c>
      <c r="M24" s="307">
        <v>15.457179871377512</v>
      </c>
      <c r="N24" s="310">
        <v>19.090320691033604</v>
      </c>
      <c r="O24" s="310">
        <v>18.396758905707607</v>
      </c>
      <c r="P24" s="307">
        <v>-3.6330546592218904</v>
      </c>
      <c r="Q24" s="310">
        <v>2.7242172210030797</v>
      </c>
      <c r="R24" s="310">
        <v>2.5987077156323135</v>
      </c>
      <c r="S24" s="307">
        <v>-4.6071768581123829</v>
      </c>
    </row>
    <row r="25" spans="1:19" ht="14.25" customHeight="1">
      <c r="A25" s="79" t="s">
        <v>45</v>
      </c>
      <c r="B25" s="310">
        <v>325.63354858297242</v>
      </c>
      <c r="C25" s="310">
        <v>334.84422489019295</v>
      </c>
      <c r="D25" s="307">
        <v>2.8285403476704829</v>
      </c>
      <c r="E25" s="307">
        <v>47.92698455924193</v>
      </c>
      <c r="F25" s="307">
        <v>50.335212911384303</v>
      </c>
      <c r="G25" s="307">
        <v>5.0247858785390287</v>
      </c>
      <c r="H25" s="310">
        <v>267.50389840730435</v>
      </c>
      <c r="I25" s="310">
        <v>277.17851078849458</v>
      </c>
      <c r="J25" s="307">
        <v>3.6166248188501449</v>
      </c>
      <c r="K25" s="310">
        <v>37.772629575516341</v>
      </c>
      <c r="L25" s="310">
        <v>40.328414291037028</v>
      </c>
      <c r="M25" s="307">
        <v>6.7662345572501836</v>
      </c>
      <c r="N25" s="310">
        <v>58.12965017566809</v>
      </c>
      <c r="O25" s="310">
        <v>57.665714101698384</v>
      </c>
      <c r="P25" s="307">
        <v>-0.79810573875412905</v>
      </c>
      <c r="Q25" s="310">
        <v>10.154354983725591</v>
      </c>
      <c r="R25" s="310">
        <v>10.006798620347274</v>
      </c>
      <c r="S25" s="307">
        <v>-1.453133789539629</v>
      </c>
    </row>
    <row r="26" spans="1:19" ht="14.25" customHeight="1">
      <c r="A26" s="79" t="s">
        <v>46</v>
      </c>
      <c r="B26" s="310">
        <v>907.16422206119307</v>
      </c>
      <c r="C26" s="310">
        <v>855.50662231904869</v>
      </c>
      <c r="D26" s="307">
        <v>-5.6944044403307359</v>
      </c>
      <c r="E26" s="307">
        <v>201.07264896516423</v>
      </c>
      <c r="F26" s="307">
        <v>162.56652258787358</v>
      </c>
      <c r="G26" s="307">
        <v>-19.150355145498597</v>
      </c>
      <c r="H26" s="310">
        <v>721.18086750834902</v>
      </c>
      <c r="I26" s="310">
        <v>668.4945951059824</v>
      </c>
      <c r="J26" s="307">
        <v>-7.3055560367811134</v>
      </c>
      <c r="K26" s="310">
        <v>174.04435151571496</v>
      </c>
      <c r="L26" s="310">
        <v>135.24659534520487</v>
      </c>
      <c r="M26" s="307">
        <v>-22.291878956500888</v>
      </c>
      <c r="N26" s="310">
        <v>185.98335455284408</v>
      </c>
      <c r="O26" s="310">
        <v>187.01202721306626</v>
      </c>
      <c r="P26" s="307">
        <v>0.55309931509484045</v>
      </c>
      <c r="Q26" s="310">
        <v>27.028297449449269</v>
      </c>
      <c r="R26" s="310">
        <v>27.319927242668712</v>
      </c>
      <c r="S26" s="307">
        <v>1.0789795168004046</v>
      </c>
    </row>
    <row r="27" spans="1:19" ht="14.25" customHeight="1">
      <c r="A27" s="79" t="s">
        <v>47</v>
      </c>
      <c r="B27" s="310">
        <v>1404.5439922806631</v>
      </c>
      <c r="C27" s="310">
        <v>1479.9315730305923</v>
      </c>
      <c r="D27" s="307">
        <v>5.3674061591703293</v>
      </c>
      <c r="E27" s="307">
        <v>64.394105806604131</v>
      </c>
      <c r="F27" s="307">
        <v>64.725669420101042</v>
      </c>
      <c r="G27" s="307">
        <v>0.51489745737396397</v>
      </c>
      <c r="H27" s="310">
        <v>1022.791531462633</v>
      </c>
      <c r="I27" s="310">
        <v>1096.1377450931836</v>
      </c>
      <c r="J27" s="307">
        <v>7.1711792065449087</v>
      </c>
      <c r="K27" s="310">
        <v>13.635495297911863</v>
      </c>
      <c r="L27" s="310">
        <v>13.635879232047541</v>
      </c>
      <c r="M27" s="307">
        <v>2.8156962933234553E-3</v>
      </c>
      <c r="N27" s="310">
        <v>381.75246081803004</v>
      </c>
      <c r="O27" s="310">
        <v>383.79382793740859</v>
      </c>
      <c r="P27" s="307">
        <v>0.53473581152672089</v>
      </c>
      <c r="Q27" s="310">
        <v>50.758610508692264</v>
      </c>
      <c r="R27" s="310">
        <v>51.089790188053499</v>
      </c>
      <c r="S27" s="307">
        <v>0.65246009700072882</v>
      </c>
    </row>
    <row r="28" spans="1:19" ht="14.25" customHeight="1">
      <c r="A28" s="79" t="s">
        <v>83</v>
      </c>
      <c r="B28" s="310">
        <v>1460.259039276267</v>
      </c>
      <c r="C28" s="310">
        <v>1522.1004474439278</v>
      </c>
      <c r="D28" s="307">
        <v>4.2349615037007737</v>
      </c>
      <c r="E28" s="307">
        <v>200.06934697921147</v>
      </c>
      <c r="F28" s="307">
        <v>204.01685721077729</v>
      </c>
      <c r="G28" s="307">
        <v>1.9730709832206372</v>
      </c>
      <c r="H28" s="310">
        <v>1270.6791321558931</v>
      </c>
      <c r="I28" s="310">
        <v>1333.5303899663249</v>
      </c>
      <c r="J28" s="307">
        <v>4.9462729197256472</v>
      </c>
      <c r="K28" s="310">
        <v>171.79711558500131</v>
      </c>
      <c r="L28" s="310">
        <v>175.87091885325586</v>
      </c>
      <c r="M28" s="307">
        <v>2.3712873492564013</v>
      </c>
      <c r="N28" s="310">
        <v>189.57990712037395</v>
      </c>
      <c r="O28" s="310">
        <v>188.5700574776028</v>
      </c>
      <c r="P28" s="307">
        <v>-0.53267757016567385</v>
      </c>
      <c r="Q28" s="310">
        <v>28.272231394210166</v>
      </c>
      <c r="R28" s="310">
        <v>28.145938357521445</v>
      </c>
      <c r="S28" s="307">
        <v>-0.44670346294132246</v>
      </c>
    </row>
    <row r="29" spans="1:19" ht="14.25" customHeight="1">
      <c r="A29" s="79" t="s">
        <v>81</v>
      </c>
      <c r="B29" s="310">
        <v>493.11775256833994</v>
      </c>
      <c r="C29" s="310">
        <v>458.86853910593237</v>
      </c>
      <c r="D29" s="307">
        <v>-6.9454432098672081</v>
      </c>
      <c r="E29" s="307">
        <v>35.2053159577111</v>
      </c>
      <c r="F29" s="307">
        <v>37.035418212488622</v>
      </c>
      <c r="G29" s="307">
        <v>5.1983690672620542</v>
      </c>
      <c r="H29" s="310">
        <v>399.57879609324857</v>
      </c>
      <c r="I29" s="310">
        <v>365.49187019037157</v>
      </c>
      <c r="J29" s="307">
        <v>-8.5307144013022747</v>
      </c>
      <c r="K29" s="310">
        <v>21.40471705679926</v>
      </c>
      <c r="L29" s="310">
        <v>23.304841557519239</v>
      </c>
      <c r="M29" s="307">
        <v>8.8771297264889526</v>
      </c>
      <c r="N29" s="310">
        <v>93.538956475091396</v>
      </c>
      <c r="O29" s="310">
        <v>93.376668915560785</v>
      </c>
      <c r="P29" s="307">
        <v>-0.17349729529410052</v>
      </c>
      <c r="Q29" s="310">
        <v>13.800598900911842</v>
      </c>
      <c r="R29" s="310">
        <v>13.730576654969381</v>
      </c>
      <c r="S29" s="307">
        <v>-0.50738555946172603</v>
      </c>
    </row>
    <row r="30" spans="1:19" ht="14.25" customHeight="1">
      <c r="A30" s="79" t="s">
        <v>82</v>
      </c>
      <c r="B30" s="310">
        <v>107.45661440047064</v>
      </c>
      <c r="C30" s="310">
        <v>99.173684131979243</v>
      </c>
      <c r="D30" s="307">
        <v>-7.7081623264459775</v>
      </c>
      <c r="E30" s="307">
        <v>29.211909476104037</v>
      </c>
      <c r="F30" s="307">
        <v>11.341767667299115</v>
      </c>
      <c r="G30" s="307">
        <v>-61.174165363695508</v>
      </c>
      <c r="H30" s="310">
        <v>101.04182576157713</v>
      </c>
      <c r="I30" s="310">
        <v>92.933215530428313</v>
      </c>
      <c r="J30" s="307">
        <v>-8.0250036754900496</v>
      </c>
      <c r="K30" s="310">
        <v>28.328653942403989</v>
      </c>
      <c r="L30" s="310">
        <v>10.535706155960741</v>
      </c>
      <c r="M30" s="307">
        <v>-62.809012467089808</v>
      </c>
      <c r="N30" s="310">
        <v>6.4147886388935156</v>
      </c>
      <c r="O30" s="310">
        <v>6.2404686015509361</v>
      </c>
      <c r="P30" s="307">
        <v>-2.7174712551814917</v>
      </c>
      <c r="Q30" s="310">
        <v>0.88325553370004639</v>
      </c>
      <c r="R30" s="310">
        <v>0.80606151133837456</v>
      </c>
      <c r="S30" s="307">
        <v>-8.7397156786890751</v>
      </c>
    </row>
    <row r="31" spans="1:19" ht="14.25" customHeight="1">
      <c r="A31" s="81" t="s">
        <v>84</v>
      </c>
      <c r="B31" s="311">
        <v>372.40376594658409</v>
      </c>
      <c r="C31" s="311">
        <v>394.71537991961389</v>
      </c>
      <c r="D31" s="308">
        <v>5.9912428426489361</v>
      </c>
      <c r="E31" s="308">
        <v>56.602156485867248</v>
      </c>
      <c r="F31" s="308">
        <v>56.445734420916722</v>
      </c>
      <c r="G31" s="308">
        <v>-0.2763535431544617</v>
      </c>
      <c r="H31" s="311">
        <v>315.69244192050013</v>
      </c>
      <c r="I31" s="311">
        <v>338.27684479755055</v>
      </c>
      <c r="J31" s="308">
        <v>7.1539257448354654</v>
      </c>
      <c r="K31" s="311">
        <v>47.371502529727458</v>
      </c>
      <c r="L31" s="311">
        <v>47.199161106332383</v>
      </c>
      <c r="M31" s="308">
        <v>-0.36380822686998826</v>
      </c>
      <c r="N31" s="311">
        <v>56.711324026083943</v>
      </c>
      <c r="O31" s="311">
        <v>56.438535122063357</v>
      </c>
      <c r="P31" s="308">
        <v>-0.48101311105894773</v>
      </c>
      <c r="Q31" s="311">
        <v>9.2306539561397916</v>
      </c>
      <c r="R31" s="311">
        <v>9.246573314584337</v>
      </c>
      <c r="S31" s="308">
        <v>0.17246187020103498</v>
      </c>
    </row>
    <row r="32" spans="1:19" ht="10.5" customHeight="1">
      <c r="A32" s="243" t="s">
        <v>225</v>
      </c>
      <c r="B32" s="243"/>
      <c r="C32" s="243"/>
      <c r="D32" s="242"/>
      <c r="E32" s="242"/>
      <c r="F32" s="242"/>
      <c r="H32" s="242"/>
      <c r="I32" s="242"/>
      <c r="K32" s="242"/>
      <c r="L32" s="242"/>
      <c r="M32" s="131"/>
    </row>
    <row r="33" spans="1:16" ht="10.5" customHeight="1">
      <c r="A33" s="239" t="s">
        <v>293</v>
      </c>
      <c r="B33" s="243"/>
      <c r="C33" s="243"/>
      <c r="D33" s="242"/>
      <c r="E33" s="242"/>
      <c r="F33" s="242"/>
      <c r="H33" s="242"/>
      <c r="I33" s="242"/>
      <c r="K33" s="242"/>
      <c r="L33" s="242"/>
      <c r="M33" s="131"/>
      <c r="N33" s="80"/>
      <c r="O33" s="80"/>
    </row>
    <row r="34" spans="1:16" ht="17.25" customHeight="1">
      <c r="M34" s="131"/>
      <c r="N34" s="80"/>
      <c r="O34" s="80"/>
    </row>
    <row r="35" spans="1:16" ht="17.25" customHeight="1">
      <c r="B35" s="132"/>
      <c r="C35" s="132"/>
      <c r="D35" s="97"/>
      <c r="E35" s="132"/>
      <c r="F35" s="132"/>
      <c r="G35" s="97"/>
      <c r="H35" s="132"/>
      <c r="I35" s="132"/>
      <c r="J35" s="97"/>
      <c r="K35" s="132"/>
      <c r="L35" s="132"/>
      <c r="M35" s="97"/>
      <c r="N35" s="80"/>
      <c r="O35" s="80"/>
      <c r="P35" s="97"/>
    </row>
    <row r="64" spans="8:13" ht="17.25" customHeight="1">
      <c r="H64" s="242"/>
      <c r="I64" s="242"/>
      <c r="K64" s="242"/>
      <c r="L64" s="242"/>
      <c r="M64" s="131"/>
    </row>
    <row r="65" spans="8:13" ht="17.25" customHeight="1">
      <c r="H65" s="242"/>
      <c r="I65" s="242"/>
      <c r="K65" s="242"/>
      <c r="L65" s="242"/>
      <c r="M65" s="131"/>
    </row>
    <row r="66" spans="8:13" ht="17.25" customHeight="1">
      <c r="M66" s="131"/>
    </row>
  </sheetData>
  <mergeCells count="10">
    <mergeCell ref="Q5:S5"/>
    <mergeCell ref="N4:S4"/>
    <mergeCell ref="A4:A6"/>
    <mergeCell ref="B4:G4"/>
    <mergeCell ref="H4:M4"/>
    <mergeCell ref="B5:D5"/>
    <mergeCell ref="E5:G5"/>
    <mergeCell ref="H5:J5"/>
    <mergeCell ref="K5:M5"/>
    <mergeCell ref="N5:P5"/>
  </mergeCells>
  <phoneticPr fontId="10" type="noConversion"/>
  <pageMargins left="1.1023622047244095" right="0.31496062992125984" top="1.1417322834645669" bottom="0.74803149606299213" header="0.31496062992125984" footer="0.31496062992125984"/>
  <pageSetup paperSize="9" orientation="landscape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published="0" codeName="Hoja5"/>
  <dimension ref="A1:N152"/>
  <sheetViews>
    <sheetView showGridLines="0" topLeftCell="A85" zoomScale="150" workbookViewId="0">
      <selection activeCell="K93" sqref="K93"/>
    </sheetView>
  </sheetViews>
  <sheetFormatPr baseColWidth="10" defaultColWidth="0" defaultRowHeight="17.25" customHeight="1"/>
  <cols>
    <col min="1" max="1" width="2" style="237" customWidth="1"/>
    <col min="2" max="2" width="14.85546875" style="237" customWidth="1"/>
    <col min="3" max="4" width="8.42578125" style="237" customWidth="1"/>
    <col min="5" max="5" width="5.28515625" style="237" customWidth="1"/>
    <col min="6" max="7" width="8.28515625" style="237" customWidth="1"/>
    <col min="8" max="8" width="5.85546875" style="237" customWidth="1"/>
    <col min="9" max="9" width="6.42578125" style="237" bestFit="1" customWidth="1"/>
    <col min="10" max="10" width="7.85546875" style="237" bestFit="1" customWidth="1"/>
    <col min="11" max="11" width="6.42578125" style="237" bestFit="1" customWidth="1"/>
    <col min="12" max="241" width="10.85546875" style="237" customWidth="1"/>
    <col min="242" max="242" width="2" style="237" customWidth="1"/>
    <col min="243" max="243" width="17.140625" style="237" customWidth="1"/>
    <col min="244" max="244" width="11.28515625" style="237" customWidth="1"/>
    <col min="245" max="245" width="12.42578125" style="237" customWidth="1"/>
    <col min="246" max="246" width="6.42578125" style="237" customWidth="1"/>
    <col min="247" max="247" width="9.85546875" style="237" customWidth="1"/>
    <col min="248" max="248" width="8.42578125" style="237" customWidth="1"/>
    <col min="249" max="249" width="7.7109375" style="237" customWidth="1"/>
    <col min="250" max="16384" width="0" style="237" hidden="1"/>
  </cols>
  <sheetData>
    <row r="1" spans="1:14" s="46" customFormat="1" ht="16.5" customHeight="1">
      <c r="A1" s="253" t="s">
        <v>130</v>
      </c>
      <c r="B1" s="253"/>
      <c r="C1" s="253"/>
      <c r="D1" s="95"/>
    </row>
    <row r="2" spans="1:14" s="46" customFormat="1" ht="12" customHeight="1">
      <c r="A2" s="21" t="s">
        <v>415</v>
      </c>
      <c r="B2" s="21"/>
      <c r="C2" s="18"/>
    </row>
    <row r="3" spans="1:14" s="46" customFormat="1" ht="11.25" customHeight="1">
      <c r="A3" s="21" t="s">
        <v>2</v>
      </c>
      <c r="B3" s="21"/>
      <c r="C3" s="18"/>
    </row>
    <row r="4" spans="1:14" ht="4.5" customHeight="1">
      <c r="A4" s="47"/>
      <c r="B4" s="74"/>
      <c r="C4" s="47"/>
      <c r="D4" s="47"/>
      <c r="E4" s="47"/>
      <c r="F4" s="47"/>
      <c r="G4" s="47"/>
      <c r="H4" s="47"/>
    </row>
    <row r="5" spans="1:14" s="49" customFormat="1" ht="14.25" customHeight="1">
      <c r="A5" s="572" t="s">
        <v>258</v>
      </c>
      <c r="B5" s="573"/>
      <c r="C5" s="376" t="s">
        <v>455</v>
      </c>
      <c r="D5" s="375"/>
      <c r="E5" s="383"/>
      <c r="F5" s="563" t="s">
        <v>454</v>
      </c>
      <c r="G5" s="564"/>
      <c r="H5" s="565"/>
    </row>
    <row r="6" spans="1:14" s="25" customFormat="1" ht="14.25" customHeight="1">
      <c r="A6" s="574"/>
      <c r="B6" s="575"/>
      <c r="C6" s="379" t="s">
        <v>90</v>
      </c>
      <c r="D6" s="379" t="s">
        <v>398</v>
      </c>
      <c r="E6" s="379" t="s">
        <v>62</v>
      </c>
      <c r="F6" s="379" t="s">
        <v>90</v>
      </c>
      <c r="G6" s="379" t="s">
        <v>398</v>
      </c>
      <c r="H6" s="379" t="s">
        <v>62</v>
      </c>
    </row>
    <row r="7" spans="1:14" ht="15" customHeight="1">
      <c r="A7" s="576" t="s">
        <v>68</v>
      </c>
      <c r="B7" s="576"/>
      <c r="C7" s="138">
        <v>23331.449002521353</v>
      </c>
      <c r="D7" s="138">
        <v>23529.708627387125</v>
      </c>
      <c r="E7" s="320">
        <v>0.84975273007839025</v>
      </c>
      <c r="F7" s="138">
        <v>3270.8200836546789</v>
      </c>
      <c r="G7" s="138">
        <v>3057.6529907136901</v>
      </c>
      <c r="H7" s="320">
        <v>-6.5172368852157936</v>
      </c>
    </row>
    <row r="8" spans="1:14" ht="15" customHeight="1">
      <c r="A8" s="136" t="s">
        <v>99</v>
      </c>
      <c r="B8" s="137"/>
      <c r="C8" s="139">
        <v>14838.622403390184</v>
      </c>
      <c r="D8" s="139">
        <v>15010.246921359725</v>
      </c>
      <c r="E8" s="321">
        <v>1.1566068149987396</v>
      </c>
      <c r="F8" s="139">
        <v>1999.9808993642923</v>
      </c>
      <c r="G8" s="139">
        <v>1809.5491188624708</v>
      </c>
      <c r="H8" s="321">
        <v>-9.521679960161201</v>
      </c>
      <c r="I8" s="53"/>
      <c r="J8" s="55"/>
    </row>
    <row r="9" spans="1:14" ht="13.5" customHeight="1">
      <c r="A9" s="56"/>
      <c r="B9" s="30" t="s">
        <v>312</v>
      </c>
      <c r="C9" s="140">
        <v>1913.4302521765132</v>
      </c>
      <c r="D9" s="140">
        <v>2097.2717927975959</v>
      </c>
      <c r="E9" s="322">
        <v>9.6079562038890352</v>
      </c>
      <c r="F9" s="140">
        <v>283.72081468806067</v>
      </c>
      <c r="G9" s="140">
        <v>202.15131078351581</v>
      </c>
      <c r="H9" s="322">
        <v>-28.749918822215125</v>
      </c>
      <c r="N9" s="37"/>
    </row>
    <row r="10" spans="1:14" ht="13.5" customHeight="1">
      <c r="A10" s="19"/>
      <c r="B10" s="30" t="s">
        <v>313</v>
      </c>
      <c r="C10" s="140">
        <v>1886.5530035540855</v>
      </c>
      <c r="D10" s="140">
        <v>1932.4291759238483</v>
      </c>
      <c r="E10" s="322">
        <v>2.4317457438691958</v>
      </c>
      <c r="F10" s="140">
        <v>126.0302014761174</v>
      </c>
      <c r="G10" s="140">
        <v>87.274380171448314</v>
      </c>
      <c r="H10" s="322">
        <v>-30.751217446885761</v>
      </c>
      <c r="N10" s="37"/>
    </row>
    <row r="11" spans="1:14" ht="13.5" customHeight="1">
      <c r="A11" s="19"/>
      <c r="B11" s="30" t="s">
        <v>101</v>
      </c>
      <c r="C11" s="140">
        <v>1523.5511068815379</v>
      </c>
      <c r="D11" s="140">
        <v>1458.492132844101</v>
      </c>
      <c r="E11" s="322">
        <v>-4.2702193410893869</v>
      </c>
      <c r="F11" s="140">
        <v>292.21137383666752</v>
      </c>
      <c r="G11" s="140">
        <v>296.77241457089269</v>
      </c>
      <c r="H11" s="322">
        <v>1.5608703639217625</v>
      </c>
      <c r="N11" s="38"/>
    </row>
    <row r="12" spans="1:14" ht="13.5" customHeight="1">
      <c r="A12" s="19"/>
      <c r="B12" s="30" t="s">
        <v>314</v>
      </c>
      <c r="C12" s="140">
        <v>609.37430995644775</v>
      </c>
      <c r="D12" s="140">
        <v>655.11269355163654</v>
      </c>
      <c r="E12" s="322">
        <v>7.5057945252824609</v>
      </c>
      <c r="F12" s="140">
        <v>68.699752943029097</v>
      </c>
      <c r="G12" s="140">
        <v>78.568103044513663</v>
      </c>
      <c r="H12" s="322">
        <v>14.364462285138234</v>
      </c>
      <c r="N12" s="37"/>
    </row>
    <row r="13" spans="1:14" ht="13.5" customHeight="1">
      <c r="A13" s="19"/>
      <c r="B13" s="30" t="s">
        <v>192</v>
      </c>
      <c r="C13" s="140">
        <v>515.51379189856914</v>
      </c>
      <c r="D13" s="140">
        <v>448.89266892743296</v>
      </c>
      <c r="E13" s="322">
        <v>-12.923247451009868</v>
      </c>
      <c r="F13" s="140">
        <v>136.51119305631107</v>
      </c>
      <c r="G13" s="140">
        <v>73.237805466005042</v>
      </c>
      <c r="H13" s="322">
        <v>-46.350329356659905</v>
      </c>
      <c r="N13" s="37"/>
    </row>
    <row r="14" spans="1:14" ht="13.5" customHeight="1">
      <c r="A14" s="19"/>
      <c r="B14" s="30" t="s">
        <v>315</v>
      </c>
      <c r="C14" s="140">
        <v>538.26939772377852</v>
      </c>
      <c r="D14" s="140">
        <v>582.40082750447561</v>
      </c>
      <c r="E14" s="322">
        <v>8.1987625466577008</v>
      </c>
      <c r="F14" s="140">
        <v>48.195910910038329</v>
      </c>
      <c r="G14" s="140">
        <v>49.969858781114624</v>
      </c>
      <c r="H14" s="322">
        <v>3.6807020296545812</v>
      </c>
      <c r="N14" s="37"/>
    </row>
    <row r="15" spans="1:14" ht="13.5" customHeight="1">
      <c r="A15" s="19"/>
      <c r="B15" s="30" t="s">
        <v>316</v>
      </c>
      <c r="C15" s="140">
        <v>455.98550082899476</v>
      </c>
      <c r="D15" s="140">
        <v>450.07641259296702</v>
      </c>
      <c r="E15" s="322">
        <v>-1.2958938881356685</v>
      </c>
      <c r="F15" s="140">
        <v>62.041296215264467</v>
      </c>
      <c r="G15" s="140">
        <v>63.126391357161296</v>
      </c>
      <c r="H15" s="322">
        <v>1.7489885094145619</v>
      </c>
      <c r="N15" s="57"/>
    </row>
    <row r="16" spans="1:14" ht="13.5" customHeight="1">
      <c r="A16" s="19"/>
      <c r="B16" s="30" t="s">
        <v>317</v>
      </c>
      <c r="C16" s="140">
        <v>118.41605325125586</v>
      </c>
      <c r="D16" s="140">
        <v>41.631856927440388</v>
      </c>
      <c r="E16" s="322">
        <v>-64.842725471431081</v>
      </c>
      <c r="F16" s="140">
        <v>5.0597085897020664</v>
      </c>
      <c r="G16" s="140">
        <v>1.1406401708962981</v>
      </c>
      <c r="H16" s="322">
        <v>-77.456405825074143</v>
      </c>
      <c r="N16" s="37"/>
    </row>
    <row r="17" spans="1:14" ht="13.5" customHeight="1">
      <c r="A17" s="19"/>
      <c r="B17" s="30" t="s">
        <v>318</v>
      </c>
      <c r="C17" s="140">
        <v>344.08916496359996</v>
      </c>
      <c r="D17" s="140">
        <v>315.71063050799984</v>
      </c>
      <c r="E17" s="322">
        <v>-8.2474362302579873</v>
      </c>
      <c r="F17" s="140">
        <v>63.156138141599996</v>
      </c>
      <c r="G17" s="140">
        <v>43.339376900399991</v>
      </c>
      <c r="H17" s="322">
        <v>-31.377411324247838</v>
      </c>
      <c r="N17" s="37"/>
    </row>
    <row r="18" spans="1:14" ht="13.5" customHeight="1">
      <c r="A18" s="19"/>
      <c r="B18" s="30" t="s">
        <v>319</v>
      </c>
      <c r="C18" s="140">
        <v>240.45692391882079</v>
      </c>
      <c r="D18" s="140">
        <v>247.16691742611204</v>
      </c>
      <c r="E18" s="322">
        <v>2.7905179014751758</v>
      </c>
      <c r="F18" s="140">
        <v>32.701238313401973</v>
      </c>
      <c r="G18" s="140">
        <v>35.613746681584956</v>
      </c>
      <c r="H18" s="322">
        <v>8.9064161432362177</v>
      </c>
      <c r="N18" s="37"/>
    </row>
    <row r="19" spans="1:14" ht="13.5" customHeight="1">
      <c r="A19" s="19"/>
      <c r="B19" s="30" t="s">
        <v>320</v>
      </c>
      <c r="C19" s="140">
        <v>159.50277800394485</v>
      </c>
      <c r="D19" s="140">
        <v>164.47363048139778</v>
      </c>
      <c r="E19" s="322">
        <v>3.1164676500681221</v>
      </c>
      <c r="F19" s="140">
        <v>25.264730318307166</v>
      </c>
      <c r="G19" s="140">
        <v>28.421577646500552</v>
      </c>
      <c r="H19" s="322">
        <v>12.49507629181339</v>
      </c>
      <c r="N19" s="37"/>
    </row>
    <row r="20" spans="1:14" ht="13.5" customHeight="1">
      <c r="A20" s="19"/>
      <c r="B20" s="30" t="s">
        <v>321</v>
      </c>
      <c r="C20" s="140">
        <v>324.3782945335488</v>
      </c>
      <c r="D20" s="140">
        <v>333.43501946279315</v>
      </c>
      <c r="E20" s="322">
        <v>2.7920255707206909</v>
      </c>
      <c r="F20" s="140">
        <v>71.34474051018617</v>
      </c>
      <c r="G20" s="140">
        <v>67.931607680753004</v>
      </c>
      <c r="H20" s="322">
        <v>-4.784000621525653</v>
      </c>
      <c r="N20" s="37"/>
    </row>
    <row r="21" spans="1:14" ht="13.5" customHeight="1">
      <c r="A21" s="19"/>
      <c r="B21" s="30" t="s">
        <v>322</v>
      </c>
      <c r="C21" s="140">
        <v>505.95948823244169</v>
      </c>
      <c r="D21" s="140">
        <v>519.19095267455225</v>
      </c>
      <c r="E21" s="322">
        <v>2.6151232954113368</v>
      </c>
      <c r="F21" s="140">
        <v>17.73303712800536</v>
      </c>
      <c r="G21" s="140">
        <v>12.306104364802318</v>
      </c>
      <c r="H21" s="322">
        <v>-30.603515483720599</v>
      </c>
      <c r="N21" s="37"/>
    </row>
    <row r="22" spans="1:14" ht="13.5" customHeight="1">
      <c r="A22" s="19"/>
      <c r="B22" s="30" t="s">
        <v>54</v>
      </c>
      <c r="C22" s="140">
        <v>99.442619494854299</v>
      </c>
      <c r="D22" s="140">
        <v>126.83447418980448</v>
      </c>
      <c r="E22" s="322">
        <v>27.545387313904769</v>
      </c>
      <c r="F22" s="140">
        <v>19.499783533186864</v>
      </c>
      <c r="G22" s="140">
        <v>13.286636722293917</v>
      </c>
      <c r="H22" s="322">
        <v>-31.862645040744862</v>
      </c>
      <c r="N22" s="37"/>
    </row>
    <row r="23" spans="1:14" ht="13.5" customHeight="1">
      <c r="A23" s="19"/>
      <c r="B23" s="30" t="s">
        <v>323</v>
      </c>
      <c r="C23" s="140">
        <v>69.417700816278767</v>
      </c>
      <c r="D23" s="140">
        <v>26.289871929171731</v>
      </c>
      <c r="E23" s="322">
        <v>-62.127999602362749</v>
      </c>
      <c r="F23" s="140">
        <v>7.3789950179471822</v>
      </c>
      <c r="G23" s="140">
        <v>3.347748765052299</v>
      </c>
      <c r="H23" s="322">
        <v>-54.631372471320162</v>
      </c>
      <c r="N23" s="37"/>
    </row>
    <row r="24" spans="1:14" ht="13.5" customHeight="1">
      <c r="A24" s="19"/>
      <c r="B24" s="30" t="s">
        <v>280</v>
      </c>
      <c r="C24" s="140">
        <v>161.72756009215698</v>
      </c>
      <c r="D24" s="140">
        <v>160.64659291921859</v>
      </c>
      <c r="E24" s="322">
        <v>-0.66838773324869871</v>
      </c>
      <c r="F24" s="140">
        <v>6.8631284315649967</v>
      </c>
      <c r="G24" s="140">
        <v>5.7705967319015601</v>
      </c>
      <c r="H24" s="322">
        <v>-15.918858441270745</v>
      </c>
      <c r="N24" s="37"/>
    </row>
    <row r="25" spans="1:14" ht="13.5" customHeight="1">
      <c r="A25" s="19"/>
      <c r="B25" s="30" t="s">
        <v>281</v>
      </c>
      <c r="C25" s="140">
        <v>111.76135641055447</v>
      </c>
      <c r="D25" s="140">
        <v>104.06378316420509</v>
      </c>
      <c r="E25" s="322">
        <v>-6.8875087897755982</v>
      </c>
      <c r="F25" s="140">
        <v>28.185021653825991</v>
      </c>
      <c r="G25" s="140">
        <v>22.824523745382795</v>
      </c>
      <c r="H25" s="322">
        <v>-19.018959695266137</v>
      </c>
      <c r="N25" s="37"/>
    </row>
    <row r="26" spans="1:14" ht="13.5" customHeight="1">
      <c r="A26" s="19"/>
      <c r="B26" s="30" t="s">
        <v>282</v>
      </c>
      <c r="C26" s="140">
        <v>152.10539735373413</v>
      </c>
      <c r="D26" s="140">
        <v>130.29262312921691</v>
      </c>
      <c r="E26" s="322">
        <v>-14.340565557834706</v>
      </c>
      <c r="F26" s="140">
        <v>0.24317799352519986</v>
      </c>
      <c r="G26" s="140">
        <v>0.17747721149056861</v>
      </c>
      <c r="H26" s="322">
        <v>-27.017568934675364</v>
      </c>
      <c r="N26" s="37"/>
    </row>
    <row r="27" spans="1:14" ht="13.5" customHeight="1">
      <c r="A27" s="19"/>
      <c r="B27" s="30" t="s">
        <v>283</v>
      </c>
      <c r="C27" s="140">
        <v>472.59272114237581</v>
      </c>
      <c r="D27" s="140">
        <v>515.55296821904881</v>
      </c>
      <c r="E27" s="322">
        <v>9.0903319401169025</v>
      </c>
      <c r="F27" s="140">
        <v>73.677882700183829</v>
      </c>
      <c r="G27" s="140">
        <v>74.320762999038124</v>
      </c>
      <c r="H27" s="322">
        <v>0.87255533858152656</v>
      </c>
      <c r="N27" s="37"/>
    </row>
    <row r="28" spans="1:14" ht="13.5" customHeight="1">
      <c r="A28" s="19"/>
      <c r="B28" s="30" t="s">
        <v>284</v>
      </c>
      <c r="C28" s="140">
        <v>87.556178219388627</v>
      </c>
      <c r="D28" s="140">
        <v>93.135354644839538</v>
      </c>
      <c r="E28" s="322">
        <v>6.3721104996968148</v>
      </c>
      <c r="F28" s="140">
        <v>48.283546510826532</v>
      </c>
      <c r="G28" s="140">
        <v>53.370257394772587</v>
      </c>
      <c r="H28" s="322">
        <v>10.535081309334782</v>
      </c>
      <c r="N28" s="37"/>
    </row>
    <row r="29" spans="1:14" ht="13.5" customHeight="1">
      <c r="A29" s="19"/>
      <c r="B29" s="30" t="s">
        <v>285</v>
      </c>
      <c r="C29" s="140">
        <v>133.74391838214885</v>
      </c>
      <c r="D29" s="140">
        <v>133.73187732934713</v>
      </c>
      <c r="E29" s="322">
        <v>-9.0030656701101108E-3</v>
      </c>
      <c r="F29" s="140">
        <v>33.692351703999172</v>
      </c>
      <c r="G29" s="140">
        <v>33.307803393898972</v>
      </c>
      <c r="H29" s="322">
        <v>-1.1413519408755235</v>
      </c>
      <c r="N29" s="37"/>
    </row>
    <row r="30" spans="1:14" ht="13.5" customHeight="1">
      <c r="A30" s="19"/>
      <c r="B30" s="30" t="s">
        <v>286</v>
      </c>
      <c r="C30" s="140">
        <v>520.15164007685041</v>
      </c>
      <c r="D30" s="140">
        <v>561.88593658083312</v>
      </c>
      <c r="E30" s="322">
        <v>8.0234864774850312</v>
      </c>
      <c r="F30" s="140">
        <v>58.922133319196476</v>
      </c>
      <c r="G30" s="140">
        <v>61.634143582409358</v>
      </c>
      <c r="H30" s="322">
        <v>4.6027020924738427</v>
      </c>
      <c r="N30" s="37"/>
    </row>
    <row r="31" spans="1:14" ht="13.5" customHeight="1">
      <c r="A31" s="19"/>
      <c r="B31" s="30" t="s">
        <v>167</v>
      </c>
      <c r="C31" s="140">
        <v>244.76623672715232</v>
      </c>
      <c r="D31" s="140">
        <v>256.53129978749234</v>
      </c>
      <c r="E31" s="322">
        <v>4.8066527547485416</v>
      </c>
      <c r="F31" s="140">
        <v>61.63622571324106</v>
      </c>
      <c r="G31" s="140">
        <v>66.312072046141566</v>
      </c>
      <c r="H31" s="322">
        <v>7.5861983416288359</v>
      </c>
      <c r="N31" s="37"/>
    </row>
    <row r="32" spans="1:14" ht="13.5" customHeight="1">
      <c r="A32" s="19"/>
      <c r="B32" s="30" t="s">
        <v>168</v>
      </c>
      <c r="C32" s="140">
        <v>73.557114071568307</v>
      </c>
      <c r="D32" s="140">
        <v>75.575782505720213</v>
      </c>
      <c r="E32" s="322">
        <v>2.7443551308821368</v>
      </c>
      <c r="F32" s="140">
        <v>7.0600773927270675</v>
      </c>
      <c r="G32" s="140">
        <v>6.4540752680034084</v>
      </c>
      <c r="H32" s="322">
        <v>-8.5835054067244556</v>
      </c>
      <c r="N32" s="37"/>
    </row>
    <row r="33" spans="1:14" ht="13.5" customHeight="1">
      <c r="A33" s="19"/>
      <c r="B33" s="30" t="s">
        <v>162</v>
      </c>
      <c r="C33" s="140">
        <v>85.803388118916146</v>
      </c>
      <c r="D33" s="140">
        <v>82.404680092015951</v>
      </c>
      <c r="E33" s="322">
        <v>-3.9610417506938944</v>
      </c>
      <c r="F33" s="140">
        <v>7.7858959521399189</v>
      </c>
      <c r="G33" s="140">
        <v>6.5177246957679777</v>
      </c>
      <c r="H33" s="322">
        <v>-16.288058101051174</v>
      </c>
      <c r="N33" s="37"/>
    </row>
    <row r="34" spans="1:14" ht="13.5" customHeight="1">
      <c r="A34" s="19"/>
      <c r="B34" s="30" t="s">
        <v>169</v>
      </c>
      <c r="C34" s="140">
        <v>388.7467196275141</v>
      </c>
      <c r="D34" s="140">
        <v>349.7445327710455</v>
      </c>
      <c r="E34" s="322">
        <v>-10.032801535621793</v>
      </c>
      <c r="F34" s="140">
        <v>15.773497148037794</v>
      </c>
      <c r="G34" s="140">
        <v>21.628590727957327</v>
      </c>
      <c r="H34" s="322">
        <v>37.119818927712544</v>
      </c>
      <c r="N34" s="37"/>
    </row>
    <row r="35" spans="1:14" ht="13.5" customHeight="1">
      <c r="A35" s="19"/>
      <c r="B35" s="30" t="s">
        <v>170</v>
      </c>
      <c r="C35" s="140">
        <v>97.216154056471055</v>
      </c>
      <c r="D35" s="140">
        <v>98.776398410711536</v>
      </c>
      <c r="E35" s="322">
        <v>1.6049229362994133</v>
      </c>
      <c r="F35" s="140">
        <v>36.878873521471924</v>
      </c>
      <c r="G35" s="140">
        <v>38.948218816117205</v>
      </c>
      <c r="H35" s="322">
        <v>5.6111944239306766</v>
      </c>
      <c r="N35" s="57"/>
    </row>
    <row r="36" spans="1:14" ht="13.5" customHeight="1">
      <c r="A36" s="19"/>
      <c r="B36" s="30" t="s">
        <v>289</v>
      </c>
      <c r="C36" s="140">
        <v>67.511681792795898</v>
      </c>
      <c r="D36" s="140">
        <v>59.193118598193763</v>
      </c>
      <c r="E36" s="322">
        <v>-12.321664893689254</v>
      </c>
      <c r="F36" s="140">
        <v>7.0778350789954212</v>
      </c>
      <c r="G36" s="140">
        <v>4.8851730953938812</v>
      </c>
      <c r="H36" s="322">
        <v>-30.979274864832696</v>
      </c>
      <c r="N36" s="37"/>
    </row>
    <row r="37" spans="1:14" ht="13.5" customHeight="1">
      <c r="A37" s="19"/>
      <c r="B37" s="30" t="s">
        <v>290</v>
      </c>
      <c r="C37" s="140">
        <v>20.928613239882679</v>
      </c>
      <c r="D37" s="140">
        <v>20.795989574459959</v>
      </c>
      <c r="E37" s="322">
        <v>-0.63369542884946783</v>
      </c>
      <c r="F37" s="140">
        <v>2.9075245259666871</v>
      </c>
      <c r="G37" s="140">
        <v>3.3176054209455335</v>
      </c>
      <c r="H37" s="322">
        <v>14.104125049211881</v>
      </c>
      <c r="N37" s="37"/>
    </row>
    <row r="38" spans="1:14" ht="13.5" customHeight="1">
      <c r="A38" s="19"/>
      <c r="B38" s="30" t="s">
        <v>229</v>
      </c>
      <c r="C38" s="140">
        <v>76.873822159136893</v>
      </c>
      <c r="D38" s="140">
        <v>78.963057113548686</v>
      </c>
      <c r="E38" s="322">
        <v>2.7177456456982885</v>
      </c>
      <c r="F38" s="140">
        <v>6.6225222796648744</v>
      </c>
      <c r="G38" s="140">
        <v>10.255655963923143</v>
      </c>
      <c r="H38" s="322">
        <v>54.860271220440794</v>
      </c>
      <c r="N38" s="37"/>
    </row>
    <row r="39" spans="1:14" ht="13.5" customHeight="1">
      <c r="A39" s="19"/>
      <c r="B39" s="30" t="s">
        <v>230</v>
      </c>
      <c r="C39" s="140">
        <v>73.014731341162786</v>
      </c>
      <c r="D39" s="140">
        <v>64.048116376583209</v>
      </c>
      <c r="E39" s="322">
        <v>-12.280555991753072</v>
      </c>
      <c r="F39" s="140">
        <v>9.105468088023585</v>
      </c>
      <c r="G39" s="140">
        <v>9.5257027013104079</v>
      </c>
      <c r="H39" s="322">
        <v>4.6151895676791899</v>
      </c>
      <c r="N39" s="37"/>
    </row>
    <row r="40" spans="1:14" ht="13.5" customHeight="1">
      <c r="A40" s="19"/>
      <c r="B40" s="30" t="s">
        <v>231</v>
      </c>
      <c r="C40" s="140">
        <v>119.91081345756442</v>
      </c>
      <c r="D40" s="140">
        <v>121.53495100080076</v>
      </c>
      <c r="E40" s="322">
        <v>1.3544546120614065</v>
      </c>
      <c r="F40" s="140">
        <v>14.968609495589712</v>
      </c>
      <c r="G40" s="140">
        <v>15.15552839880251</v>
      </c>
      <c r="H40" s="322">
        <v>1.248739258431919</v>
      </c>
      <c r="I40" s="53"/>
      <c r="J40" s="55"/>
      <c r="N40" s="37"/>
    </row>
    <row r="41" spans="1:14" ht="13.5" customHeight="1">
      <c r="A41" s="19"/>
      <c r="B41" s="30" t="s">
        <v>300</v>
      </c>
      <c r="C41" s="140">
        <v>8.7439405501142673</v>
      </c>
      <c r="D41" s="140">
        <v>1.5938392189937243</v>
      </c>
      <c r="E41" s="322">
        <v>-81.772071643683631</v>
      </c>
      <c r="F41" s="140">
        <v>2.0484298831936734</v>
      </c>
      <c r="G41" s="140">
        <v>0</v>
      </c>
      <c r="H41" s="322">
        <v>-100</v>
      </c>
      <c r="I41" s="53"/>
      <c r="N41" s="57"/>
    </row>
    <row r="42" spans="1:14" ht="13.5" customHeight="1">
      <c r="A42" s="19"/>
      <c r="B42" s="30" t="s">
        <v>332</v>
      </c>
      <c r="C42" s="140">
        <v>86.596585206612247</v>
      </c>
      <c r="D42" s="140">
        <v>80.985819803671276</v>
      </c>
      <c r="E42" s="322">
        <v>-6.4791993697605355</v>
      </c>
      <c r="F42" s="140">
        <v>9.9164869245892469</v>
      </c>
      <c r="G42" s="140">
        <v>6.0451732067571831</v>
      </c>
      <c r="H42" s="322">
        <v>-39.039165253499476</v>
      </c>
      <c r="N42" s="37"/>
    </row>
    <row r="43" spans="1:14" ht="13.5" customHeight="1">
      <c r="A43" s="19"/>
      <c r="B43" s="30" t="s">
        <v>333</v>
      </c>
      <c r="C43" s="140">
        <v>152.85742872418587</v>
      </c>
      <c r="D43" s="140">
        <v>169.53228928164839</v>
      </c>
      <c r="E43" s="322">
        <v>10.908766879462849</v>
      </c>
      <c r="F43" s="140">
        <v>19.384541758921355</v>
      </c>
      <c r="G43" s="140">
        <v>20.203991336897541</v>
      </c>
      <c r="H43" s="322">
        <v>4.2273353075217734</v>
      </c>
      <c r="I43" s="53"/>
      <c r="J43" s="55"/>
      <c r="N43" s="37"/>
    </row>
    <row r="44" spans="1:14" ht="13.5" customHeight="1">
      <c r="A44" s="19"/>
      <c r="B44" s="30" t="s">
        <v>295</v>
      </c>
      <c r="C44" s="140">
        <v>86.41591732590787</v>
      </c>
      <c r="D44" s="140">
        <v>88.127610886549604</v>
      </c>
      <c r="E44" s="322">
        <v>1.9807618938838312</v>
      </c>
      <c r="F44" s="140">
        <v>23.772557796637784</v>
      </c>
      <c r="G44" s="140">
        <v>19.302813031722284</v>
      </c>
      <c r="H44" s="322">
        <v>-18.802119667357243</v>
      </c>
      <c r="I44" s="53"/>
      <c r="N44" s="37"/>
    </row>
    <row r="45" spans="1:14" ht="13.5" customHeight="1">
      <c r="A45" s="19"/>
      <c r="B45" s="30" t="s">
        <v>296</v>
      </c>
      <c r="C45" s="140">
        <v>42.494712432500741</v>
      </c>
      <c r="D45" s="140">
        <v>43.287532642409985</v>
      </c>
      <c r="E45" s="322">
        <v>1.8656914343603948</v>
      </c>
      <c r="F45" s="140">
        <v>14.759759333989546</v>
      </c>
      <c r="G45" s="140">
        <v>14.03176570258274</v>
      </c>
      <c r="H45" s="322">
        <v>-4.9322865971828111</v>
      </c>
      <c r="I45" s="53"/>
      <c r="J45" s="55"/>
      <c r="N45" s="37"/>
    </row>
    <row r="46" spans="1:14" ht="13.5" customHeight="1">
      <c r="A46" s="19"/>
      <c r="B46" s="30" t="s">
        <v>297</v>
      </c>
      <c r="C46" s="140">
        <v>34.479253591649325</v>
      </c>
      <c r="D46" s="140">
        <v>33.770848488291989</v>
      </c>
      <c r="E46" s="322">
        <v>-2.054583639620633</v>
      </c>
      <c r="F46" s="140">
        <v>5.5637313615698432</v>
      </c>
      <c r="G46" s="140">
        <v>5.1331511874652094</v>
      </c>
      <c r="H46" s="322">
        <v>-7.7390539931306623</v>
      </c>
      <c r="I46" s="53"/>
      <c r="J46" s="55"/>
      <c r="N46" s="37"/>
    </row>
    <row r="47" spans="1:14" ht="13.5" customHeight="1">
      <c r="A47" s="19"/>
      <c r="B47" s="30" t="s">
        <v>298</v>
      </c>
      <c r="C47" s="140">
        <v>52.526308606810858</v>
      </c>
      <c r="D47" s="140">
        <v>46.855131642248907</v>
      </c>
      <c r="E47" s="322">
        <v>-10.796831368855408</v>
      </c>
      <c r="F47" s="140">
        <v>8.3832080353109095</v>
      </c>
      <c r="G47" s="140">
        <v>4.5468359465475565</v>
      </c>
      <c r="H47" s="322">
        <v>-45.762577674372039</v>
      </c>
      <c r="I47" s="53"/>
      <c r="J47" s="55"/>
      <c r="N47" s="57"/>
    </row>
    <row r="48" spans="1:14" ht="13.5" customHeight="1">
      <c r="A48" s="19"/>
      <c r="B48" s="30" t="s">
        <v>104</v>
      </c>
      <c r="C48" s="140">
        <v>39.093952907841533</v>
      </c>
      <c r="D48" s="140">
        <v>36.459919183271857</v>
      </c>
      <c r="E48" s="322">
        <v>-6.7377011753685707</v>
      </c>
      <c r="F48" s="140">
        <v>2.7698673438708332</v>
      </c>
      <c r="G48" s="140">
        <v>4.136272847580333</v>
      </c>
      <c r="H48" s="322">
        <v>49.331081025706311</v>
      </c>
      <c r="N48" s="57"/>
    </row>
    <row r="49" spans="1:14" ht="13.5" customHeight="1">
      <c r="A49" s="19"/>
      <c r="B49" s="30" t="s">
        <v>239</v>
      </c>
      <c r="C49" s="140">
        <v>42.250874480319695</v>
      </c>
      <c r="D49" s="140">
        <v>38.1892826643303</v>
      </c>
      <c r="E49" s="322">
        <v>-9.6130360991256385</v>
      </c>
      <c r="F49" s="140">
        <v>7.1348528688287756</v>
      </c>
      <c r="G49" s="140">
        <v>5.6019669437818056</v>
      </c>
      <c r="H49" s="322">
        <v>-21.484478422028086</v>
      </c>
      <c r="I49" s="53"/>
      <c r="J49" s="55"/>
      <c r="N49" s="57"/>
    </row>
    <row r="50" spans="1:14" ht="13.5" customHeight="1">
      <c r="A50" s="13"/>
      <c r="B50" s="29" t="s">
        <v>299</v>
      </c>
      <c r="C50" s="141">
        <v>42.943994817107878</v>
      </c>
      <c r="D50" s="141">
        <v>43.298052256145368</v>
      </c>
      <c r="E50" s="323">
        <v>0.82446321201687933</v>
      </c>
      <c r="F50" s="141">
        <v>3.7600122766637978</v>
      </c>
      <c r="G50" s="141">
        <v>2.9402258999450721</v>
      </c>
      <c r="H50" s="323">
        <v>-21.802757980516752</v>
      </c>
      <c r="I50" s="53"/>
      <c r="J50" s="55"/>
      <c r="N50" s="37"/>
    </row>
    <row r="51" spans="1:14" ht="14.25" customHeight="1">
      <c r="A51" s="19"/>
      <c r="B51" s="30"/>
      <c r="C51" s="8"/>
      <c r="D51" s="8"/>
      <c r="E51" s="314"/>
      <c r="F51" s="8"/>
      <c r="G51" s="8"/>
      <c r="H51" s="134" t="s">
        <v>155</v>
      </c>
      <c r="I51" s="53"/>
      <c r="N51" s="37"/>
    </row>
    <row r="52" spans="1:14" ht="12.75">
      <c r="A52" s="77" t="s">
        <v>129</v>
      </c>
      <c r="B52" s="30"/>
      <c r="C52" s="8"/>
      <c r="D52" s="8"/>
      <c r="E52" s="75"/>
      <c r="F52" s="8"/>
      <c r="G52" s="8"/>
      <c r="H52" s="75"/>
      <c r="I52" s="53"/>
      <c r="N52" s="37"/>
    </row>
    <row r="53" spans="1:14" ht="14.25" customHeight="1">
      <c r="A53" s="572" t="s">
        <v>258</v>
      </c>
      <c r="B53" s="573"/>
      <c r="C53" s="376" t="s">
        <v>455</v>
      </c>
      <c r="D53" s="375"/>
      <c r="E53" s="383"/>
      <c r="F53" s="563" t="s">
        <v>454</v>
      </c>
      <c r="G53" s="564"/>
      <c r="H53" s="565"/>
      <c r="I53" s="53"/>
      <c r="N53" s="37"/>
    </row>
    <row r="54" spans="1:14" ht="14.25" customHeight="1">
      <c r="A54" s="574"/>
      <c r="B54" s="575"/>
      <c r="C54" s="379" t="s">
        <v>90</v>
      </c>
      <c r="D54" s="379" t="s">
        <v>398</v>
      </c>
      <c r="E54" s="379" t="s">
        <v>62</v>
      </c>
      <c r="F54" s="379" t="s">
        <v>90</v>
      </c>
      <c r="G54" s="379" t="s">
        <v>398</v>
      </c>
      <c r="H54" s="379" t="s">
        <v>62</v>
      </c>
      <c r="I54" s="53"/>
      <c r="N54" s="37"/>
    </row>
    <row r="55" spans="1:14" ht="13.5" customHeight="1">
      <c r="A55" s="19"/>
      <c r="B55" s="30" t="s">
        <v>71</v>
      </c>
      <c r="C55" s="140">
        <v>28.776767342212874</v>
      </c>
      <c r="D55" s="140">
        <v>28.273857712389834</v>
      </c>
      <c r="E55" s="331">
        <v>-1.7476237822075302</v>
      </c>
      <c r="F55" s="142">
        <v>3.9584458923896508</v>
      </c>
      <c r="G55" s="142">
        <v>3.9996895510244128</v>
      </c>
      <c r="H55" s="331">
        <v>1.0419154323684232</v>
      </c>
      <c r="J55" s="55"/>
      <c r="N55" s="38"/>
    </row>
    <row r="56" spans="1:14" ht="13.5" customHeight="1">
      <c r="A56" s="59"/>
      <c r="B56" s="30" t="s">
        <v>72</v>
      </c>
      <c r="C56" s="142">
        <v>96.380415459891267</v>
      </c>
      <c r="D56" s="142">
        <v>112.3747127863098</v>
      </c>
      <c r="E56" s="263">
        <v>16.594966155831269</v>
      </c>
      <c r="F56" s="142">
        <v>6.9113483762773331</v>
      </c>
      <c r="G56" s="142">
        <v>5.2929177604068212</v>
      </c>
      <c r="H56" s="263">
        <v>-23.41700241049416</v>
      </c>
      <c r="I56" s="53"/>
      <c r="J56" s="55"/>
      <c r="N56" s="61"/>
    </row>
    <row r="57" spans="1:14" ht="13.5" customHeight="1">
      <c r="A57" s="19"/>
      <c r="B57" s="30" t="s">
        <v>108</v>
      </c>
      <c r="C57" s="140">
        <v>44.445881649687024</v>
      </c>
      <c r="D57" s="140">
        <v>35.873375052140048</v>
      </c>
      <c r="E57" s="262">
        <v>-19.2875161417961</v>
      </c>
      <c r="F57" s="140">
        <v>3.7481747692754079</v>
      </c>
      <c r="G57" s="140">
        <v>1.31212118481203</v>
      </c>
      <c r="H57" s="262">
        <v>-64.993062875088725</v>
      </c>
      <c r="I57" s="53"/>
      <c r="J57" s="55"/>
      <c r="N57" s="38"/>
    </row>
    <row r="58" spans="1:14" ht="13.5" customHeight="1">
      <c r="A58" s="19"/>
      <c r="B58" s="30" t="s">
        <v>73</v>
      </c>
      <c r="C58" s="140">
        <v>39.143941962839953</v>
      </c>
      <c r="D58" s="140">
        <v>32.716387854411607</v>
      </c>
      <c r="E58" s="262">
        <v>-16.420303592648231</v>
      </c>
      <c r="F58" s="140">
        <v>0.99776198271646555</v>
      </c>
      <c r="G58" s="140">
        <v>0.33322422208373492</v>
      </c>
      <c r="H58" s="262">
        <v>-66.602834357697972</v>
      </c>
      <c r="I58" s="53"/>
      <c r="J58" s="55"/>
      <c r="N58" s="38"/>
    </row>
    <row r="59" spans="1:14" ht="13.5" customHeight="1">
      <c r="A59" s="19"/>
      <c r="B59" s="30" t="s">
        <v>163</v>
      </c>
      <c r="C59" s="140">
        <v>10.286006296542343</v>
      </c>
      <c r="D59" s="140">
        <v>7.5034656661896459</v>
      </c>
      <c r="E59" s="263">
        <v>-27.051710354173629</v>
      </c>
      <c r="F59" s="140">
        <v>1.2877686843527307</v>
      </c>
      <c r="G59" s="140">
        <v>1.1143645498009229</v>
      </c>
      <c r="H59" s="263">
        <v>-13.465472227954178</v>
      </c>
      <c r="I59" s="53"/>
      <c r="N59" s="38"/>
    </row>
    <row r="60" spans="1:14" ht="13.5" customHeight="1">
      <c r="A60" s="19"/>
      <c r="B60" s="30" t="s">
        <v>135</v>
      </c>
      <c r="C60" s="140">
        <v>30.561815211714933</v>
      </c>
      <c r="D60" s="140">
        <v>30.864234899719694</v>
      </c>
      <c r="E60" s="263">
        <v>0.98953444325793338</v>
      </c>
      <c r="F60" s="140">
        <v>1.9081525938912889</v>
      </c>
      <c r="G60" s="140">
        <v>2.1317019146000904</v>
      </c>
      <c r="H60" s="263">
        <v>11.7154844651558</v>
      </c>
      <c r="I60" s="53"/>
      <c r="J60" s="55"/>
      <c r="N60" s="38"/>
    </row>
    <row r="61" spans="1:14" ht="13.5" customHeight="1">
      <c r="A61" s="19"/>
      <c r="B61" s="30" t="s">
        <v>136</v>
      </c>
      <c r="C61" s="140">
        <v>35.612217667273498</v>
      </c>
      <c r="D61" s="140">
        <v>32.427408884665539</v>
      </c>
      <c r="E61" s="263">
        <v>-8.9430229040038061</v>
      </c>
      <c r="F61" s="140">
        <v>15.769247286646371</v>
      </c>
      <c r="G61" s="140">
        <v>13.098512116679878</v>
      </c>
      <c r="H61" s="263">
        <v>-16.936351630607703</v>
      </c>
      <c r="I61" s="53"/>
      <c r="J61" s="55"/>
      <c r="N61" s="38"/>
    </row>
    <row r="62" spans="1:14" ht="13.5" customHeight="1">
      <c r="A62" s="19"/>
      <c r="B62" s="30" t="s">
        <v>70</v>
      </c>
      <c r="C62" s="140">
        <v>23.451897752376901</v>
      </c>
      <c r="D62" s="140">
        <v>23.948983061700446</v>
      </c>
      <c r="E62" s="263">
        <v>2.119595243728889</v>
      </c>
      <c r="F62" s="140">
        <v>1.8411541306792938</v>
      </c>
      <c r="G62" s="140">
        <v>2.4409675954553274</v>
      </c>
      <c r="H62" s="263">
        <v>32.578123405384439</v>
      </c>
      <c r="I62" s="53"/>
      <c r="J62" s="55"/>
      <c r="N62" s="38"/>
    </row>
    <row r="63" spans="1:14" ht="13.5" customHeight="1">
      <c r="A63" s="19"/>
      <c r="B63" s="30" t="s">
        <v>137</v>
      </c>
      <c r="C63" s="140">
        <v>1.4016298232662778</v>
      </c>
      <c r="D63" s="140">
        <v>1.112382166964456</v>
      </c>
      <c r="E63" s="263">
        <v>-20.636522675279245</v>
      </c>
      <c r="F63" s="140">
        <v>0.23514536128003763</v>
      </c>
      <c r="G63" s="140">
        <v>0.14775176444066537</v>
      </c>
      <c r="H63" s="263">
        <v>-37.16577540106951</v>
      </c>
      <c r="I63" s="53"/>
      <c r="J63" s="55"/>
      <c r="N63" s="38"/>
    </row>
    <row r="64" spans="1:14" ht="13.5" customHeight="1">
      <c r="A64" s="19"/>
      <c r="B64" s="30" t="s">
        <v>138</v>
      </c>
      <c r="C64" s="140">
        <v>41.132351786392633</v>
      </c>
      <c r="D64" s="140">
        <v>45.777612803775931</v>
      </c>
      <c r="E64" s="263">
        <v>11.293448625322799</v>
      </c>
      <c r="F64" s="140">
        <v>6.15357678685384</v>
      </c>
      <c r="G64" s="140">
        <v>5.5637257650743814</v>
      </c>
      <c r="H64" s="263">
        <v>-9.5854986816705345</v>
      </c>
      <c r="I64" s="53"/>
      <c r="J64" s="55"/>
      <c r="N64" s="38"/>
    </row>
    <row r="65" spans="1:14" ht="13.5" customHeight="1">
      <c r="A65" s="19"/>
      <c r="B65" s="30" t="s">
        <v>146</v>
      </c>
      <c r="C65" s="140">
        <v>21.356214132760403</v>
      </c>
      <c r="D65" s="140">
        <v>18.985170990473293</v>
      </c>
      <c r="E65" s="263">
        <v>-11.102357035510025</v>
      </c>
      <c r="F65" s="140">
        <v>1.6691688100499251</v>
      </c>
      <c r="G65" s="140">
        <v>1.3982747701751492</v>
      </c>
      <c r="H65" s="263">
        <v>-16.229277604742286</v>
      </c>
      <c r="I65" s="53"/>
      <c r="J65" s="55"/>
      <c r="N65" s="38"/>
    </row>
    <row r="66" spans="1:14" ht="13.5" customHeight="1">
      <c r="A66" s="19"/>
      <c r="B66" s="30" t="s">
        <v>160</v>
      </c>
      <c r="C66" s="140">
        <v>25.78775947917126</v>
      </c>
      <c r="D66" s="140">
        <v>29.52724394078761</v>
      </c>
      <c r="E66" s="263">
        <v>14.501005659823708</v>
      </c>
      <c r="F66" s="140">
        <v>2.0411998425903413</v>
      </c>
      <c r="G66" s="140">
        <v>2.7080720043380668</v>
      </c>
      <c r="H66" s="263">
        <v>32.670596373427394</v>
      </c>
      <c r="I66" s="53"/>
      <c r="J66" s="55"/>
      <c r="N66" s="38"/>
    </row>
    <row r="67" spans="1:14" ht="13.5" customHeight="1">
      <c r="A67" s="19"/>
      <c r="B67" s="30" t="s">
        <v>193</v>
      </c>
      <c r="C67" s="140">
        <v>24.072868667520112</v>
      </c>
      <c r="D67" s="140">
        <v>33.870482400379885</v>
      </c>
      <c r="E67" s="263">
        <v>40.699817990861334</v>
      </c>
      <c r="F67" s="140">
        <v>2.7088885367263424</v>
      </c>
      <c r="G67" s="140">
        <v>5.0552599197441808</v>
      </c>
      <c r="H67" s="263">
        <v>86.617494636874156</v>
      </c>
      <c r="I67" s="53"/>
      <c r="J67" s="55"/>
      <c r="N67" s="38"/>
    </row>
    <row r="68" spans="1:14" ht="13.5" customHeight="1">
      <c r="A68" s="19"/>
      <c r="B68" s="30" t="s">
        <v>161</v>
      </c>
      <c r="C68" s="140">
        <v>12.168582113244675</v>
      </c>
      <c r="D68" s="140">
        <v>9.7576527816651861</v>
      </c>
      <c r="E68" s="263">
        <v>-19.812738321873635</v>
      </c>
      <c r="F68" s="140">
        <v>0.20708781043639202</v>
      </c>
      <c r="G68" s="140">
        <v>0.23439810695171209</v>
      </c>
      <c r="H68" s="263">
        <v>13.187785634398107</v>
      </c>
      <c r="I68" s="53"/>
      <c r="J68" s="55"/>
      <c r="N68" s="38"/>
    </row>
    <row r="69" spans="1:14" ht="13.5" customHeight="1">
      <c r="A69" s="19"/>
      <c r="B69" s="30" t="s">
        <v>53</v>
      </c>
      <c r="C69" s="140">
        <v>32.747788909255171</v>
      </c>
      <c r="D69" s="140">
        <v>25.455168334353292</v>
      </c>
      <c r="E69" s="263">
        <v>-22.269047217538528</v>
      </c>
      <c r="F69" s="140">
        <v>4.6225007907796796</v>
      </c>
      <c r="G69" s="140">
        <v>4.0738653108795972</v>
      </c>
      <c r="H69" s="263">
        <v>-11.868802294083414</v>
      </c>
      <c r="I69" s="53"/>
      <c r="J69" s="55"/>
      <c r="N69" s="38"/>
    </row>
    <row r="70" spans="1:14" ht="13.5" customHeight="1">
      <c r="A70" s="19"/>
      <c r="B70" s="30" t="s">
        <v>51</v>
      </c>
      <c r="C70" s="140">
        <v>10.797145846477886</v>
      </c>
      <c r="D70" s="140">
        <v>10.753662382970003</v>
      </c>
      <c r="E70" s="263">
        <v>-0.40273109325523748</v>
      </c>
      <c r="F70" s="140">
        <v>4.0755584075698135</v>
      </c>
      <c r="G70" s="140">
        <v>3.6194446307743711</v>
      </c>
      <c r="H70" s="263">
        <v>-11.191442525968242</v>
      </c>
      <c r="I70" s="53"/>
      <c r="J70" s="55"/>
      <c r="N70" s="38"/>
    </row>
    <row r="71" spans="1:14" ht="13.5" customHeight="1">
      <c r="A71" s="19"/>
      <c r="B71" s="30" t="s">
        <v>52</v>
      </c>
      <c r="C71" s="140">
        <v>9.8239331049428902</v>
      </c>
      <c r="D71" s="140">
        <v>3.806611779603104</v>
      </c>
      <c r="E71" s="263">
        <v>-61.251652073161857</v>
      </c>
      <c r="F71" s="140">
        <v>0.7595798914121259</v>
      </c>
      <c r="G71" s="140">
        <v>0.50397379334908177</v>
      </c>
      <c r="H71" s="263">
        <v>-33.650982727814174</v>
      </c>
      <c r="I71" s="53"/>
      <c r="J71" s="55"/>
      <c r="N71" s="38"/>
    </row>
    <row r="72" spans="1:14" ht="13.5" customHeight="1">
      <c r="A72" s="19"/>
      <c r="B72" s="30" t="s">
        <v>206</v>
      </c>
      <c r="C72" s="140">
        <v>207.77865809999997</v>
      </c>
      <c r="D72" s="140">
        <v>241.27003680000004</v>
      </c>
      <c r="E72" s="263">
        <v>16.118777070877655</v>
      </c>
      <c r="F72" s="140">
        <v>22.289104500000001</v>
      </c>
      <c r="G72" s="140">
        <v>44.1802998</v>
      </c>
      <c r="H72" s="263">
        <v>98.214781576352678</v>
      </c>
      <c r="I72" s="53"/>
      <c r="J72" s="55"/>
      <c r="N72" s="38"/>
    </row>
    <row r="73" spans="1:14" ht="13.5" customHeight="1">
      <c r="A73" s="19"/>
      <c r="B73" s="30" t="s">
        <v>207</v>
      </c>
      <c r="C73" s="140">
        <v>32.345144453648977</v>
      </c>
      <c r="D73" s="140">
        <v>39.103763437579296</v>
      </c>
      <c r="E73" s="263">
        <v>20.895312412703881</v>
      </c>
      <c r="F73" s="140">
        <v>11.250217763483469</v>
      </c>
      <c r="G73" s="140">
        <v>7.4597912759346787</v>
      </c>
      <c r="H73" s="263">
        <v>-33.69202772102733</v>
      </c>
      <c r="I73" s="53"/>
      <c r="J73" s="55"/>
      <c r="N73" s="38"/>
    </row>
    <row r="74" spans="1:14" ht="13.5" customHeight="1">
      <c r="A74" s="19"/>
      <c r="B74" s="30" t="s">
        <v>208</v>
      </c>
      <c r="C74" s="140">
        <v>14.476880607949399</v>
      </c>
      <c r="D74" s="140">
        <v>14.98104495535256</v>
      </c>
      <c r="E74" s="286">
        <v>3.4825482164045685</v>
      </c>
      <c r="F74" s="140">
        <v>1.1078296687275573</v>
      </c>
      <c r="G74" s="140">
        <v>0.34899653400853758</v>
      </c>
      <c r="H74" s="286">
        <v>-68.49727499992018</v>
      </c>
      <c r="I74" s="53"/>
      <c r="J74" s="55"/>
      <c r="N74" s="38"/>
    </row>
    <row r="75" spans="1:14" ht="13.5" customHeight="1">
      <c r="A75" s="19"/>
      <c r="B75" s="30" t="s">
        <v>69</v>
      </c>
      <c r="C75" s="140">
        <v>21.212861831843597</v>
      </c>
      <c r="D75" s="140">
        <v>15.85022951651267</v>
      </c>
      <c r="E75" s="263">
        <v>-25.28009826227612</v>
      </c>
      <c r="F75" s="140">
        <v>0.81166366082329711</v>
      </c>
      <c r="G75" s="140">
        <v>0.91429487632455564</v>
      </c>
      <c r="H75" s="263">
        <v>12.644549763033176</v>
      </c>
      <c r="I75" s="53"/>
      <c r="J75" s="55"/>
      <c r="N75" s="38"/>
    </row>
    <row r="76" spans="1:14" ht="13.5" customHeight="1">
      <c r="A76" s="19"/>
      <c r="B76" s="30" t="s">
        <v>209</v>
      </c>
      <c r="C76" s="140">
        <v>3.9680957563075081</v>
      </c>
      <c r="D76" s="140">
        <v>5.8412438758461285</v>
      </c>
      <c r="E76" s="263">
        <v>47.205214656454487</v>
      </c>
      <c r="F76" s="140">
        <v>1.778173998760558</v>
      </c>
      <c r="G76" s="140">
        <v>3.1654110415524941</v>
      </c>
      <c r="H76" s="263">
        <v>78.014696186024707</v>
      </c>
      <c r="I76" s="53"/>
      <c r="J76" s="55"/>
      <c r="N76" s="38"/>
    </row>
    <row r="77" spans="1:14" ht="13.5" customHeight="1">
      <c r="A77" s="19"/>
      <c r="B77" s="30" t="s">
        <v>210</v>
      </c>
      <c r="C77" s="140">
        <v>15.779343902723074</v>
      </c>
      <c r="D77" s="140">
        <v>17.493711588192401</v>
      </c>
      <c r="E77" s="263">
        <v>10.8646322435084</v>
      </c>
      <c r="F77" s="140">
        <v>2.1488514906515896</v>
      </c>
      <c r="G77" s="140">
        <v>2.6092898965620175</v>
      </c>
      <c r="H77" s="263">
        <v>21.427186006735653</v>
      </c>
      <c r="I77" s="53"/>
      <c r="J77" s="55"/>
      <c r="N77" s="38"/>
    </row>
    <row r="78" spans="1:14" ht="13.5" customHeight="1">
      <c r="A78" s="19"/>
      <c r="B78" s="30" t="s">
        <v>147</v>
      </c>
      <c r="C78" s="140">
        <v>14.131662227480762</v>
      </c>
      <c r="D78" s="140">
        <v>15.467797777779603</v>
      </c>
      <c r="E78" s="263">
        <v>9.4549072061782091</v>
      </c>
      <c r="F78" s="140">
        <v>0.49966506184900644</v>
      </c>
      <c r="G78" s="140">
        <v>0.83735919631172673</v>
      </c>
      <c r="H78" s="263">
        <v>67.584099879444423</v>
      </c>
      <c r="I78" s="53"/>
      <c r="J78" s="55"/>
      <c r="N78" s="38"/>
    </row>
    <row r="79" spans="1:14" ht="13.5" customHeight="1">
      <c r="A79" s="19"/>
      <c r="B79" s="30" t="s">
        <v>211</v>
      </c>
      <c r="C79" s="140">
        <v>2.017964369195365</v>
      </c>
      <c r="D79" s="140">
        <v>4.2164724202450614</v>
      </c>
      <c r="E79" s="263">
        <v>108.94682208518481</v>
      </c>
      <c r="F79" s="140">
        <v>0.97303986701087919</v>
      </c>
      <c r="G79" s="140">
        <v>3.4134430023977353</v>
      </c>
      <c r="H79" s="263">
        <v>250.80196794851068</v>
      </c>
      <c r="I79" s="53"/>
      <c r="J79" s="55"/>
      <c r="N79" s="38"/>
    </row>
    <row r="80" spans="1:14" ht="13.5" customHeight="1">
      <c r="A80" s="19"/>
      <c r="B80" s="30" t="s">
        <v>212</v>
      </c>
      <c r="C80" s="140">
        <v>0.11591810928949142</v>
      </c>
      <c r="D80" s="140">
        <v>3.9891856735673553E-2</v>
      </c>
      <c r="E80" s="263">
        <v>-65.586173739214047</v>
      </c>
      <c r="F80" s="140">
        <v>1.1732899039903988E-2</v>
      </c>
      <c r="G80" s="140">
        <v>1.3492833895889584E-2</v>
      </c>
      <c r="H80" s="263">
        <v>14.999999999999991</v>
      </c>
      <c r="I80" s="53"/>
      <c r="J80" s="55"/>
      <c r="N80" s="38"/>
    </row>
    <row r="81" spans="1:14" ht="13.5" customHeight="1">
      <c r="A81" s="19"/>
      <c r="B81" s="30" t="s">
        <v>59</v>
      </c>
      <c r="C81" s="140">
        <v>4.7768090497475812</v>
      </c>
      <c r="D81" s="140">
        <v>7.7510053487888335</v>
      </c>
      <c r="E81" s="263">
        <v>62.263244523002584</v>
      </c>
      <c r="F81" s="140">
        <v>0.66510251355498351</v>
      </c>
      <c r="G81" s="140">
        <v>0.98464994625758318</v>
      </c>
      <c r="H81" s="263">
        <v>48.044839132333685</v>
      </c>
      <c r="I81" s="53"/>
      <c r="J81" s="55"/>
      <c r="N81" s="38"/>
    </row>
    <row r="82" spans="1:14" ht="13.5" customHeight="1">
      <c r="A82" s="19"/>
      <c r="B82" s="30" t="s">
        <v>232</v>
      </c>
      <c r="C82" s="140">
        <v>6.8178190259119757</v>
      </c>
      <c r="D82" s="140">
        <v>7.2879690053780379</v>
      </c>
      <c r="E82" s="263">
        <v>6.8958999597847681</v>
      </c>
      <c r="F82" s="140">
        <v>0.97693479618569012</v>
      </c>
      <c r="G82" s="140">
        <v>0.96952627098234156</v>
      </c>
      <c r="H82" s="263">
        <v>-0.75834387640548728</v>
      </c>
      <c r="I82" s="53"/>
      <c r="J82" s="55"/>
      <c r="N82" s="38"/>
    </row>
    <row r="83" spans="1:14" ht="13.5" customHeight="1">
      <c r="A83" s="19"/>
      <c r="B83" s="30" t="s">
        <v>233</v>
      </c>
      <c r="C83" s="140">
        <v>3.0869658424518089</v>
      </c>
      <c r="D83" s="140">
        <v>3.1837232213067552</v>
      </c>
      <c r="E83" s="263">
        <v>3.1343844989906611</v>
      </c>
      <c r="F83" s="140">
        <v>2.4594782843091125</v>
      </c>
      <c r="G83" s="140">
        <v>2.3238000514167063</v>
      </c>
      <c r="H83" s="263">
        <v>-5.5165452672626181</v>
      </c>
      <c r="I83" s="53"/>
      <c r="J83" s="55"/>
      <c r="N83" s="38"/>
    </row>
    <row r="84" spans="1:14" ht="13.5" customHeight="1">
      <c r="A84" s="19"/>
      <c r="B84" s="30" t="s">
        <v>234</v>
      </c>
      <c r="C84" s="140">
        <v>0.54999513344333384</v>
      </c>
      <c r="D84" s="140">
        <v>0.55627874749829709</v>
      </c>
      <c r="E84" s="263">
        <v>1.1424853917567646</v>
      </c>
      <c r="F84" s="140">
        <v>4.6862105850790245E-2</v>
      </c>
      <c r="G84" s="140">
        <v>4.8921927769360135E-2</v>
      </c>
      <c r="H84" s="263">
        <v>4.3954958514420994</v>
      </c>
      <c r="I84" s="53"/>
      <c r="J84" s="55"/>
      <c r="N84" s="38"/>
    </row>
    <row r="85" spans="1:14" ht="13.5" customHeight="1">
      <c r="A85" s="19"/>
      <c r="B85" s="30" t="s">
        <v>235</v>
      </c>
      <c r="C85" s="140">
        <v>1242.9056666275196</v>
      </c>
      <c r="D85" s="140">
        <v>1265.788893283843</v>
      </c>
      <c r="E85" s="263">
        <v>1.8411072755355917</v>
      </c>
      <c r="F85" s="140">
        <v>119.34134902973665</v>
      </c>
      <c r="G85" s="140">
        <v>116.41576584499414</v>
      </c>
      <c r="H85" s="263">
        <v>-2.4514413558485382</v>
      </c>
      <c r="I85" s="64"/>
      <c r="J85" s="64"/>
      <c r="K85" s="64"/>
      <c r="N85" s="38"/>
    </row>
    <row r="86" spans="1:14" ht="18" customHeight="1">
      <c r="A86" s="137" t="s">
        <v>236</v>
      </c>
      <c r="B86" s="137"/>
      <c r="C86" s="139">
        <v>8492.826599131171</v>
      </c>
      <c r="D86" s="139">
        <v>8519.4617060273995</v>
      </c>
      <c r="E86" s="321">
        <v>0.31361887100054275</v>
      </c>
      <c r="F86" s="139">
        <v>1270.8391842903866</v>
      </c>
      <c r="G86" s="139">
        <v>1248.1038718512195</v>
      </c>
      <c r="H86" s="321">
        <v>-1.7889999553218128</v>
      </c>
      <c r="I86" s="53"/>
      <c r="J86" s="55"/>
      <c r="N86" s="38"/>
    </row>
    <row r="87" spans="1:14" ht="13.5" customHeight="1">
      <c r="A87" s="19"/>
      <c r="B87" s="66" t="s">
        <v>334</v>
      </c>
      <c r="C87" s="140">
        <v>4610.7927802587683</v>
      </c>
      <c r="D87" s="140">
        <v>4640.4424114729327</v>
      </c>
      <c r="E87" s="263">
        <v>0.64304844366700475</v>
      </c>
      <c r="F87" s="140">
        <v>708.11057267030674</v>
      </c>
      <c r="G87" s="140">
        <v>692.53045835956459</v>
      </c>
      <c r="H87" s="263">
        <v>-2.2002374928521529</v>
      </c>
      <c r="I87" s="53"/>
      <c r="J87" s="68"/>
      <c r="N87" s="38"/>
    </row>
    <row r="88" spans="1:14" ht="13.5" customHeight="1">
      <c r="A88" s="19"/>
      <c r="B88" s="66" t="s">
        <v>336</v>
      </c>
      <c r="C88" s="140">
        <v>246.57081510957647</v>
      </c>
      <c r="D88" s="140">
        <v>237.82054185197245</v>
      </c>
      <c r="E88" s="263">
        <v>-3.5487870913333275</v>
      </c>
      <c r="F88" s="140">
        <v>38.0414134105595</v>
      </c>
      <c r="G88" s="140">
        <v>36.496167927987024</v>
      </c>
      <c r="H88" s="263">
        <v>-4.0620085954628298</v>
      </c>
      <c r="I88" s="53"/>
      <c r="J88" s="68"/>
    </row>
    <row r="89" spans="1:14" ht="13.5" customHeight="1">
      <c r="A89" s="19"/>
      <c r="B89" s="66" t="s">
        <v>326</v>
      </c>
      <c r="C89" s="140">
        <v>471.30102928521296</v>
      </c>
      <c r="D89" s="140">
        <v>481.57217352565465</v>
      </c>
      <c r="E89" s="263">
        <v>2.1793171672082279</v>
      </c>
      <c r="F89" s="140">
        <v>75.909617516595304</v>
      </c>
      <c r="G89" s="140">
        <v>76.205625994210891</v>
      </c>
      <c r="H89" s="263">
        <v>0.3899485826692084</v>
      </c>
      <c r="I89" s="53"/>
      <c r="J89" s="68"/>
    </row>
    <row r="90" spans="1:14" ht="13.5" customHeight="1">
      <c r="A90" s="19"/>
      <c r="B90" s="66" t="s">
        <v>121</v>
      </c>
      <c r="C90" s="140">
        <v>971.22129366111426</v>
      </c>
      <c r="D90" s="140">
        <v>943.79158651119678</v>
      </c>
      <c r="E90" s="263">
        <v>-2.8242489460376774</v>
      </c>
      <c r="F90" s="140">
        <v>145.2344368338226</v>
      </c>
      <c r="G90" s="140">
        <v>136.80661712231156</v>
      </c>
      <c r="H90" s="263">
        <v>-5.8029072823507777</v>
      </c>
      <c r="I90" s="53"/>
      <c r="J90" s="68"/>
    </row>
    <row r="91" spans="1:14" ht="13.5" customHeight="1">
      <c r="A91" s="19"/>
      <c r="B91" s="66" t="s">
        <v>123</v>
      </c>
      <c r="C91" s="140">
        <v>27.71815505549139</v>
      </c>
      <c r="D91" s="140">
        <v>26.975144243257066</v>
      </c>
      <c r="E91" s="263">
        <v>-2.6805925962490096</v>
      </c>
      <c r="F91" s="140">
        <v>4.2744726140185509</v>
      </c>
      <c r="G91" s="140">
        <v>4.1561472155010781</v>
      </c>
      <c r="H91" s="263">
        <v>-2.7681870771475547</v>
      </c>
      <c r="I91" s="53"/>
      <c r="J91" s="68"/>
    </row>
    <row r="92" spans="1:14" ht="13.5" customHeight="1">
      <c r="A92" s="19"/>
      <c r="B92" s="66" t="s">
        <v>125</v>
      </c>
      <c r="C92" s="140">
        <v>141.86801372797581</v>
      </c>
      <c r="D92" s="140">
        <v>138.96462054829624</v>
      </c>
      <c r="E92" s="263">
        <v>-2.0465453088295615</v>
      </c>
      <c r="F92" s="140">
        <v>21.994556212360376</v>
      </c>
      <c r="G92" s="140">
        <v>21.626885312580072</v>
      </c>
      <c r="H92" s="263">
        <v>-1.6716450026560747</v>
      </c>
      <c r="I92" s="53"/>
      <c r="J92" s="68"/>
    </row>
    <row r="93" spans="1:14" ht="13.5" customHeight="1">
      <c r="A93" s="19"/>
      <c r="B93" s="66" t="s">
        <v>127</v>
      </c>
      <c r="C93" s="140">
        <v>18.6049316088999</v>
      </c>
      <c r="D93" s="140">
        <v>18.104361391788501</v>
      </c>
      <c r="E93" s="263">
        <v>-2.6905243600677586</v>
      </c>
      <c r="F93" s="140">
        <v>2.7935275828248538</v>
      </c>
      <c r="G93" s="140">
        <v>2.7649810290644963</v>
      </c>
      <c r="H93" s="263">
        <v>-1.0218819365116483</v>
      </c>
      <c r="I93" s="53"/>
      <c r="J93" s="68"/>
    </row>
    <row r="94" spans="1:14" ht="13.5" customHeight="1">
      <c r="A94" s="19"/>
      <c r="B94" s="30" t="s">
        <v>149</v>
      </c>
      <c r="C94" s="140">
        <v>872.53594082809582</v>
      </c>
      <c r="D94" s="140">
        <v>889.12657781999985</v>
      </c>
      <c r="E94" s="263">
        <v>1.9014273470681742</v>
      </c>
      <c r="F94" s="140">
        <v>124.82181886416342</v>
      </c>
      <c r="G94" s="140">
        <v>127.24548590000001</v>
      </c>
      <c r="H94" s="263">
        <v>1.9417014251924325</v>
      </c>
      <c r="I94" s="53"/>
      <c r="J94" s="68"/>
    </row>
    <row r="95" spans="1:14" ht="13.5" customHeight="1">
      <c r="A95" s="19"/>
      <c r="B95" s="30" t="s">
        <v>150</v>
      </c>
      <c r="C95" s="140">
        <v>1069.6173406975604</v>
      </c>
      <c r="D95" s="140">
        <v>1081.8614490000002</v>
      </c>
      <c r="E95" s="263">
        <v>1.1447185677126992</v>
      </c>
      <c r="F95" s="140">
        <v>148.77610083706207</v>
      </c>
      <c r="G95" s="140">
        <v>149.41521269999998</v>
      </c>
      <c r="H95" s="263">
        <v>0.42957965650536334</v>
      </c>
      <c r="I95" s="53"/>
      <c r="J95" s="68"/>
    </row>
    <row r="96" spans="1:14" ht="13.5" customHeight="1">
      <c r="A96" s="19"/>
      <c r="B96" s="30" t="s">
        <v>151</v>
      </c>
      <c r="C96" s="140">
        <v>33.103265576512342</v>
      </c>
      <c r="D96" s="140">
        <v>32.1749932122</v>
      </c>
      <c r="E96" s="263">
        <v>-2.8041715768699738</v>
      </c>
      <c r="F96" s="140">
        <v>3.4014443819113997E-2</v>
      </c>
      <c r="G96" s="140">
        <v>2.3835773000000001E-2</v>
      </c>
      <c r="H96" s="263">
        <v>-29.92455461933562</v>
      </c>
      <c r="I96" s="53"/>
      <c r="J96" s="68"/>
    </row>
    <row r="97" spans="1:10" ht="13.5" customHeight="1">
      <c r="A97" s="59"/>
      <c r="B97" s="28" t="s">
        <v>152</v>
      </c>
      <c r="C97" s="140">
        <v>1.6076256710868182</v>
      </c>
      <c r="D97" s="140">
        <v>1.6397368501</v>
      </c>
      <c r="E97" s="263">
        <v>1.997428853663008</v>
      </c>
      <c r="F97" s="140">
        <v>1.2602608123896003E-3</v>
      </c>
      <c r="G97" s="140">
        <v>6.1291700000000004E-4</v>
      </c>
      <c r="H97" s="263">
        <v>-51.365860623894314</v>
      </c>
      <c r="I97" s="53"/>
      <c r="J97" s="68"/>
    </row>
    <row r="98" spans="1:10" ht="13.5" customHeight="1">
      <c r="A98" s="13"/>
      <c r="B98" s="29" t="s">
        <v>224</v>
      </c>
      <c r="C98" s="141">
        <v>27.885407650876033</v>
      </c>
      <c r="D98" s="141">
        <v>26.988109600000008</v>
      </c>
      <c r="E98" s="264">
        <v>-3.2178050330486596</v>
      </c>
      <c r="F98" s="141">
        <v>0.84739304404159999</v>
      </c>
      <c r="G98" s="141">
        <v>0.83184159999999996</v>
      </c>
      <c r="H98" s="264">
        <v>-1.8352102546686178</v>
      </c>
      <c r="I98" s="53"/>
      <c r="J98" s="68"/>
    </row>
    <row r="99" spans="1:10" ht="12.75">
      <c r="A99" s="239" t="s">
        <v>225</v>
      </c>
      <c r="B99" s="143"/>
      <c r="C99" s="312"/>
      <c r="D99" s="312"/>
      <c r="F99" s="76"/>
      <c r="I99" s="53"/>
      <c r="J99" s="55"/>
    </row>
    <row r="100" spans="1:10" ht="12.75">
      <c r="A100" s="239" t="s">
        <v>293</v>
      </c>
      <c r="B100" s="143"/>
      <c r="C100" s="312"/>
      <c r="D100" s="312"/>
      <c r="F100" s="76"/>
    </row>
    <row r="101" spans="1:10" ht="12.75">
      <c r="A101" s="144"/>
      <c r="B101" s="144"/>
      <c r="C101" s="312"/>
      <c r="D101" s="312"/>
      <c r="F101" s="76"/>
    </row>
    <row r="102" spans="1:10" ht="17.25" customHeight="1">
      <c r="B102" s="30"/>
      <c r="C102" s="313"/>
      <c r="D102" s="313"/>
      <c r="E102" s="236"/>
      <c r="F102" s="236"/>
      <c r="G102" s="236"/>
      <c r="H102" s="236"/>
    </row>
    <row r="103" spans="1:10" ht="17.25" customHeight="1">
      <c r="B103" s="30"/>
      <c r="C103" s="313"/>
      <c r="D103" s="313"/>
      <c r="E103" s="236"/>
      <c r="F103" s="236"/>
      <c r="G103" s="236"/>
      <c r="H103" s="236"/>
    </row>
    <row r="104" spans="1:10" ht="17.25" customHeight="1">
      <c r="B104" s="30"/>
      <c r="C104" s="313"/>
      <c r="D104" s="313"/>
      <c r="E104" s="236"/>
      <c r="F104" s="236"/>
      <c r="G104" s="236"/>
      <c r="H104" s="236"/>
    </row>
    <row r="105" spans="1:10" ht="17.25" customHeight="1">
      <c r="B105" s="30"/>
      <c r="C105" s="313"/>
      <c r="D105" s="313"/>
      <c r="E105" s="236"/>
      <c r="F105" s="70"/>
      <c r="G105" s="236"/>
      <c r="H105" s="236"/>
    </row>
    <row r="106" spans="1:10" ht="17.25" customHeight="1">
      <c r="B106" s="30"/>
      <c r="C106" s="313"/>
      <c r="D106" s="313"/>
      <c r="E106" s="236"/>
      <c r="F106" s="236"/>
      <c r="G106" s="236"/>
      <c r="H106" s="236"/>
    </row>
    <row r="107" spans="1:10" ht="17.25" customHeight="1">
      <c r="B107" s="30"/>
      <c r="C107" s="313"/>
      <c r="D107" s="313"/>
      <c r="E107" s="236"/>
      <c r="F107" s="236"/>
      <c r="G107" s="236"/>
      <c r="H107" s="236"/>
    </row>
    <row r="108" spans="1:10" ht="17.25" customHeight="1">
      <c r="B108" s="30"/>
      <c r="C108" s="313"/>
      <c r="D108" s="313"/>
      <c r="E108" s="236"/>
      <c r="F108" s="236"/>
      <c r="G108" s="236"/>
      <c r="H108" s="236"/>
    </row>
    <row r="109" spans="1:10" ht="17.25" customHeight="1">
      <c r="B109" s="30"/>
      <c r="C109" s="313"/>
      <c r="D109" s="313"/>
      <c r="E109" s="236"/>
      <c r="F109" s="236"/>
      <c r="G109" s="236"/>
      <c r="H109" s="236"/>
    </row>
    <row r="110" spans="1:10" ht="17.25" customHeight="1">
      <c r="B110" s="30"/>
      <c r="C110" s="313"/>
      <c r="D110" s="313"/>
      <c r="E110" s="236"/>
      <c r="F110" s="236"/>
      <c r="G110" s="236"/>
      <c r="H110" s="236"/>
    </row>
    <row r="111" spans="1:10" ht="17.25" customHeight="1">
      <c r="A111" s="78"/>
      <c r="B111" s="30"/>
      <c r="C111" s="313"/>
      <c r="D111" s="313"/>
      <c r="E111" s="236"/>
      <c r="F111" s="236"/>
      <c r="G111" s="236"/>
      <c r="H111" s="236"/>
    </row>
    <row r="112" spans="1:10" ht="17.25" customHeight="1">
      <c r="B112" s="30"/>
      <c r="C112" s="313"/>
      <c r="D112" s="313"/>
      <c r="E112" s="236"/>
      <c r="F112" s="236"/>
      <c r="G112" s="236"/>
      <c r="H112" s="236"/>
    </row>
    <row r="113" spans="2:8" ht="17.25" customHeight="1">
      <c r="B113" s="30"/>
      <c r="C113" s="313"/>
      <c r="D113" s="313"/>
      <c r="E113" s="236"/>
      <c r="F113" s="236"/>
      <c r="G113" s="236"/>
      <c r="H113" s="236"/>
    </row>
    <row r="114" spans="2:8" ht="17.25" customHeight="1">
      <c r="B114" s="30"/>
      <c r="C114" s="312"/>
      <c r="D114" s="312"/>
    </row>
    <row r="115" spans="2:8" ht="17.25" customHeight="1">
      <c r="B115" s="30"/>
      <c r="C115" s="312"/>
      <c r="D115" s="312"/>
    </row>
    <row r="116" spans="2:8" ht="17.25" customHeight="1">
      <c r="B116" s="30"/>
      <c r="C116" s="312"/>
      <c r="D116" s="312"/>
    </row>
    <row r="117" spans="2:8" ht="17.25" customHeight="1">
      <c r="B117" s="30"/>
      <c r="C117" s="312"/>
      <c r="D117" s="312"/>
    </row>
    <row r="118" spans="2:8" ht="17.25" customHeight="1">
      <c r="B118" s="30"/>
      <c r="C118" s="312"/>
      <c r="D118" s="312"/>
    </row>
    <row r="119" spans="2:8" ht="17.25" customHeight="1">
      <c r="B119" s="30"/>
      <c r="C119" s="312"/>
      <c r="D119" s="312"/>
    </row>
    <row r="120" spans="2:8" ht="17.25" customHeight="1">
      <c r="B120" s="30"/>
      <c r="C120" s="312"/>
      <c r="D120" s="312"/>
    </row>
    <row r="121" spans="2:8" ht="17.25" customHeight="1">
      <c r="B121" s="30"/>
      <c r="C121" s="312"/>
      <c r="D121" s="312"/>
    </row>
    <row r="122" spans="2:8" ht="17.25" customHeight="1">
      <c r="B122" s="30"/>
      <c r="C122" s="312"/>
      <c r="D122" s="312"/>
    </row>
    <row r="123" spans="2:8" ht="17.25" customHeight="1">
      <c r="B123" s="30"/>
      <c r="C123" s="312"/>
      <c r="D123" s="312"/>
    </row>
    <row r="124" spans="2:8" ht="17.25" customHeight="1">
      <c r="B124" s="30"/>
      <c r="C124" s="312"/>
      <c r="D124" s="312"/>
    </row>
    <row r="125" spans="2:8" ht="17.25" customHeight="1">
      <c r="B125" s="30"/>
      <c r="C125" s="312"/>
      <c r="D125" s="312"/>
    </row>
    <row r="126" spans="2:8" ht="17.25" customHeight="1">
      <c r="B126" s="30"/>
      <c r="C126" s="312"/>
      <c r="D126" s="312"/>
    </row>
    <row r="127" spans="2:8" ht="17.25" customHeight="1">
      <c r="B127" s="30"/>
      <c r="C127" s="312"/>
      <c r="D127" s="312"/>
    </row>
    <row r="128" spans="2:8" ht="17.25" customHeight="1">
      <c r="B128" s="30"/>
      <c r="C128" s="312"/>
      <c r="D128" s="312"/>
    </row>
    <row r="129" spans="2:4" ht="17.25" customHeight="1">
      <c r="B129" s="30"/>
      <c r="C129" s="312"/>
      <c r="D129" s="312"/>
    </row>
    <row r="130" spans="2:4" ht="17.25" customHeight="1">
      <c r="B130" s="30"/>
      <c r="C130" s="312"/>
      <c r="D130" s="312"/>
    </row>
    <row r="131" spans="2:4" ht="17.25" customHeight="1">
      <c r="B131" s="30"/>
      <c r="C131" s="312"/>
      <c r="D131" s="312"/>
    </row>
    <row r="132" spans="2:4" ht="17.25" customHeight="1">
      <c r="B132" s="30"/>
      <c r="C132" s="312"/>
      <c r="D132" s="312"/>
    </row>
    <row r="133" spans="2:4" ht="17.25" customHeight="1">
      <c r="C133" s="312"/>
      <c r="D133" s="312"/>
    </row>
    <row r="134" spans="2:4" ht="17.25" customHeight="1">
      <c r="C134" s="312"/>
      <c r="D134" s="312"/>
    </row>
    <row r="135" spans="2:4" ht="17.25" customHeight="1">
      <c r="C135" s="312"/>
      <c r="D135" s="312"/>
    </row>
    <row r="136" spans="2:4" ht="17.25" customHeight="1">
      <c r="C136" s="312"/>
      <c r="D136" s="312"/>
    </row>
    <row r="137" spans="2:4" ht="17.25" customHeight="1">
      <c r="C137" s="312"/>
      <c r="D137" s="312"/>
    </row>
    <row r="138" spans="2:4" ht="17.25" customHeight="1">
      <c r="C138" s="312"/>
      <c r="D138" s="312"/>
    </row>
    <row r="139" spans="2:4" ht="17.25" customHeight="1">
      <c r="C139" s="312"/>
      <c r="D139" s="312"/>
    </row>
    <row r="140" spans="2:4" ht="17.25" customHeight="1">
      <c r="C140" s="312"/>
      <c r="D140" s="312"/>
    </row>
    <row r="141" spans="2:4" ht="17.25" customHeight="1">
      <c r="C141" s="312"/>
      <c r="D141" s="312"/>
    </row>
    <row r="142" spans="2:4" ht="17.25" customHeight="1">
      <c r="C142" s="312"/>
      <c r="D142" s="312"/>
    </row>
    <row r="143" spans="2:4" ht="17.25" customHeight="1">
      <c r="C143" s="312"/>
      <c r="D143" s="312"/>
    </row>
    <row r="144" spans="2:4" ht="17.25" customHeight="1">
      <c r="C144" s="312"/>
      <c r="D144" s="312"/>
    </row>
    <row r="145" spans="3:4" ht="17.25" customHeight="1">
      <c r="C145" s="312"/>
      <c r="D145" s="312"/>
    </row>
    <row r="146" spans="3:4" ht="17.25" customHeight="1">
      <c r="C146" s="312"/>
      <c r="D146" s="312"/>
    </row>
    <row r="147" spans="3:4" ht="17.25" customHeight="1">
      <c r="C147" s="312"/>
      <c r="D147" s="312"/>
    </row>
    <row r="148" spans="3:4" ht="17.25" customHeight="1">
      <c r="C148" s="312"/>
      <c r="D148" s="312"/>
    </row>
    <row r="149" spans="3:4" ht="17.25" customHeight="1">
      <c r="C149" s="312"/>
      <c r="D149" s="312"/>
    </row>
    <row r="150" spans="3:4" ht="17.25" customHeight="1">
      <c r="C150" s="312"/>
      <c r="D150" s="312"/>
    </row>
    <row r="151" spans="3:4" ht="17.25" customHeight="1">
      <c r="C151" s="312"/>
      <c r="D151" s="312"/>
    </row>
    <row r="152" spans="3:4" ht="17.25" customHeight="1">
      <c r="C152" s="312"/>
      <c r="D152" s="312"/>
    </row>
  </sheetData>
  <mergeCells count="5">
    <mergeCell ref="A5:B6"/>
    <mergeCell ref="A53:B54"/>
    <mergeCell ref="A7:B7"/>
    <mergeCell ref="F5:H5"/>
    <mergeCell ref="F53:H53"/>
  </mergeCells>
  <phoneticPr fontId="10" type="noConversion"/>
  <pageMargins left="1.299212598425197" right="0.70866141732283472" top="0.15748031496062992" bottom="0.19685039370078741" header="0.31496062992125984" footer="0.31496062992125984"/>
  <pageSetup paperSize="9" orientation="portrait" horizontalDpi="0" verticalDpi="0"/>
  <rowBreaks count="1" manualBreakCount="1">
    <brk id="51" max="7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published="0" codeName="Hoja6"/>
  <dimension ref="A1:O129"/>
  <sheetViews>
    <sheetView showGridLines="0" zoomScale="150" zoomScaleNormal="150" zoomScalePageLayoutView="150" workbookViewId="0">
      <selection activeCell="H71" sqref="H71"/>
    </sheetView>
  </sheetViews>
  <sheetFormatPr baseColWidth="10" defaultColWidth="2.140625" defaultRowHeight="17.25" customHeight="1"/>
  <cols>
    <col min="1" max="1" width="2.140625" style="237"/>
    <col min="2" max="2" width="17" style="237" customWidth="1"/>
    <col min="3" max="4" width="9.85546875" style="237" customWidth="1"/>
    <col min="5" max="6" width="9.42578125" style="237" customWidth="1"/>
    <col min="7" max="7" width="1" style="237" customWidth="1"/>
    <col min="8" max="8" width="21.140625" style="237" bestFit="1" customWidth="1"/>
    <col min="9" max="9" width="6.7109375" style="237" bestFit="1" customWidth="1"/>
    <col min="10" max="10" width="6.42578125" style="237" bestFit="1" customWidth="1"/>
    <col min="11" max="11" width="7.85546875" style="237" bestFit="1" customWidth="1"/>
    <col min="12" max="12" width="6.42578125" style="237" bestFit="1" customWidth="1"/>
    <col min="13" max="242" width="10.85546875" style="237" customWidth="1"/>
    <col min="243" max="243" width="2" style="237" customWidth="1"/>
    <col min="244" max="244" width="17.140625" style="237" customWidth="1"/>
    <col min="245" max="245" width="11.28515625" style="237" customWidth="1"/>
    <col min="246" max="246" width="12.42578125" style="237" customWidth="1"/>
    <col min="247" max="247" width="6.42578125" style="237" customWidth="1"/>
    <col min="248" max="248" width="9.85546875" style="237" customWidth="1"/>
    <col min="249" max="249" width="8.42578125" style="237" customWidth="1"/>
    <col min="250" max="250" width="7.7109375" style="237" customWidth="1"/>
    <col min="251" max="254" width="0" style="237" hidden="1" customWidth="1"/>
    <col min="255" max="255" width="4" style="237" customWidth="1"/>
    <col min="256" max="16384" width="2.140625" style="237"/>
  </cols>
  <sheetData>
    <row r="1" spans="1:15" s="46" customFormat="1" ht="16.5" customHeight="1">
      <c r="A1" s="253" t="s">
        <v>128</v>
      </c>
      <c r="B1" s="253"/>
      <c r="C1" s="253"/>
      <c r="D1" s="253"/>
      <c r="E1" s="18"/>
      <c r="F1" s="18"/>
      <c r="G1" s="95"/>
    </row>
    <row r="2" spans="1:15" s="46" customFormat="1" ht="12" customHeight="1">
      <c r="A2" s="45" t="s">
        <v>414</v>
      </c>
      <c r="B2" s="18"/>
      <c r="C2" s="18"/>
      <c r="D2" s="18"/>
      <c r="E2" s="18"/>
      <c r="F2" s="18"/>
    </row>
    <row r="3" spans="1:15" s="46" customFormat="1" ht="12" customHeight="1">
      <c r="A3" s="45" t="s">
        <v>14</v>
      </c>
      <c r="B3" s="18"/>
      <c r="C3" s="18"/>
      <c r="D3" s="18"/>
      <c r="E3" s="18"/>
      <c r="F3" s="18"/>
      <c r="G3" s="96"/>
    </row>
    <row r="4" spans="1:15" ht="3" customHeight="1">
      <c r="A4" s="47"/>
      <c r="B4" s="47"/>
      <c r="C4" s="47"/>
      <c r="D4" s="47"/>
      <c r="E4" s="47"/>
      <c r="F4" s="47"/>
    </row>
    <row r="5" spans="1:15" s="49" customFormat="1" ht="14.25" customHeight="1">
      <c r="A5" s="572" t="s">
        <v>258</v>
      </c>
      <c r="B5" s="573"/>
      <c r="C5" s="375" t="s">
        <v>455</v>
      </c>
      <c r="D5" s="375"/>
      <c r="E5" s="376" t="s">
        <v>434</v>
      </c>
      <c r="F5" s="377"/>
      <c r="G5" s="48"/>
    </row>
    <row r="6" spans="1:15" s="25" customFormat="1" ht="13.35" customHeight="1">
      <c r="A6" s="574"/>
      <c r="B6" s="575"/>
      <c r="C6" s="378" t="s">
        <v>90</v>
      </c>
      <c r="D6" s="379" t="s">
        <v>398</v>
      </c>
      <c r="E6" s="378" t="s">
        <v>90</v>
      </c>
      <c r="F6" s="379" t="s">
        <v>398</v>
      </c>
    </row>
    <row r="7" spans="1:15" ht="16.5" customHeight="1">
      <c r="A7" s="34" t="s">
        <v>154</v>
      </c>
      <c r="B7" s="315"/>
      <c r="C7" s="315"/>
      <c r="D7" s="315"/>
      <c r="E7" s="50"/>
      <c r="F7" s="50"/>
      <c r="H7" s="51"/>
    </row>
    <row r="8" spans="1:15" ht="13.5" customHeight="1">
      <c r="A8" s="88" t="s">
        <v>99</v>
      </c>
      <c r="B8" s="52"/>
      <c r="C8" s="315"/>
      <c r="D8" s="315"/>
      <c r="E8" s="50"/>
      <c r="F8" s="50"/>
      <c r="G8" s="53"/>
      <c r="H8" s="54"/>
      <c r="I8" s="54"/>
      <c r="J8" s="53"/>
      <c r="K8" s="55"/>
    </row>
    <row r="9" spans="1:15" ht="13.5" customHeight="1">
      <c r="A9" s="56"/>
      <c r="B9" s="30" t="s">
        <v>312</v>
      </c>
      <c r="C9" s="149">
        <v>2342.7899359999997</v>
      </c>
      <c r="D9" s="149">
        <v>2567.8841669999997</v>
      </c>
      <c r="E9" s="149">
        <v>347.38567999999998</v>
      </c>
      <c r="F9" s="149">
        <v>247.51257899999999</v>
      </c>
      <c r="G9" s="37"/>
      <c r="H9" s="37"/>
      <c r="O9" s="37"/>
    </row>
    <row r="10" spans="1:15" ht="13.5" customHeight="1">
      <c r="A10" s="19"/>
      <c r="B10" s="30" t="s">
        <v>313</v>
      </c>
      <c r="C10" s="149">
        <v>4176.7421720000002</v>
      </c>
      <c r="D10" s="149">
        <v>4278.3099220000004</v>
      </c>
      <c r="E10" s="149">
        <v>279.02510900000004</v>
      </c>
      <c r="F10" s="149">
        <v>193.22149099999996</v>
      </c>
      <c r="G10" s="37"/>
      <c r="H10" s="37"/>
      <c r="O10" s="37"/>
    </row>
    <row r="11" spans="1:15" ht="13.5" customHeight="1">
      <c r="A11" s="19"/>
      <c r="B11" s="30" t="s">
        <v>101</v>
      </c>
      <c r="C11" s="149">
        <v>318.05089599999997</v>
      </c>
      <c r="D11" s="149">
        <v>304.46942512449994</v>
      </c>
      <c r="E11" s="149">
        <v>61.000965999999991</v>
      </c>
      <c r="F11" s="149">
        <v>61.95311199999999</v>
      </c>
      <c r="G11" s="37"/>
      <c r="H11" s="37"/>
      <c r="O11" s="38"/>
    </row>
    <row r="12" spans="1:15" ht="13.5" customHeight="1">
      <c r="A12" s="19"/>
      <c r="B12" s="30" t="s">
        <v>314</v>
      </c>
      <c r="C12" s="149">
        <v>199.75752000000003</v>
      </c>
      <c r="D12" s="149">
        <v>214.75090899999998</v>
      </c>
      <c r="E12" s="149">
        <v>22.520299999999999</v>
      </c>
      <c r="F12" s="149">
        <v>25.755220000000001</v>
      </c>
      <c r="G12" s="37"/>
      <c r="H12" s="57"/>
      <c r="O12" s="37"/>
    </row>
    <row r="13" spans="1:15" ht="13.5" customHeight="1">
      <c r="A13" s="19"/>
      <c r="B13" s="30" t="s">
        <v>253</v>
      </c>
      <c r="C13" s="149">
        <v>785.09132000000011</v>
      </c>
      <c r="D13" s="149">
        <v>683.632026</v>
      </c>
      <c r="E13" s="149">
        <v>207.89696499999999</v>
      </c>
      <c r="F13" s="149">
        <v>111.53603699999999</v>
      </c>
      <c r="G13" s="37"/>
      <c r="H13" s="37"/>
      <c r="O13" s="37"/>
    </row>
    <row r="14" spans="1:15" ht="13.5" customHeight="1">
      <c r="A14" s="19"/>
      <c r="B14" s="30" t="s">
        <v>315</v>
      </c>
      <c r="C14" s="149">
        <v>4609.331443</v>
      </c>
      <c r="D14" s="149">
        <v>4987.2395830000005</v>
      </c>
      <c r="E14" s="149">
        <v>412.713278</v>
      </c>
      <c r="F14" s="149">
        <v>427.90402399999999</v>
      </c>
      <c r="G14" s="37"/>
      <c r="H14" s="37"/>
      <c r="O14" s="37"/>
    </row>
    <row r="15" spans="1:15" ht="13.5" customHeight="1">
      <c r="A15" s="19"/>
      <c r="B15" s="30" t="s">
        <v>316</v>
      </c>
      <c r="C15" s="149">
        <v>1346.175575</v>
      </c>
      <c r="D15" s="149">
        <v>1328.7305679999999</v>
      </c>
      <c r="E15" s="149">
        <v>183.16038</v>
      </c>
      <c r="F15" s="149">
        <v>186.363834</v>
      </c>
      <c r="G15" s="37"/>
      <c r="H15" s="37"/>
      <c r="O15" s="57"/>
    </row>
    <row r="16" spans="1:15" ht="13.5" customHeight="1">
      <c r="A16" s="19"/>
      <c r="B16" s="30" t="s">
        <v>317</v>
      </c>
      <c r="C16" s="149">
        <v>46.368125000000006</v>
      </c>
      <c r="D16" s="149">
        <v>16.301769</v>
      </c>
      <c r="E16" s="149">
        <v>1.981228</v>
      </c>
      <c r="F16" s="149">
        <v>0.44663999999999998</v>
      </c>
      <c r="G16" s="37"/>
      <c r="H16" s="37"/>
      <c r="O16" s="37"/>
    </row>
    <row r="17" spans="1:15" ht="13.5" customHeight="1">
      <c r="A17" s="19"/>
      <c r="B17" s="30" t="s">
        <v>318</v>
      </c>
      <c r="C17" s="149">
        <v>5851.8565469999994</v>
      </c>
      <c r="D17" s="149">
        <v>5369.2284099999997</v>
      </c>
      <c r="E17" s="149">
        <v>1074.0839819999999</v>
      </c>
      <c r="F17" s="149">
        <v>737.06423299999994</v>
      </c>
      <c r="G17" s="37"/>
      <c r="H17" s="37"/>
      <c r="O17" s="37"/>
    </row>
    <row r="18" spans="1:15" ht="13.5" customHeight="1">
      <c r="A18" s="19"/>
      <c r="B18" s="30" t="s">
        <v>319</v>
      </c>
      <c r="C18" s="149">
        <v>720.82916900000009</v>
      </c>
      <c r="D18" s="149">
        <v>740.94403599999998</v>
      </c>
      <c r="E18" s="149">
        <v>98.030058999999994</v>
      </c>
      <c r="F18" s="149">
        <v>106.76102400000001</v>
      </c>
      <c r="G18" s="37"/>
      <c r="H18" s="37"/>
      <c r="O18" s="37"/>
    </row>
    <row r="19" spans="1:15" ht="13.5" customHeight="1">
      <c r="A19" s="19"/>
      <c r="B19" s="30" t="s">
        <v>320</v>
      </c>
      <c r="C19" s="149">
        <v>291.51186600000005</v>
      </c>
      <c r="D19" s="149">
        <v>300.59673900000013</v>
      </c>
      <c r="E19" s="149">
        <v>46.174547999999994</v>
      </c>
      <c r="F19" s="149">
        <v>51.944092999999995</v>
      </c>
      <c r="G19" s="37"/>
      <c r="H19" s="37"/>
      <c r="O19" s="37"/>
    </row>
    <row r="20" spans="1:15" ht="13.5" customHeight="1">
      <c r="A20" s="19"/>
      <c r="B20" s="30" t="s">
        <v>321</v>
      </c>
      <c r="C20" s="149">
        <v>268.38289299999997</v>
      </c>
      <c r="D20" s="149">
        <v>275.87621200000001</v>
      </c>
      <c r="E20" s="149">
        <v>59.028943000000005</v>
      </c>
      <c r="F20" s="149">
        <v>56.204997999999996</v>
      </c>
      <c r="G20" s="37"/>
      <c r="H20" s="37"/>
      <c r="O20" s="37"/>
    </row>
    <row r="21" spans="1:15" ht="13.5" customHeight="1">
      <c r="A21" s="19"/>
      <c r="B21" s="30" t="s">
        <v>322</v>
      </c>
      <c r="C21" s="149">
        <v>354.99832900000001</v>
      </c>
      <c r="D21" s="149">
        <v>364.28197300000005</v>
      </c>
      <c r="E21" s="149">
        <v>12.4421</v>
      </c>
      <c r="F21" s="149">
        <v>8.6343799999999984</v>
      </c>
      <c r="G21" s="37"/>
      <c r="H21" s="37"/>
      <c r="O21" s="37"/>
    </row>
    <row r="22" spans="1:15" ht="13.5" customHeight="1">
      <c r="A22" s="19"/>
      <c r="B22" s="30" t="s">
        <v>54</v>
      </c>
      <c r="C22" s="149">
        <v>16.23967</v>
      </c>
      <c r="D22" s="149">
        <v>20.712949999999996</v>
      </c>
      <c r="E22" s="149">
        <v>3.18445</v>
      </c>
      <c r="F22" s="149">
        <v>2.1698000000000004</v>
      </c>
      <c r="G22" s="37"/>
      <c r="H22" s="37"/>
      <c r="O22" s="37"/>
    </row>
    <row r="23" spans="1:15" ht="13.5" customHeight="1">
      <c r="A23" s="19"/>
      <c r="B23" s="30" t="s">
        <v>323</v>
      </c>
      <c r="C23" s="149">
        <v>47.480460000000001</v>
      </c>
      <c r="D23" s="149">
        <v>17.9818</v>
      </c>
      <c r="E23" s="149">
        <v>5.0471000000000004</v>
      </c>
      <c r="F23" s="149">
        <v>2.2898000000000001</v>
      </c>
      <c r="G23" s="37"/>
      <c r="H23" s="37"/>
      <c r="O23" s="37"/>
    </row>
    <row r="24" spans="1:15" ht="13.5" customHeight="1">
      <c r="A24" s="19"/>
      <c r="B24" s="30" t="s">
        <v>280</v>
      </c>
      <c r="C24" s="149">
        <v>289.86288999999994</v>
      </c>
      <c r="D24" s="149">
        <v>287.92548199999999</v>
      </c>
      <c r="E24" s="149">
        <v>12.300725</v>
      </c>
      <c r="F24" s="149">
        <v>10.34259</v>
      </c>
      <c r="G24" s="37"/>
      <c r="H24" s="37"/>
      <c r="O24" s="37"/>
    </row>
    <row r="25" spans="1:15" ht="13.5" customHeight="1">
      <c r="A25" s="19"/>
      <c r="B25" s="30" t="s">
        <v>281</v>
      </c>
      <c r="C25" s="149">
        <v>55.58731199999999</v>
      </c>
      <c r="D25" s="149">
        <v>51.758731000000004</v>
      </c>
      <c r="E25" s="149">
        <v>14.018527000000002</v>
      </c>
      <c r="F25" s="149">
        <v>11.352349000000002</v>
      </c>
      <c r="G25" s="37"/>
      <c r="H25" s="57"/>
      <c r="O25" s="37"/>
    </row>
    <row r="26" spans="1:15" ht="13.5" customHeight="1">
      <c r="A26" s="19"/>
      <c r="B26" s="30" t="s">
        <v>282</v>
      </c>
      <c r="C26" s="149">
        <v>280.081276</v>
      </c>
      <c r="D26" s="149">
        <v>239.91603699999999</v>
      </c>
      <c r="E26" s="149">
        <v>0.44777899999999998</v>
      </c>
      <c r="F26" s="149">
        <v>0.32680000000000003</v>
      </c>
      <c r="G26" s="37"/>
      <c r="H26" s="57"/>
      <c r="O26" s="37"/>
    </row>
    <row r="27" spans="1:15" ht="13.5" customHeight="1">
      <c r="A27" s="19"/>
      <c r="B27" s="30" t="s">
        <v>283</v>
      </c>
      <c r="C27" s="149">
        <v>93.736335000000025</v>
      </c>
      <c r="D27" s="149">
        <v>102.25727900000001</v>
      </c>
      <c r="E27" s="149">
        <v>14.613629000000001</v>
      </c>
      <c r="F27" s="149">
        <v>14.741141000000001</v>
      </c>
      <c r="G27" s="37"/>
      <c r="H27" s="37"/>
      <c r="O27" s="37"/>
    </row>
    <row r="28" spans="1:15" ht="13.5" customHeight="1">
      <c r="A28" s="19"/>
      <c r="B28" s="30" t="s">
        <v>284</v>
      </c>
      <c r="C28" s="149">
        <v>107.02780499999999</v>
      </c>
      <c r="D28" s="149">
        <v>113.84773500000003</v>
      </c>
      <c r="E28" s="149">
        <v>59.021328999999987</v>
      </c>
      <c r="F28" s="149">
        <v>65.239273999999995</v>
      </c>
      <c r="G28" s="37"/>
      <c r="H28" s="37"/>
      <c r="O28" s="37"/>
    </row>
    <row r="29" spans="1:15" ht="13.5" customHeight="1">
      <c r="A29" s="19"/>
      <c r="B29" s="30" t="s">
        <v>285</v>
      </c>
      <c r="C29" s="149">
        <v>310.51645100000002</v>
      </c>
      <c r="D29" s="149">
        <v>310.48849500000006</v>
      </c>
      <c r="E29" s="149">
        <v>78.224338000000003</v>
      </c>
      <c r="F29" s="149">
        <v>77.331523000000004</v>
      </c>
      <c r="G29" s="37"/>
      <c r="H29" s="37"/>
      <c r="O29" s="37"/>
    </row>
    <row r="30" spans="1:15" ht="13.5" customHeight="1">
      <c r="A30" s="19"/>
      <c r="B30" s="30" t="s">
        <v>286</v>
      </c>
      <c r="C30" s="149">
        <v>443.334766</v>
      </c>
      <c r="D30" s="149">
        <v>478.90567100000004</v>
      </c>
      <c r="E30" s="149">
        <v>50.220413000000001</v>
      </c>
      <c r="F30" s="149">
        <v>52.531908999999992</v>
      </c>
      <c r="G30" s="37"/>
      <c r="H30" s="37"/>
      <c r="O30" s="37"/>
    </row>
    <row r="31" spans="1:15" ht="13.5" customHeight="1">
      <c r="A31" s="19"/>
      <c r="B31" s="30" t="s">
        <v>167</v>
      </c>
      <c r="C31" s="149">
        <v>338.70143799999988</v>
      </c>
      <c r="D31" s="149">
        <v>354.98164000000003</v>
      </c>
      <c r="E31" s="149">
        <v>85.290678</v>
      </c>
      <c r="F31" s="149">
        <v>91.760997999999987</v>
      </c>
      <c r="G31" s="37"/>
      <c r="H31" s="37"/>
      <c r="O31" s="37"/>
    </row>
    <row r="32" spans="1:15" ht="13.5" customHeight="1">
      <c r="A32" s="19"/>
      <c r="B32" s="30" t="s">
        <v>168</v>
      </c>
      <c r="C32" s="149">
        <v>104.475983</v>
      </c>
      <c r="D32" s="149">
        <v>107.34317499999999</v>
      </c>
      <c r="E32" s="149">
        <v>10.027698000000001</v>
      </c>
      <c r="F32" s="149">
        <v>9.166970000000001</v>
      </c>
      <c r="G32" s="37"/>
      <c r="H32" s="37"/>
      <c r="O32" s="37"/>
    </row>
    <row r="33" spans="1:15" ht="13.5" customHeight="1">
      <c r="A33" s="19"/>
      <c r="B33" s="30" t="s">
        <v>162</v>
      </c>
      <c r="C33" s="149">
        <v>198.50707199999999</v>
      </c>
      <c r="D33" s="149">
        <v>190.64412399999998</v>
      </c>
      <c r="E33" s="149">
        <v>18.012754999999999</v>
      </c>
      <c r="F33" s="149">
        <v>15.078827</v>
      </c>
      <c r="G33" s="37"/>
      <c r="H33" s="37"/>
      <c r="O33" s="37"/>
    </row>
    <row r="34" spans="1:15" ht="13.5" customHeight="1">
      <c r="A34" s="19"/>
      <c r="B34" s="30" t="s">
        <v>169</v>
      </c>
      <c r="C34" s="149">
        <v>182.93045999999998</v>
      </c>
      <c r="D34" s="149">
        <v>164.57741000000001</v>
      </c>
      <c r="E34" s="149">
        <v>7.4224499999999995</v>
      </c>
      <c r="F34" s="149">
        <v>10.17765</v>
      </c>
      <c r="G34" s="37"/>
      <c r="H34" s="37"/>
      <c r="O34" s="37"/>
    </row>
    <row r="35" spans="1:15" ht="13.5" customHeight="1">
      <c r="A35" s="19"/>
      <c r="B35" s="30" t="s">
        <v>170</v>
      </c>
      <c r="C35" s="149">
        <v>158.34517299999999</v>
      </c>
      <c r="D35" s="149">
        <v>160.88649100000001</v>
      </c>
      <c r="E35" s="149">
        <v>60.06812</v>
      </c>
      <c r="F35" s="149">
        <v>63.438658999999994</v>
      </c>
      <c r="G35" s="37"/>
      <c r="H35" s="37"/>
      <c r="O35" s="57"/>
    </row>
    <row r="36" spans="1:15" ht="13.5" customHeight="1">
      <c r="A36" s="19"/>
      <c r="B36" s="30" t="s">
        <v>289</v>
      </c>
      <c r="C36" s="149">
        <v>101.21016200000001</v>
      </c>
      <c r="D36" s="149">
        <v>88.739384999999999</v>
      </c>
      <c r="E36" s="149">
        <v>10.610739000000001</v>
      </c>
      <c r="F36" s="149">
        <v>7.3236090000000003</v>
      </c>
      <c r="G36" s="37"/>
      <c r="H36" s="37"/>
      <c r="O36" s="37"/>
    </row>
    <row r="37" spans="1:15" ht="13.5" customHeight="1">
      <c r="A37" s="19"/>
      <c r="B37" s="30" t="s">
        <v>290</v>
      </c>
      <c r="C37" s="149">
        <v>19.746078999999998</v>
      </c>
      <c r="D37" s="149">
        <v>19.620948999999996</v>
      </c>
      <c r="E37" s="149">
        <v>2.7432399999999997</v>
      </c>
      <c r="F37" s="149">
        <v>3.1301499999999995</v>
      </c>
      <c r="G37" s="37"/>
      <c r="H37" s="37"/>
      <c r="O37" s="37"/>
    </row>
    <row r="38" spans="1:15" ht="13.5" customHeight="1">
      <c r="A38" s="19"/>
      <c r="B38" s="30" t="s">
        <v>229</v>
      </c>
      <c r="C38" s="149">
        <v>90.641227000000001</v>
      </c>
      <c r="D38" s="149">
        <v>93.104624999999999</v>
      </c>
      <c r="E38" s="149">
        <v>7.8085559999999994</v>
      </c>
      <c r="F38" s="149">
        <v>12.092350999999999</v>
      </c>
      <c r="G38" s="126"/>
      <c r="H38" s="58"/>
      <c r="O38" s="37"/>
    </row>
    <row r="39" spans="1:15" ht="13.5" customHeight="1">
      <c r="A39" s="19"/>
      <c r="B39" s="30" t="s">
        <v>230</v>
      </c>
      <c r="C39" s="149">
        <v>166.66124899999997</v>
      </c>
      <c r="D39" s="149">
        <v>146.19432100000003</v>
      </c>
      <c r="E39" s="149">
        <v>20.78387</v>
      </c>
      <c r="F39" s="149">
        <v>21.743085000000001</v>
      </c>
      <c r="G39" s="37"/>
      <c r="H39" s="37"/>
      <c r="O39" s="37"/>
    </row>
    <row r="40" spans="1:15" ht="13.5" customHeight="1">
      <c r="A40" s="19"/>
      <c r="B40" s="30" t="s">
        <v>231</v>
      </c>
      <c r="C40" s="149">
        <v>321.03851700000001</v>
      </c>
      <c r="D40" s="149">
        <v>325.38683800000001</v>
      </c>
      <c r="E40" s="149">
        <v>40.075619999999994</v>
      </c>
      <c r="F40" s="149">
        <v>40.576059999999998</v>
      </c>
      <c r="G40" s="57"/>
      <c r="H40" s="57"/>
      <c r="I40" s="53"/>
      <c r="J40" s="53"/>
      <c r="K40" s="55"/>
      <c r="O40" s="37"/>
    </row>
    <row r="41" spans="1:15" ht="13.5" customHeight="1">
      <c r="A41" s="19"/>
      <c r="B41" s="30" t="s">
        <v>300</v>
      </c>
      <c r="C41" s="149">
        <v>6.3090000000000002</v>
      </c>
      <c r="D41" s="149">
        <v>1.1499999999999999</v>
      </c>
      <c r="E41" s="149">
        <v>1.478</v>
      </c>
      <c r="F41" s="149">
        <v>0</v>
      </c>
      <c r="G41" s="37"/>
      <c r="H41" s="57"/>
      <c r="I41" s="53"/>
      <c r="J41" s="53"/>
      <c r="O41" s="57"/>
    </row>
    <row r="42" spans="1:15" ht="13.5" customHeight="1">
      <c r="A42" s="19"/>
      <c r="B42" s="30" t="s">
        <v>332</v>
      </c>
      <c r="C42" s="149">
        <v>179.14207200000001</v>
      </c>
      <c r="D42" s="149">
        <v>167.5351</v>
      </c>
      <c r="E42" s="149">
        <v>20.514204000000003</v>
      </c>
      <c r="F42" s="149">
        <v>12.50563</v>
      </c>
      <c r="G42" s="37"/>
      <c r="H42" s="37"/>
      <c r="O42" s="37"/>
    </row>
    <row r="43" spans="1:15" ht="13.5" customHeight="1">
      <c r="A43" s="19"/>
      <c r="B43" s="30" t="s">
        <v>333</v>
      </c>
      <c r="C43" s="149">
        <v>492.48582900000002</v>
      </c>
      <c r="D43" s="149">
        <v>546.20995999999991</v>
      </c>
      <c r="E43" s="149">
        <v>62.454354999999993</v>
      </c>
      <c r="F43" s="149">
        <v>65.09451</v>
      </c>
      <c r="G43" s="37"/>
      <c r="H43" s="38"/>
      <c r="I43" s="53"/>
      <c r="J43" s="53"/>
      <c r="K43" s="55"/>
      <c r="O43" s="37"/>
    </row>
    <row r="44" spans="1:15" ht="13.5" customHeight="1">
      <c r="A44" s="19"/>
      <c r="B44" s="30" t="s">
        <v>295</v>
      </c>
      <c r="C44" s="149">
        <v>75.608481999999995</v>
      </c>
      <c r="D44" s="149">
        <v>77.106105999999997</v>
      </c>
      <c r="E44" s="149">
        <v>20.799490000000002</v>
      </c>
      <c r="F44" s="149">
        <v>16.888745</v>
      </c>
      <c r="G44" s="37"/>
      <c r="H44" s="37"/>
      <c r="I44" s="53"/>
      <c r="J44" s="53"/>
      <c r="O44" s="37"/>
    </row>
    <row r="45" spans="1:15" ht="13.5" customHeight="1">
      <c r="A45" s="19"/>
      <c r="B45" s="30" t="s">
        <v>296</v>
      </c>
      <c r="C45" s="149">
        <v>29.786544000000003</v>
      </c>
      <c r="D45" s="149">
        <v>30.342269000000005</v>
      </c>
      <c r="E45" s="149">
        <v>10.345809999999998</v>
      </c>
      <c r="F45" s="149">
        <v>9.8355250000000005</v>
      </c>
      <c r="G45" s="37"/>
      <c r="H45" s="37"/>
      <c r="I45" s="53"/>
      <c r="J45" s="53"/>
      <c r="K45" s="55"/>
      <c r="O45" s="37"/>
    </row>
    <row r="46" spans="1:15" ht="13.5" customHeight="1">
      <c r="A46" s="19"/>
      <c r="B46" s="30" t="s">
        <v>297</v>
      </c>
      <c r="C46" s="149">
        <v>108.09839799999997</v>
      </c>
      <c r="D46" s="149">
        <v>105.877426</v>
      </c>
      <c r="E46" s="149">
        <v>17.443256000000002</v>
      </c>
      <c r="F46" s="149">
        <v>16.093312999999998</v>
      </c>
      <c r="G46" s="37"/>
      <c r="H46" s="37"/>
      <c r="I46" s="53"/>
      <c r="J46" s="53"/>
      <c r="K46" s="55"/>
      <c r="O46" s="37"/>
    </row>
    <row r="47" spans="1:15" ht="13.5" customHeight="1">
      <c r="A47" s="19"/>
      <c r="B47" s="30" t="s">
        <v>298</v>
      </c>
      <c r="C47" s="149">
        <v>123.932759</v>
      </c>
      <c r="D47" s="149">
        <v>110.55194800000002</v>
      </c>
      <c r="E47" s="149">
        <v>19.779689999999999</v>
      </c>
      <c r="F47" s="149">
        <v>10.727994000000001</v>
      </c>
      <c r="G47" s="37"/>
      <c r="H47" s="37"/>
      <c r="I47" s="53"/>
      <c r="J47" s="53"/>
      <c r="K47" s="55"/>
      <c r="O47" s="57"/>
    </row>
    <row r="48" spans="1:15" ht="13.5" customHeight="1">
      <c r="A48" s="19"/>
      <c r="B48" s="30" t="s">
        <v>104</v>
      </c>
      <c r="C48" s="149">
        <v>29.276944000000004</v>
      </c>
      <c r="D48" s="149">
        <v>27.304350999999993</v>
      </c>
      <c r="E48" s="149">
        <v>2.0743170000000002</v>
      </c>
      <c r="F48" s="149">
        <v>3.0975999999999999</v>
      </c>
      <c r="G48" s="57"/>
      <c r="H48" s="38"/>
      <c r="O48" s="57"/>
    </row>
    <row r="49" spans="1:15" ht="13.5" customHeight="1">
      <c r="A49" s="19"/>
      <c r="B49" s="30" t="s">
        <v>239</v>
      </c>
      <c r="C49" s="149">
        <v>32.207732999999998</v>
      </c>
      <c r="D49" s="149">
        <v>29.111592000000005</v>
      </c>
      <c r="E49" s="149">
        <v>5.4388800000000002</v>
      </c>
      <c r="F49" s="149">
        <v>4.270365</v>
      </c>
      <c r="G49" s="57"/>
      <c r="H49" s="38"/>
      <c r="I49" s="53"/>
      <c r="J49" s="53"/>
      <c r="K49" s="55"/>
      <c r="O49" s="57"/>
    </row>
    <row r="50" spans="1:15" ht="13.5" customHeight="1">
      <c r="A50" s="13"/>
      <c r="B50" s="29" t="s">
        <v>299</v>
      </c>
      <c r="C50" s="150">
        <v>91.296008</v>
      </c>
      <c r="D50" s="150">
        <v>92.048709999999986</v>
      </c>
      <c r="E50" s="150">
        <v>7.9935299999999998</v>
      </c>
      <c r="F50" s="150">
        <v>6.2507199999999994</v>
      </c>
      <c r="G50" s="37"/>
      <c r="H50" s="37"/>
      <c r="I50" s="53"/>
      <c r="J50" s="53"/>
      <c r="K50" s="55"/>
      <c r="O50" s="37"/>
    </row>
    <row r="51" spans="1:15" ht="13.5" customHeight="1">
      <c r="A51" s="19"/>
      <c r="B51" s="30"/>
      <c r="C51" s="8"/>
      <c r="D51" s="134"/>
      <c r="E51" s="8"/>
      <c r="F51" s="134" t="s">
        <v>5</v>
      </c>
      <c r="G51" s="37"/>
      <c r="H51" s="37"/>
      <c r="I51" s="53"/>
      <c r="J51" s="53"/>
      <c r="K51" s="55"/>
      <c r="O51" s="37"/>
    </row>
    <row r="52" spans="1:15" ht="13.5" customHeight="1">
      <c r="A52" s="77" t="s">
        <v>276</v>
      </c>
      <c r="B52" s="30"/>
      <c r="C52" s="8"/>
      <c r="D52" s="8"/>
      <c r="E52" s="8"/>
      <c r="F52" s="8"/>
      <c r="G52" s="37"/>
      <c r="H52" s="37"/>
      <c r="I52" s="53"/>
      <c r="J52" s="53"/>
      <c r="K52" s="55"/>
      <c r="O52" s="37"/>
    </row>
    <row r="53" spans="1:15" ht="13.5" customHeight="1">
      <c r="A53" s="572" t="s">
        <v>258</v>
      </c>
      <c r="B53" s="573"/>
      <c r="C53" s="375" t="s">
        <v>455</v>
      </c>
      <c r="D53" s="375"/>
      <c r="E53" s="376" t="s">
        <v>434</v>
      </c>
      <c r="F53" s="377"/>
      <c r="G53" s="37"/>
      <c r="H53" s="37"/>
      <c r="I53" s="53"/>
      <c r="J53" s="53"/>
      <c r="K53" s="55"/>
      <c r="O53" s="37"/>
    </row>
    <row r="54" spans="1:15" ht="13.5" customHeight="1">
      <c r="A54" s="574"/>
      <c r="B54" s="575"/>
      <c r="C54" s="378" t="s">
        <v>90</v>
      </c>
      <c r="D54" s="379" t="s">
        <v>398</v>
      </c>
      <c r="E54" s="378" t="s">
        <v>90</v>
      </c>
      <c r="F54" s="379" t="s">
        <v>398</v>
      </c>
      <c r="G54" s="37"/>
      <c r="H54" s="37"/>
      <c r="I54" s="53"/>
      <c r="J54" s="53"/>
      <c r="K54" s="55"/>
      <c r="O54" s="37"/>
    </row>
    <row r="55" spans="1:15" ht="13.5" customHeight="1">
      <c r="A55" s="19"/>
      <c r="B55" s="30" t="s">
        <v>71</v>
      </c>
      <c r="C55" s="149">
        <v>100.88069400000001</v>
      </c>
      <c r="D55" s="149">
        <v>99.11767900000001</v>
      </c>
      <c r="E55" s="149">
        <v>13.876845999999997</v>
      </c>
      <c r="F55" s="149">
        <v>14.021431</v>
      </c>
      <c r="G55" s="57"/>
      <c r="H55" s="38"/>
      <c r="O55" s="38"/>
    </row>
    <row r="56" spans="1:15" ht="13.5" customHeight="1">
      <c r="A56" s="59"/>
      <c r="B56" s="30" t="s">
        <v>72</v>
      </c>
      <c r="C56" s="149">
        <v>78.858340999999982</v>
      </c>
      <c r="D56" s="149">
        <v>91.944856000000016</v>
      </c>
      <c r="E56" s="149">
        <v>5.6548569999999998</v>
      </c>
      <c r="F56" s="149">
        <v>4.3306590000000007</v>
      </c>
      <c r="G56" s="127"/>
      <c r="H56" s="60"/>
      <c r="I56" s="53"/>
      <c r="J56" s="53"/>
      <c r="K56" s="55"/>
      <c r="O56" s="61"/>
    </row>
    <row r="57" spans="1:15" ht="13.5" customHeight="1">
      <c r="A57" s="19"/>
      <c r="B57" s="30" t="s">
        <v>108</v>
      </c>
      <c r="C57" s="149">
        <v>8.8202700000000007</v>
      </c>
      <c r="D57" s="149">
        <v>7.119059</v>
      </c>
      <c r="E57" s="149">
        <v>0.74382399999999993</v>
      </c>
      <c r="F57" s="149">
        <v>0.26039000000000001</v>
      </c>
      <c r="G57" s="37"/>
      <c r="H57" s="37"/>
      <c r="I57" s="53"/>
      <c r="J57" s="53"/>
      <c r="K57" s="55"/>
      <c r="O57" s="38"/>
    </row>
    <row r="58" spans="1:15" ht="13.5" customHeight="1">
      <c r="A58" s="19"/>
      <c r="B58" s="30" t="s">
        <v>73</v>
      </c>
      <c r="C58" s="149">
        <v>77.235533000000004</v>
      </c>
      <c r="D58" s="149">
        <v>64.553224</v>
      </c>
      <c r="E58" s="149">
        <v>1.9687000000000001</v>
      </c>
      <c r="F58" s="149">
        <v>0.65749000000000002</v>
      </c>
      <c r="G58" s="62"/>
      <c r="H58" s="37"/>
      <c r="I58" s="53"/>
      <c r="J58" s="53"/>
      <c r="K58" s="55"/>
      <c r="O58" s="38"/>
    </row>
    <row r="59" spans="1:15" ht="13.5" customHeight="1">
      <c r="A59" s="19"/>
      <c r="B59" s="30" t="s">
        <v>163</v>
      </c>
      <c r="C59" s="149">
        <v>7.1223259999999993</v>
      </c>
      <c r="D59" s="149">
        <v>5.1956150000000001</v>
      </c>
      <c r="E59" s="149">
        <v>0.89168800000000004</v>
      </c>
      <c r="F59" s="149">
        <v>0.77161799999999992</v>
      </c>
      <c r="G59" s="62"/>
      <c r="H59" s="37"/>
      <c r="I59" s="53"/>
      <c r="J59" s="53"/>
      <c r="K59" s="55"/>
      <c r="O59" s="38"/>
    </row>
    <row r="60" spans="1:15" ht="13.5" customHeight="1">
      <c r="A60" s="19"/>
      <c r="B60" s="30" t="s">
        <v>135</v>
      </c>
      <c r="C60" s="149">
        <v>61.040422</v>
      </c>
      <c r="D60" s="149">
        <v>61.644437999999994</v>
      </c>
      <c r="E60" s="149">
        <v>3.8111100000000007</v>
      </c>
      <c r="F60" s="149">
        <v>4.2576000000000001</v>
      </c>
      <c r="G60" s="62"/>
      <c r="H60" s="37"/>
      <c r="I60" s="53"/>
      <c r="J60" s="53"/>
      <c r="K60" s="55"/>
      <c r="O60" s="38"/>
    </row>
    <row r="61" spans="1:15" ht="13.5" customHeight="1">
      <c r="A61" s="19"/>
      <c r="B61" s="30" t="s">
        <v>136</v>
      </c>
      <c r="C61" s="149">
        <v>67.580717000000007</v>
      </c>
      <c r="D61" s="149">
        <v>61.536957999999998</v>
      </c>
      <c r="E61" s="149">
        <v>29.925040000000003</v>
      </c>
      <c r="F61" s="149">
        <v>24.856829999999995</v>
      </c>
      <c r="G61" s="62"/>
      <c r="H61" s="63"/>
      <c r="I61" s="53"/>
      <c r="J61" s="53"/>
      <c r="K61" s="55"/>
      <c r="O61" s="38"/>
    </row>
    <row r="62" spans="1:15" ht="13.5" customHeight="1">
      <c r="A62" s="19"/>
      <c r="B62" s="30" t="s">
        <v>70</v>
      </c>
      <c r="C62" s="149">
        <v>62.405358</v>
      </c>
      <c r="D62" s="149">
        <v>63.728098999999993</v>
      </c>
      <c r="E62" s="149">
        <v>4.8993000000000002</v>
      </c>
      <c r="F62" s="149">
        <v>6.4954000000000001</v>
      </c>
      <c r="G62" s="62"/>
      <c r="H62" s="37"/>
      <c r="I62" s="53"/>
      <c r="J62" s="53"/>
      <c r="K62" s="55"/>
      <c r="O62" s="38"/>
    </row>
    <row r="63" spans="1:15" ht="13.5" customHeight="1">
      <c r="A63" s="19"/>
      <c r="B63" s="30" t="s">
        <v>137</v>
      </c>
      <c r="C63" s="149">
        <v>0.44586000000000003</v>
      </c>
      <c r="D63" s="149">
        <v>0.35384999999999994</v>
      </c>
      <c r="E63" s="149">
        <v>7.4799999999999991E-2</v>
      </c>
      <c r="F63" s="149">
        <v>4.7E-2</v>
      </c>
      <c r="G63" s="62"/>
      <c r="H63" s="37"/>
      <c r="I63" s="53"/>
      <c r="J63" s="53"/>
      <c r="K63" s="55"/>
      <c r="O63" s="38"/>
    </row>
    <row r="64" spans="1:15" ht="13.5" customHeight="1">
      <c r="A64" s="19"/>
      <c r="B64" s="30" t="s">
        <v>138</v>
      </c>
      <c r="C64" s="149">
        <v>30.589000000000002</v>
      </c>
      <c r="D64" s="149">
        <v>34.04355300000001</v>
      </c>
      <c r="E64" s="149">
        <v>4.5762460000000003</v>
      </c>
      <c r="F64" s="149">
        <v>4.1375900000000012</v>
      </c>
      <c r="G64" s="62"/>
      <c r="H64" s="37"/>
      <c r="I64" s="53"/>
      <c r="J64" s="53"/>
      <c r="K64" s="55"/>
      <c r="O64" s="38"/>
    </row>
    <row r="65" spans="1:15" ht="13.5" customHeight="1">
      <c r="A65" s="19"/>
      <c r="B65" s="30" t="s">
        <v>146</v>
      </c>
      <c r="C65" s="149">
        <v>12.734386000000001</v>
      </c>
      <c r="D65" s="149">
        <v>11.320568999999997</v>
      </c>
      <c r="E65" s="149">
        <v>0.99529999999999985</v>
      </c>
      <c r="F65" s="149">
        <v>0.83377000000000012</v>
      </c>
      <c r="G65" s="62"/>
      <c r="H65" s="37"/>
      <c r="I65" s="53"/>
      <c r="J65" s="53"/>
      <c r="K65" s="55"/>
      <c r="O65" s="38"/>
    </row>
    <row r="66" spans="1:15" ht="13.5" customHeight="1">
      <c r="A66" s="19"/>
      <c r="B66" s="30" t="s">
        <v>160</v>
      </c>
      <c r="C66" s="149">
        <v>19.688068999999999</v>
      </c>
      <c r="D66" s="149">
        <v>22.543036999999998</v>
      </c>
      <c r="E66" s="149">
        <v>1.558386</v>
      </c>
      <c r="F66" s="149">
        <v>2.0675199999999996</v>
      </c>
      <c r="G66" s="62"/>
      <c r="H66" s="37"/>
      <c r="I66" s="53"/>
      <c r="J66" s="53"/>
      <c r="K66" s="55"/>
      <c r="O66" s="38"/>
    </row>
    <row r="67" spans="1:15" ht="13.5" customHeight="1">
      <c r="A67" s="19"/>
      <c r="B67" s="30" t="s">
        <v>193</v>
      </c>
      <c r="C67" s="149">
        <v>36.867928999999997</v>
      </c>
      <c r="D67" s="149">
        <v>51.873108999999999</v>
      </c>
      <c r="E67" s="149">
        <v>4.1486999999999998</v>
      </c>
      <c r="F67" s="149">
        <v>7.7421999999999995</v>
      </c>
      <c r="G67" s="62"/>
      <c r="H67" s="37"/>
      <c r="I67" s="53"/>
      <c r="J67" s="53"/>
      <c r="K67" s="55"/>
      <c r="O67" s="38"/>
    </row>
    <row r="68" spans="1:15" ht="13.5" customHeight="1">
      <c r="A68" s="19"/>
      <c r="B68" s="30" t="s">
        <v>161</v>
      </c>
      <c r="C68" s="149">
        <v>34.727981</v>
      </c>
      <c r="D68" s="149">
        <v>27.847416999999997</v>
      </c>
      <c r="E68" s="149">
        <v>0.59100900000000001</v>
      </c>
      <c r="F68" s="149">
        <v>0.66895000000000004</v>
      </c>
      <c r="G68" s="62"/>
      <c r="H68" s="37"/>
      <c r="I68" s="53"/>
      <c r="J68" s="53"/>
      <c r="K68" s="55"/>
      <c r="O68" s="38"/>
    </row>
    <row r="69" spans="1:15" ht="13.5" customHeight="1">
      <c r="A69" s="19"/>
      <c r="B69" s="30" t="s">
        <v>53</v>
      </c>
      <c r="C69" s="149">
        <v>29.448421999999997</v>
      </c>
      <c r="D69" s="149">
        <v>22.890539</v>
      </c>
      <c r="E69" s="149">
        <v>4.1567799999999995</v>
      </c>
      <c r="F69" s="149">
        <v>3.6634199999999999</v>
      </c>
      <c r="G69" s="62"/>
      <c r="H69" s="37"/>
      <c r="I69" s="53"/>
      <c r="J69" s="53"/>
      <c r="K69" s="55"/>
      <c r="O69" s="38"/>
    </row>
    <row r="70" spans="1:15" ht="13.5" customHeight="1">
      <c r="A70" s="19"/>
      <c r="B70" s="30" t="s">
        <v>51</v>
      </c>
      <c r="C70" s="149">
        <v>7.7024099999999995</v>
      </c>
      <c r="D70" s="149">
        <v>7.6713899999999997</v>
      </c>
      <c r="E70" s="149">
        <v>2.9074</v>
      </c>
      <c r="F70" s="149">
        <v>2.58202</v>
      </c>
      <c r="G70" s="62"/>
      <c r="H70" s="37"/>
      <c r="I70" s="53"/>
      <c r="J70" s="53"/>
      <c r="K70" s="55"/>
      <c r="O70" s="38"/>
    </row>
    <row r="71" spans="1:15" ht="13.5" customHeight="1">
      <c r="A71" s="19"/>
      <c r="B71" s="30" t="s">
        <v>52</v>
      </c>
      <c r="C71" s="149">
        <v>10.857570000000001</v>
      </c>
      <c r="D71" s="149">
        <v>4.2071290000000001</v>
      </c>
      <c r="E71" s="149">
        <v>0.83950000000000002</v>
      </c>
      <c r="F71" s="149">
        <v>0.55700000000000005</v>
      </c>
      <c r="G71" s="62"/>
      <c r="H71" s="37"/>
      <c r="I71" s="53"/>
      <c r="J71" s="53"/>
      <c r="K71" s="55"/>
      <c r="O71" s="38"/>
    </row>
    <row r="72" spans="1:15" ht="13.5" customHeight="1">
      <c r="A72" s="19"/>
      <c r="B72" s="30" t="s">
        <v>206</v>
      </c>
      <c r="C72" s="149">
        <v>23.163730000000001</v>
      </c>
      <c r="D72" s="149">
        <v>26.89744</v>
      </c>
      <c r="E72" s="149">
        <v>2.4848500000000002</v>
      </c>
      <c r="F72" s="149">
        <v>4.9253400000000003</v>
      </c>
      <c r="G72" s="62"/>
      <c r="H72" s="37"/>
      <c r="I72" s="53"/>
      <c r="J72" s="53"/>
      <c r="K72" s="55"/>
      <c r="O72" s="38"/>
    </row>
    <row r="73" spans="1:15" ht="13.5" customHeight="1">
      <c r="A73" s="19"/>
      <c r="B73" s="30" t="s">
        <v>207</v>
      </c>
      <c r="C73" s="149">
        <v>4.4568130000000004</v>
      </c>
      <c r="D73" s="149">
        <v>5.3880779999999993</v>
      </c>
      <c r="E73" s="149">
        <v>1.5501589999999998</v>
      </c>
      <c r="F73" s="149">
        <v>1.0278790000000002</v>
      </c>
      <c r="G73" s="62"/>
      <c r="H73" s="37"/>
      <c r="I73" s="53"/>
      <c r="J73" s="53"/>
      <c r="K73" s="55"/>
      <c r="O73" s="38"/>
    </row>
    <row r="74" spans="1:15" ht="13.5" customHeight="1">
      <c r="A74" s="19"/>
      <c r="B74" s="30" t="s">
        <v>208</v>
      </c>
      <c r="C74" s="149">
        <v>40.929741999999997</v>
      </c>
      <c r="D74" s="149">
        <v>42.355139999999999</v>
      </c>
      <c r="E74" s="149">
        <v>3.1321099999999999</v>
      </c>
      <c r="F74" s="149">
        <v>0.98669999999999991</v>
      </c>
      <c r="G74" s="62"/>
      <c r="H74" s="37"/>
      <c r="I74" s="53"/>
      <c r="J74" s="53"/>
      <c r="K74" s="55"/>
      <c r="O74" s="38"/>
    </row>
    <row r="75" spans="1:15" ht="13.5" customHeight="1">
      <c r="A75" s="19"/>
      <c r="B75" s="30" t="s">
        <v>69</v>
      </c>
      <c r="C75" s="149">
        <v>20.679350000000003</v>
      </c>
      <c r="D75" s="149">
        <v>15.451589999999999</v>
      </c>
      <c r="E75" s="149">
        <v>0.79125000000000001</v>
      </c>
      <c r="F75" s="149">
        <v>0.89129999999999998</v>
      </c>
      <c r="G75" s="62"/>
      <c r="H75" s="37"/>
      <c r="I75" s="53"/>
      <c r="J75" s="53"/>
      <c r="K75" s="55"/>
      <c r="O75" s="38"/>
    </row>
    <row r="76" spans="1:15" ht="13.5" customHeight="1">
      <c r="A76" s="19"/>
      <c r="B76" s="30" t="s">
        <v>209</v>
      </c>
      <c r="C76" s="149">
        <v>6.0920599999999991</v>
      </c>
      <c r="D76" s="149">
        <v>8.9678299999999993</v>
      </c>
      <c r="E76" s="149">
        <v>2.7299600000000002</v>
      </c>
      <c r="F76" s="149">
        <v>4.8597299999999999</v>
      </c>
      <c r="G76" s="62"/>
      <c r="H76" s="37"/>
      <c r="I76" s="53"/>
      <c r="J76" s="53"/>
      <c r="K76" s="55"/>
      <c r="O76" s="38"/>
    </row>
    <row r="77" spans="1:15" ht="13.5" customHeight="1">
      <c r="A77" s="19"/>
      <c r="B77" s="30" t="s">
        <v>210</v>
      </c>
      <c r="C77" s="149">
        <v>20.822610000000001</v>
      </c>
      <c r="D77" s="149">
        <v>23.084910000000001</v>
      </c>
      <c r="E77" s="149">
        <v>2.8356499999999998</v>
      </c>
      <c r="F77" s="149">
        <v>3.4432499999999999</v>
      </c>
      <c r="G77" s="62"/>
      <c r="H77" s="37"/>
      <c r="I77" s="53"/>
      <c r="J77" s="53"/>
      <c r="K77" s="55"/>
      <c r="O77" s="38"/>
    </row>
    <row r="78" spans="1:15" ht="13.5" customHeight="1">
      <c r="A78" s="19"/>
      <c r="B78" s="30" t="s">
        <v>147</v>
      </c>
      <c r="C78" s="149">
        <v>17.125762999999999</v>
      </c>
      <c r="D78" s="149">
        <v>18.744987999999999</v>
      </c>
      <c r="E78" s="149">
        <v>0.60553000000000001</v>
      </c>
      <c r="F78" s="149">
        <v>1.014772</v>
      </c>
      <c r="G78" s="62"/>
      <c r="H78" s="37"/>
      <c r="I78" s="53"/>
      <c r="J78" s="53"/>
      <c r="K78" s="55"/>
      <c r="O78" s="38"/>
    </row>
    <row r="79" spans="1:15" ht="13.5" customHeight="1">
      <c r="A79" s="19"/>
      <c r="B79" s="30" t="s">
        <v>211</v>
      </c>
      <c r="C79" s="149">
        <v>1.218645</v>
      </c>
      <c r="D79" s="149">
        <v>2.5463199999999997</v>
      </c>
      <c r="E79" s="149">
        <v>0.58761699999999994</v>
      </c>
      <c r="F79" s="149">
        <v>2.061372</v>
      </c>
      <c r="G79" s="62"/>
      <c r="H79" s="37"/>
      <c r="I79" s="53"/>
      <c r="J79" s="53"/>
      <c r="K79" s="55"/>
      <c r="O79" s="38"/>
    </row>
    <row r="80" spans="1:15" ht="13.5" customHeight="1">
      <c r="A80" s="19"/>
      <c r="B80" s="30" t="s">
        <v>212</v>
      </c>
      <c r="C80" s="149">
        <v>3.9518999999999999E-2</v>
      </c>
      <c r="D80" s="149">
        <v>1.3599999999999999E-2</v>
      </c>
      <c r="E80" s="149">
        <v>4.0000000000000001E-3</v>
      </c>
      <c r="F80" s="149">
        <v>4.5999999999999999E-3</v>
      </c>
      <c r="G80" s="62"/>
      <c r="H80" s="37"/>
      <c r="I80" s="53"/>
      <c r="J80" s="53"/>
      <c r="K80" s="55"/>
      <c r="O80" s="38"/>
    </row>
    <row r="81" spans="1:15" ht="13.5" customHeight="1">
      <c r="A81" s="19"/>
      <c r="B81" s="30" t="s">
        <v>59</v>
      </c>
      <c r="C81" s="149">
        <v>9.8667199999999973</v>
      </c>
      <c r="D81" s="149">
        <v>16.010059999999999</v>
      </c>
      <c r="E81" s="149">
        <v>1.3737999999999999</v>
      </c>
      <c r="F81" s="149">
        <v>2.0338400000000001</v>
      </c>
      <c r="G81" s="62"/>
      <c r="H81" s="37"/>
      <c r="I81" s="53"/>
      <c r="J81" s="53"/>
      <c r="K81" s="55"/>
      <c r="O81" s="38"/>
    </row>
    <row r="82" spans="1:15" ht="13.5" customHeight="1">
      <c r="A82" s="19"/>
      <c r="B82" s="30" t="s">
        <v>232</v>
      </c>
      <c r="C82" s="149">
        <v>15.665700000000001</v>
      </c>
      <c r="D82" s="149">
        <v>16.745991</v>
      </c>
      <c r="E82" s="149">
        <v>2.2447599999999999</v>
      </c>
      <c r="F82" s="149">
        <v>2.2277370000000003</v>
      </c>
      <c r="G82" s="62"/>
      <c r="H82" s="37"/>
      <c r="I82" s="53"/>
      <c r="J82" s="53"/>
      <c r="K82" s="55"/>
      <c r="O82" s="38"/>
    </row>
    <row r="83" spans="1:15" ht="13.5" customHeight="1">
      <c r="A83" s="19"/>
      <c r="B83" s="30" t="s">
        <v>233</v>
      </c>
      <c r="C83" s="149">
        <v>1.6376740000000001</v>
      </c>
      <c r="D83" s="149">
        <v>1.6890050000000001</v>
      </c>
      <c r="E83" s="149">
        <v>1.3047839999999999</v>
      </c>
      <c r="F83" s="149">
        <v>1.2328050000000002</v>
      </c>
      <c r="G83" s="62"/>
      <c r="H83" s="37"/>
      <c r="I83" s="53"/>
      <c r="J83" s="53"/>
      <c r="K83" s="55"/>
      <c r="O83" s="38"/>
    </row>
    <row r="84" spans="1:15" ht="13.5" customHeight="1">
      <c r="A84" s="19"/>
      <c r="B84" s="30" t="s">
        <v>234</v>
      </c>
      <c r="C84" s="149">
        <v>1.1881989999999998</v>
      </c>
      <c r="D84" s="149">
        <v>1.2017739999999999</v>
      </c>
      <c r="E84" s="149">
        <v>0.10124000000000001</v>
      </c>
      <c r="F84" s="149">
        <v>0.10568999999999999</v>
      </c>
      <c r="G84" s="62"/>
      <c r="H84" s="37"/>
      <c r="I84" s="53"/>
      <c r="J84" s="53"/>
      <c r="K84" s="55"/>
      <c r="O84" s="38"/>
    </row>
    <row r="85" spans="1:15" ht="5.25" customHeight="1">
      <c r="A85" s="19"/>
      <c r="B85" s="88"/>
      <c r="C85" s="151"/>
      <c r="D85" s="151"/>
      <c r="E85" s="151"/>
      <c r="F85" s="151"/>
      <c r="G85" s="62"/>
      <c r="H85" s="50"/>
      <c r="I85" s="64"/>
      <c r="J85" s="64"/>
      <c r="K85" s="64"/>
      <c r="L85" s="64"/>
      <c r="O85" s="38"/>
    </row>
    <row r="86" spans="1:15" ht="13.5" customHeight="1">
      <c r="A86" s="88" t="s">
        <v>236</v>
      </c>
      <c r="B86" s="65"/>
      <c r="C86" s="149"/>
      <c r="D86" s="149"/>
      <c r="E86" s="149"/>
      <c r="F86" s="149"/>
      <c r="G86" s="62"/>
      <c r="H86" s="35"/>
      <c r="I86" s="53"/>
      <c r="J86" s="53"/>
      <c r="K86" s="55"/>
      <c r="O86" s="38"/>
    </row>
    <row r="87" spans="1:15" ht="13.5" customHeight="1">
      <c r="A87" s="19"/>
      <c r="B87" s="66" t="s">
        <v>335</v>
      </c>
      <c r="C87" s="149">
        <v>1225.5863252341762</v>
      </c>
      <c r="D87" s="149">
        <v>1233.4674390243902</v>
      </c>
      <c r="E87" s="149">
        <v>188.22156535296821</v>
      </c>
      <c r="F87" s="149">
        <v>184.08024390243904</v>
      </c>
      <c r="G87" s="62"/>
      <c r="H87" s="67"/>
      <c r="I87" s="53"/>
      <c r="J87" s="53"/>
      <c r="K87" s="68"/>
      <c r="O87" s="38"/>
    </row>
    <row r="88" spans="1:15" ht="13.5" customHeight="1">
      <c r="A88" s="19"/>
      <c r="B88" s="66" t="s">
        <v>237</v>
      </c>
      <c r="C88" s="149">
        <v>50.570903702567321</v>
      </c>
      <c r="D88" s="149">
        <v>48.776249999999997</v>
      </c>
      <c r="E88" s="149">
        <v>7.8021750199431441</v>
      </c>
      <c r="F88" s="149">
        <v>7.4852499999999997</v>
      </c>
      <c r="G88" s="62"/>
      <c r="H88" s="67"/>
      <c r="I88" s="53"/>
      <c r="J88" s="53"/>
      <c r="K88" s="68"/>
    </row>
    <row r="89" spans="1:15" ht="13.5" customHeight="1">
      <c r="A89" s="19"/>
      <c r="B89" s="66" t="s">
        <v>120</v>
      </c>
      <c r="C89" s="149">
        <v>132.61176216800209</v>
      </c>
      <c r="D89" s="149">
        <v>135.50179306666666</v>
      </c>
      <c r="E89" s="149">
        <v>21.358977636102033</v>
      </c>
      <c r="F89" s="149">
        <v>21.442266666666665</v>
      </c>
      <c r="G89" s="62"/>
      <c r="H89" s="67"/>
      <c r="I89" s="53"/>
      <c r="J89" s="53"/>
      <c r="K89" s="68"/>
    </row>
    <row r="90" spans="1:15" ht="13.5" customHeight="1">
      <c r="A90" s="19"/>
      <c r="B90" s="66" t="s">
        <v>122</v>
      </c>
      <c r="C90" s="149">
        <v>222.63038129533234</v>
      </c>
      <c r="D90" s="149">
        <v>216.34274509803927</v>
      </c>
      <c r="E90" s="149">
        <v>33.291689814215374</v>
      </c>
      <c r="F90" s="149">
        <v>31.35980392156862</v>
      </c>
      <c r="G90" s="62"/>
      <c r="H90" s="67"/>
      <c r="I90" s="53"/>
      <c r="J90" s="53"/>
      <c r="K90" s="68"/>
    </row>
    <row r="91" spans="1:15" ht="13.5" customHeight="1">
      <c r="A91" s="19"/>
      <c r="B91" s="66" t="s">
        <v>124</v>
      </c>
      <c r="C91" s="149">
        <v>7.5365234907064425</v>
      </c>
      <c r="D91" s="149">
        <v>7.3345000000000002</v>
      </c>
      <c r="E91" s="149">
        <v>1.1622224928549119</v>
      </c>
      <c r="F91" s="149">
        <v>1.1300499999999998</v>
      </c>
      <c r="G91" s="62"/>
      <c r="H91" s="67"/>
      <c r="I91" s="53"/>
      <c r="J91" s="53"/>
      <c r="K91" s="68"/>
    </row>
    <row r="92" spans="1:15" ht="13.5" customHeight="1">
      <c r="A92" s="19"/>
      <c r="B92" s="66" t="s">
        <v>126</v>
      </c>
      <c r="C92" s="149">
        <v>17.709998703209877</v>
      </c>
      <c r="D92" s="149">
        <v>17.347555555555555</v>
      </c>
      <c r="E92" s="149">
        <v>2.7456757288888896</v>
      </c>
      <c r="F92" s="149">
        <v>2.6997777777777778</v>
      </c>
      <c r="G92" s="62"/>
      <c r="H92" s="67"/>
      <c r="I92" s="53"/>
      <c r="J92" s="53"/>
      <c r="K92" s="68"/>
    </row>
    <row r="93" spans="1:15" ht="13.5" customHeight="1">
      <c r="A93" s="19"/>
      <c r="B93" s="66" t="s">
        <v>148</v>
      </c>
      <c r="C93" s="149">
        <v>5.2469481971831247</v>
      </c>
      <c r="D93" s="149">
        <v>5.1057777777777771</v>
      </c>
      <c r="E93" s="149">
        <v>0.78782845444444427</v>
      </c>
      <c r="F93" s="149">
        <v>0.77977777777777779</v>
      </c>
      <c r="G93" s="62"/>
      <c r="H93" s="67"/>
      <c r="I93" s="53"/>
      <c r="J93" s="53"/>
      <c r="K93" s="68"/>
    </row>
    <row r="94" spans="1:15" ht="13.5" customHeight="1">
      <c r="A94" s="19"/>
      <c r="B94" s="30" t="s">
        <v>149</v>
      </c>
      <c r="C94" s="149">
        <v>282.46550366723721</v>
      </c>
      <c r="D94" s="149">
        <v>287.83637999999996</v>
      </c>
      <c r="E94" s="149">
        <v>40.40848781617462</v>
      </c>
      <c r="F94" s="149">
        <v>41.193100000000001</v>
      </c>
      <c r="G94" s="62"/>
      <c r="H94" s="67"/>
      <c r="I94" s="53"/>
      <c r="J94" s="53"/>
      <c r="K94" s="68"/>
    </row>
    <row r="95" spans="1:15" ht="13.5" customHeight="1">
      <c r="A95" s="19"/>
      <c r="B95" s="30" t="s">
        <v>150</v>
      </c>
      <c r="C95" s="149">
        <v>1287.1448143171604</v>
      </c>
      <c r="D95" s="149">
        <v>1301.8790000000001</v>
      </c>
      <c r="E95" s="149">
        <v>179.03261231896764</v>
      </c>
      <c r="F95" s="149">
        <v>179.80169999999998</v>
      </c>
      <c r="G95" s="62"/>
      <c r="H95" s="67"/>
      <c r="I95" s="53"/>
      <c r="J95" s="53"/>
      <c r="K95" s="68"/>
    </row>
    <row r="96" spans="1:15" ht="13.5" customHeight="1">
      <c r="A96" s="19"/>
      <c r="B96" s="30" t="s">
        <v>151</v>
      </c>
      <c r="C96" s="149">
        <v>1.8054478556019999</v>
      </c>
      <c r="D96" s="149">
        <v>1.7548200000000003</v>
      </c>
      <c r="E96" s="149">
        <v>1.8551433999999998E-3</v>
      </c>
      <c r="F96" s="149">
        <v>1.2999999999999997E-3</v>
      </c>
      <c r="G96" s="62"/>
      <c r="H96" s="67"/>
      <c r="I96" s="53"/>
      <c r="J96" s="53"/>
      <c r="K96" s="68"/>
    </row>
    <row r="97" spans="1:11" ht="13.5" customHeight="1">
      <c r="A97" s="59"/>
      <c r="B97" s="28" t="s">
        <v>152</v>
      </c>
      <c r="C97" s="149">
        <v>0.26229092537600002</v>
      </c>
      <c r="D97" s="149">
        <v>0.26752999999999999</v>
      </c>
      <c r="E97" s="149">
        <v>2.0561688000000003E-4</v>
      </c>
      <c r="F97" s="149">
        <v>1E-4</v>
      </c>
      <c r="G97" s="62"/>
      <c r="H97" s="67"/>
      <c r="I97" s="53"/>
      <c r="J97" s="53"/>
      <c r="K97" s="68"/>
    </row>
    <row r="98" spans="1:11" ht="13.5" customHeight="1">
      <c r="A98" s="13"/>
      <c r="B98" s="29" t="s">
        <v>224</v>
      </c>
      <c r="C98" s="150">
        <v>6.443023948908511</v>
      </c>
      <c r="D98" s="150">
        <v>6.2357000000000005</v>
      </c>
      <c r="E98" s="150">
        <v>0.19579321720000001</v>
      </c>
      <c r="F98" s="150">
        <v>0.19219999999999998</v>
      </c>
      <c r="G98" s="62"/>
      <c r="H98" s="67"/>
      <c r="I98" s="53"/>
      <c r="J98" s="53"/>
      <c r="K98" s="68"/>
    </row>
    <row r="99" spans="1:11" ht="12.75">
      <c r="A99" s="146" t="s">
        <v>226</v>
      </c>
      <c r="B99" s="143"/>
      <c r="C99" s="148"/>
      <c r="D99" s="69"/>
      <c r="E99" s="148"/>
      <c r="F99" s="69"/>
      <c r="G99" s="53"/>
      <c r="H99" s="53"/>
      <c r="I99" s="53"/>
      <c r="J99" s="53"/>
      <c r="K99" s="55"/>
    </row>
    <row r="100" spans="1:11" ht="12.75">
      <c r="A100" s="239" t="s">
        <v>293</v>
      </c>
      <c r="B100" s="143"/>
      <c r="C100" s="149"/>
      <c r="D100" s="149"/>
      <c r="E100" s="148"/>
      <c r="F100" s="69"/>
    </row>
    <row r="101" spans="1:11" ht="17.25" customHeight="1">
      <c r="A101" s="36"/>
      <c r="B101" s="36"/>
      <c r="C101" s="149"/>
      <c r="D101" s="149"/>
      <c r="E101" s="69"/>
      <c r="F101" s="69"/>
    </row>
    <row r="102" spans="1:11" ht="17.25" customHeight="1">
      <c r="A102" s="236"/>
      <c r="B102" s="236"/>
      <c r="C102" s="149"/>
      <c r="D102" s="149"/>
      <c r="E102" s="236"/>
      <c r="F102" s="236"/>
      <c r="G102" s="236"/>
      <c r="H102" s="236"/>
    </row>
    <row r="103" spans="1:11" ht="17.25" customHeight="1">
      <c r="A103" s="236"/>
      <c r="B103" s="236"/>
      <c r="C103" s="149"/>
      <c r="D103" s="149"/>
      <c r="E103" s="236"/>
      <c r="F103" s="236"/>
      <c r="G103" s="236"/>
      <c r="H103" s="236"/>
    </row>
    <row r="104" spans="1:11" ht="17.25" customHeight="1">
      <c r="A104" s="236"/>
      <c r="B104" s="236"/>
      <c r="C104" s="149"/>
      <c r="D104" s="149"/>
      <c r="E104" s="236"/>
      <c r="F104" s="236"/>
      <c r="G104" s="236"/>
      <c r="H104" s="236"/>
    </row>
    <row r="105" spans="1:11" ht="17.25" customHeight="1">
      <c r="A105" s="236"/>
      <c r="B105" s="236"/>
      <c r="C105" s="149"/>
      <c r="D105" s="149"/>
      <c r="E105" s="236"/>
      <c r="F105" s="236"/>
      <c r="G105" s="236"/>
      <c r="H105" s="236"/>
    </row>
    <row r="106" spans="1:11" ht="17.25" customHeight="1">
      <c r="A106" s="236"/>
      <c r="B106" s="236"/>
      <c r="C106" s="149"/>
      <c r="D106" s="149"/>
      <c r="E106" s="236"/>
      <c r="F106" s="236"/>
      <c r="G106" s="236"/>
      <c r="H106" s="236"/>
    </row>
    <row r="107" spans="1:11" ht="17.25" customHeight="1">
      <c r="A107" s="236"/>
      <c r="B107" s="236"/>
      <c r="C107" s="149"/>
      <c r="D107" s="149"/>
      <c r="E107" s="236"/>
      <c r="F107" s="236"/>
      <c r="G107" s="236"/>
      <c r="H107" s="236"/>
    </row>
    <row r="108" spans="1:11" ht="17.25" customHeight="1">
      <c r="A108" s="236"/>
      <c r="B108" s="236"/>
      <c r="C108" s="149"/>
      <c r="D108" s="149"/>
      <c r="E108" s="236"/>
      <c r="F108" s="236"/>
      <c r="G108" s="236"/>
      <c r="H108" s="236"/>
    </row>
    <row r="109" spans="1:11" ht="17.25" customHeight="1">
      <c r="A109" s="236"/>
      <c r="B109" s="236"/>
      <c r="C109" s="149"/>
      <c r="D109" s="149"/>
      <c r="E109" s="236"/>
      <c r="F109" s="236"/>
      <c r="G109" s="236"/>
      <c r="H109" s="236"/>
    </row>
    <row r="110" spans="1:11" ht="17.25" customHeight="1">
      <c r="A110" s="236"/>
      <c r="B110" s="236"/>
      <c r="C110" s="149"/>
      <c r="D110" s="149"/>
      <c r="E110" s="236"/>
      <c r="F110" s="236"/>
      <c r="G110" s="236"/>
      <c r="H110" s="236"/>
    </row>
    <row r="111" spans="1:11" ht="17.25" customHeight="1">
      <c r="A111" s="236"/>
      <c r="B111" s="236"/>
      <c r="C111" s="149"/>
      <c r="D111" s="149"/>
      <c r="E111" s="236"/>
      <c r="F111" s="236"/>
      <c r="G111" s="236"/>
      <c r="H111" s="236"/>
    </row>
    <row r="112" spans="1:11" ht="17.25" customHeight="1">
      <c r="A112" s="236"/>
      <c r="B112" s="236"/>
      <c r="C112" s="149"/>
      <c r="D112" s="149"/>
      <c r="E112" s="236"/>
      <c r="F112" s="236"/>
      <c r="G112" s="236"/>
      <c r="H112" s="236"/>
    </row>
    <row r="113" spans="1:8" ht="17.25" customHeight="1">
      <c r="A113" s="236"/>
      <c r="B113" s="236"/>
      <c r="C113" s="149"/>
      <c r="D113" s="149"/>
      <c r="E113" s="236"/>
      <c r="F113" s="236"/>
      <c r="G113" s="236"/>
      <c r="H113" s="236"/>
    </row>
    <row r="114" spans="1:8" ht="17.25" customHeight="1">
      <c r="A114" s="71"/>
      <c r="B114" s="72"/>
      <c r="C114" s="149"/>
      <c r="D114" s="149"/>
    </row>
    <row r="115" spans="1:8" ht="17.25" customHeight="1">
      <c r="A115" s="71"/>
      <c r="B115" s="72"/>
      <c r="C115" s="149"/>
      <c r="D115" s="149"/>
    </row>
    <row r="116" spans="1:8" ht="17.25" customHeight="1">
      <c r="A116" s="71"/>
      <c r="B116" s="73"/>
      <c r="C116" s="149"/>
      <c r="D116" s="149"/>
    </row>
    <row r="117" spans="1:8" ht="17.25" customHeight="1">
      <c r="A117" s="71"/>
      <c r="B117" s="72"/>
      <c r="C117" s="149"/>
      <c r="D117" s="149"/>
    </row>
    <row r="118" spans="1:8" ht="17.25" customHeight="1">
      <c r="A118" s="71"/>
      <c r="B118" s="73"/>
      <c r="C118" s="149"/>
      <c r="D118" s="149"/>
    </row>
    <row r="119" spans="1:8" ht="17.25" customHeight="1">
      <c r="A119" s="71"/>
      <c r="B119" s="72"/>
      <c r="C119" s="149"/>
      <c r="D119" s="149"/>
    </row>
    <row r="120" spans="1:8" ht="17.25" customHeight="1">
      <c r="A120" s="71"/>
      <c r="B120" s="73"/>
      <c r="C120" s="149"/>
      <c r="D120" s="149"/>
    </row>
    <row r="121" spans="1:8" ht="17.25" customHeight="1">
      <c r="A121" s="71"/>
      <c r="B121" s="73"/>
      <c r="C121" s="149"/>
      <c r="D121" s="149"/>
    </row>
    <row r="122" spans="1:8" ht="17.25" customHeight="1">
      <c r="A122" s="71"/>
      <c r="B122" s="73"/>
      <c r="C122" s="149"/>
      <c r="D122" s="149"/>
    </row>
    <row r="123" spans="1:8" ht="17.25" customHeight="1">
      <c r="A123" s="71"/>
      <c r="B123" s="72"/>
      <c r="C123" s="149"/>
      <c r="D123" s="149"/>
    </row>
    <row r="124" spans="1:8" ht="17.25" customHeight="1">
      <c r="A124" s="71"/>
      <c r="B124" s="73"/>
    </row>
    <row r="125" spans="1:8" ht="17.25" customHeight="1">
      <c r="A125" s="71"/>
      <c r="B125" s="72"/>
    </row>
    <row r="126" spans="1:8" ht="17.25" customHeight="1">
      <c r="A126" s="71"/>
      <c r="B126" s="73"/>
    </row>
    <row r="127" spans="1:8" ht="17.25" customHeight="1">
      <c r="A127" s="71"/>
      <c r="B127" s="72"/>
    </row>
    <row r="128" spans="1:8" ht="17.25" customHeight="1">
      <c r="A128" s="71"/>
      <c r="B128" s="72"/>
    </row>
    <row r="129" spans="2:2" ht="17.25" customHeight="1">
      <c r="B129" s="72"/>
    </row>
  </sheetData>
  <mergeCells count="2">
    <mergeCell ref="A5:B6"/>
    <mergeCell ref="A53:B54"/>
  </mergeCells>
  <phoneticPr fontId="10" type="noConversion"/>
  <pageMargins left="1.6929133858267718" right="0.70866141732283472" top="0.15748031496062992" bottom="0.15748031496062992" header="0.31496062992125984" footer="0.31496062992125984"/>
  <pageSetup paperSize="9" orientation="portrait" horizontalDpi="0" verticalDpi="0"/>
  <rowBreaks count="1" manualBreakCount="1">
    <brk id="51" max="5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published="0" codeName="Hoja7"/>
  <dimension ref="A1:W98"/>
  <sheetViews>
    <sheetView showGridLines="0" topLeftCell="I85" zoomScale="150" workbookViewId="0">
      <selection activeCell="G12" sqref="G12:H12"/>
    </sheetView>
  </sheetViews>
  <sheetFormatPr baseColWidth="10" defaultColWidth="6.42578125" defaultRowHeight="17.25" customHeight="1"/>
  <cols>
    <col min="1" max="1" width="0.42578125" style="237" customWidth="1"/>
    <col min="2" max="2" width="11.42578125" style="237" customWidth="1"/>
    <col min="3" max="23" width="4.85546875" style="237" customWidth="1"/>
    <col min="24" max="204" width="6.42578125" style="237"/>
    <col min="205" max="205" width="1.42578125" style="237" customWidth="1"/>
    <col min="206" max="206" width="1.28515625" style="237" customWidth="1"/>
    <col min="207" max="207" width="14" style="237" customWidth="1"/>
    <col min="208" max="217" width="0" style="237" hidden="1" customWidth="1"/>
    <col min="218" max="218" width="8.28515625" style="237" customWidth="1"/>
    <col min="219" max="219" width="8" style="237" customWidth="1"/>
    <col min="220" max="226" width="8.28515625" style="237" customWidth="1"/>
    <col min="227" max="227" width="8.7109375" style="237" customWidth="1"/>
    <col min="228" max="236" width="8.42578125" style="237" customWidth="1"/>
    <col min="237" max="237" width="5.140625" style="237" customWidth="1"/>
    <col min="238" max="238" width="6.42578125" style="237" customWidth="1"/>
    <col min="239" max="239" width="14" style="237" customWidth="1"/>
    <col min="240" max="249" width="0" style="237" hidden="1" customWidth="1"/>
    <col min="250" max="250" width="7.140625" style="237" bestFit="1" customWidth="1"/>
    <col min="251" max="251" width="7.140625" style="237" customWidth="1"/>
    <col min="252" max="252" width="6.7109375" style="237" bestFit="1" customWidth="1"/>
    <col min="253" max="254" width="6.42578125" style="237"/>
    <col min="255" max="255" width="6.140625" style="237" customWidth="1"/>
    <col min="256" max="16384" width="6.42578125" style="237"/>
  </cols>
  <sheetData>
    <row r="1" spans="1:23" s="236" customFormat="1" ht="16.5" customHeight="1">
      <c r="A1" s="296" t="s">
        <v>413</v>
      </c>
      <c r="B1" s="4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</row>
    <row r="2" spans="1:23" s="236" customFormat="1" ht="13.5">
      <c r="A2" s="284" t="s">
        <v>11</v>
      </c>
      <c r="B2" s="4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</row>
    <row r="3" spans="1:23" s="236" customFormat="1" ht="1.5" customHeight="1">
      <c r="A3" s="39"/>
      <c r="B3" s="39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42"/>
      <c r="R3" s="42"/>
      <c r="S3" s="42"/>
      <c r="T3" s="42"/>
      <c r="U3" s="42"/>
      <c r="V3" s="42"/>
    </row>
    <row r="4" spans="1:23" s="236" customFormat="1" ht="15" customHeight="1">
      <c r="A4" s="380" t="s">
        <v>258</v>
      </c>
      <c r="B4" s="381"/>
      <c r="C4" s="374" t="s">
        <v>227</v>
      </c>
      <c r="D4" s="374" t="s">
        <v>228</v>
      </c>
      <c r="E4" s="374" t="s">
        <v>331</v>
      </c>
      <c r="F4" s="374" t="s">
        <v>301</v>
      </c>
      <c r="G4" s="374" t="s">
        <v>302</v>
      </c>
      <c r="H4" s="374" t="s">
        <v>303</v>
      </c>
      <c r="I4" s="374" t="s">
        <v>304</v>
      </c>
      <c r="J4" s="374" t="s">
        <v>305</v>
      </c>
      <c r="K4" s="374" t="s">
        <v>306</v>
      </c>
      <c r="L4" s="374" t="s">
        <v>254</v>
      </c>
      <c r="M4" s="374" t="s">
        <v>255</v>
      </c>
      <c r="N4" s="374" t="s">
        <v>256</v>
      </c>
      <c r="O4" s="374" t="s">
        <v>112</v>
      </c>
      <c r="P4" s="374" t="s">
        <v>113</v>
      </c>
      <c r="Q4" s="374" t="s">
        <v>114</v>
      </c>
      <c r="R4" s="374" t="s">
        <v>115</v>
      </c>
      <c r="S4" s="374" t="s">
        <v>116</v>
      </c>
      <c r="T4" s="374" t="s">
        <v>12</v>
      </c>
      <c r="U4" s="374" t="s">
        <v>13</v>
      </c>
      <c r="V4" s="374" t="s">
        <v>171</v>
      </c>
      <c r="W4" s="374" t="s">
        <v>394</v>
      </c>
    </row>
    <row r="5" spans="1:23" s="236" customFormat="1" ht="15" customHeight="1">
      <c r="A5" s="155" t="s">
        <v>68</v>
      </c>
      <c r="B5" s="167"/>
      <c r="C5" s="297">
        <v>11703.953770038843</v>
      </c>
      <c r="D5" s="297">
        <v>11703.143125707269</v>
      </c>
      <c r="E5" s="297">
        <v>12457.445342844567</v>
      </c>
      <c r="F5" s="297">
        <v>12780.350825308502</v>
      </c>
      <c r="G5" s="297">
        <v>12578.535061670202</v>
      </c>
      <c r="H5" s="297">
        <v>13517.060738046654</v>
      </c>
      <c r="I5" s="297">
        <v>14322.337394368682</v>
      </c>
      <c r="J5" s="297">
        <v>14709.65558251306</v>
      </c>
      <c r="K5" s="297">
        <v>15923.60517829649</v>
      </c>
      <c r="L5" s="297">
        <v>16354.596548748666</v>
      </c>
      <c r="M5" s="297">
        <v>16890.734966053325</v>
      </c>
      <c r="N5" s="297">
        <v>17882.632674834767</v>
      </c>
      <c r="O5" s="297">
        <v>18952.623472437703</v>
      </c>
      <c r="P5" s="297">
        <v>19281.094677380581</v>
      </c>
      <c r="Q5" s="297">
        <v>19501.980961749716</v>
      </c>
      <c r="R5" s="297">
        <v>20251.428616790967</v>
      </c>
      <c r="S5" s="297">
        <v>20452.219937034264</v>
      </c>
      <c r="T5" s="297">
        <v>20921.863342631994</v>
      </c>
      <c r="U5" s="297">
        <v>22721.273808128459</v>
      </c>
      <c r="V5" s="297">
        <v>23331.449002521353</v>
      </c>
      <c r="W5" s="297">
        <v>23529.708627387128</v>
      </c>
    </row>
    <row r="6" spans="1:23" s="236" customFormat="1" ht="13.5" customHeight="1">
      <c r="A6" s="156" t="s">
        <v>99</v>
      </c>
      <c r="B6" s="183"/>
      <c r="C6" s="298">
        <v>8270.8334761418464</v>
      </c>
      <c r="D6" s="298">
        <v>8168.2267222678101</v>
      </c>
      <c r="E6" s="298">
        <v>8771.4248687915151</v>
      </c>
      <c r="F6" s="298">
        <v>8941.7710991016338</v>
      </c>
      <c r="G6" s="298">
        <v>8676.4439707711772</v>
      </c>
      <c r="H6" s="298">
        <v>9356.7865585179206</v>
      </c>
      <c r="I6" s="298">
        <v>9841.6135632683436</v>
      </c>
      <c r="J6" s="298">
        <v>9879.0781888245365</v>
      </c>
      <c r="K6" s="298">
        <v>10798.154754405699</v>
      </c>
      <c r="L6" s="298">
        <v>10927.016555228824</v>
      </c>
      <c r="M6" s="298">
        <v>11240.235370433293</v>
      </c>
      <c r="N6" s="298">
        <v>11738.843106555698</v>
      </c>
      <c r="O6" s="298">
        <v>12494.800516948257</v>
      </c>
      <c r="P6" s="298">
        <v>12594.489832129166</v>
      </c>
      <c r="Q6" s="298">
        <v>12611.099126968205</v>
      </c>
      <c r="R6" s="298">
        <v>13001.168617232095</v>
      </c>
      <c r="S6" s="298">
        <v>12930.704692807582</v>
      </c>
      <c r="T6" s="298">
        <v>13219.775765712995</v>
      </c>
      <c r="U6" s="298">
        <v>14596.682352221127</v>
      </c>
      <c r="V6" s="298">
        <v>14838.62240339018</v>
      </c>
      <c r="W6" s="298">
        <v>15010.246921359725</v>
      </c>
    </row>
    <row r="7" spans="1:23" s="236" customFormat="1" ht="10.5" customHeight="1">
      <c r="A7" s="158"/>
      <c r="B7" s="159" t="s">
        <v>312</v>
      </c>
      <c r="C7" s="299">
        <v>1237.6483840219271</v>
      </c>
      <c r="D7" s="299">
        <v>1347.0622473444389</v>
      </c>
      <c r="E7" s="299">
        <v>1414.4343693814837</v>
      </c>
      <c r="F7" s="299">
        <v>1423.8493180951821</v>
      </c>
      <c r="G7" s="299">
        <v>1143.6424333559278</v>
      </c>
      <c r="H7" s="299">
        <v>1543.5293235785828</v>
      </c>
      <c r="I7" s="299">
        <v>1436.6157341685089</v>
      </c>
      <c r="J7" s="299">
        <v>1518.7582936204838</v>
      </c>
      <c r="K7" s="299">
        <v>1675.3772835222571</v>
      </c>
      <c r="L7" s="299">
        <v>1856.8087492369561</v>
      </c>
      <c r="M7" s="299">
        <v>1759.8571503741789</v>
      </c>
      <c r="N7" s="299">
        <v>1578.8230857711399</v>
      </c>
      <c r="O7" s="299">
        <v>1889.2919179474743</v>
      </c>
      <c r="P7" s="299">
        <v>1951.4694620826858</v>
      </c>
      <c r="Q7" s="299">
        <v>1754.8184571063198</v>
      </c>
      <c r="R7" s="299">
        <v>1963.5070082135142</v>
      </c>
      <c r="S7" s="299">
        <v>1917.4374577099702</v>
      </c>
      <c r="T7" s="299">
        <v>1791.0662351536148</v>
      </c>
      <c r="U7" s="299">
        <v>2148.8821132518974</v>
      </c>
      <c r="V7" s="299">
        <v>1913.4302521765132</v>
      </c>
      <c r="W7" s="299">
        <v>2097.2717927975964</v>
      </c>
    </row>
    <row r="8" spans="1:23" s="236" customFormat="1" ht="10.5" customHeight="1">
      <c r="A8" s="160"/>
      <c r="B8" s="159" t="s">
        <v>313</v>
      </c>
      <c r="C8" s="299">
        <v>1221.1856932452699</v>
      </c>
      <c r="D8" s="299">
        <v>927.75592771160791</v>
      </c>
      <c r="E8" s="299">
        <v>1153.5373178241487</v>
      </c>
      <c r="F8" s="299">
        <v>1142.8175713567848</v>
      </c>
      <c r="G8" s="299">
        <v>1028.7352708657281</v>
      </c>
      <c r="H8" s="299">
        <v>1176.4116181401309</v>
      </c>
      <c r="I8" s="299">
        <v>1126.3552913215249</v>
      </c>
      <c r="J8" s="299">
        <v>1124.2570063848505</v>
      </c>
      <c r="K8" s="299">
        <v>1215.1605630608283</v>
      </c>
      <c r="L8" s="299">
        <v>1271.9144219226664</v>
      </c>
      <c r="M8" s="299">
        <v>1274.0187494411052</v>
      </c>
      <c r="N8" s="299">
        <v>1380.3852362650932</v>
      </c>
      <c r="O8" s="299">
        <v>1547.0593273598306</v>
      </c>
      <c r="P8" s="299">
        <v>1566.2899300948054</v>
      </c>
      <c r="Q8" s="299">
        <v>1610.3155642835791</v>
      </c>
      <c r="R8" s="299">
        <v>1665.3707065250514</v>
      </c>
      <c r="S8" s="299">
        <v>1578.1103560016952</v>
      </c>
      <c r="T8" s="299">
        <v>1649.3014427287296</v>
      </c>
      <c r="U8" s="299">
        <v>1826.2284409388649</v>
      </c>
      <c r="V8" s="299">
        <v>1886.5530035540855</v>
      </c>
      <c r="W8" s="299">
        <v>1932.4291759238488</v>
      </c>
    </row>
    <row r="9" spans="1:23" s="236" customFormat="1" ht="10.5" customHeight="1">
      <c r="A9" s="154"/>
      <c r="B9" s="159" t="s">
        <v>101</v>
      </c>
      <c r="C9" s="299">
        <v>848.73731396196342</v>
      </c>
      <c r="D9" s="299">
        <v>868.58393725921212</v>
      </c>
      <c r="E9" s="299">
        <v>948.06077454684646</v>
      </c>
      <c r="F9" s="299">
        <v>892.39741563777852</v>
      </c>
      <c r="G9" s="299">
        <v>1031.8531509989587</v>
      </c>
      <c r="H9" s="299">
        <v>831.78863957578994</v>
      </c>
      <c r="I9" s="299">
        <v>1164.0409793288241</v>
      </c>
      <c r="J9" s="299">
        <v>947.21313546846886</v>
      </c>
      <c r="K9" s="299">
        <v>1207.0651270319802</v>
      </c>
      <c r="L9" s="299">
        <v>1117.5702003584888</v>
      </c>
      <c r="M9" s="299">
        <v>1213.9609188312909</v>
      </c>
      <c r="N9" s="299">
        <v>1443.9945867302613</v>
      </c>
      <c r="O9" s="299">
        <v>1364.4510051104951</v>
      </c>
      <c r="P9" s="299">
        <v>1116.2039230468422</v>
      </c>
      <c r="Q9" s="299">
        <v>963.93257318303915</v>
      </c>
      <c r="R9" s="299">
        <v>1118.5434021128908</v>
      </c>
      <c r="S9" s="299">
        <v>1200.1413600294045</v>
      </c>
      <c r="T9" s="299">
        <v>1440.4722595449327</v>
      </c>
      <c r="U9" s="299">
        <v>1561.4776983126483</v>
      </c>
      <c r="V9" s="299">
        <v>1523.5511068815376</v>
      </c>
      <c r="W9" s="299">
        <v>1458.4921328441012</v>
      </c>
    </row>
    <row r="10" spans="1:23" s="236" customFormat="1" ht="10.5" customHeight="1">
      <c r="A10" s="154"/>
      <c r="B10" s="159" t="s">
        <v>314</v>
      </c>
      <c r="C10" s="299">
        <v>232.56948232753422</v>
      </c>
      <c r="D10" s="299">
        <v>278.28004777433733</v>
      </c>
      <c r="E10" s="299">
        <v>275.03155672786045</v>
      </c>
      <c r="F10" s="299">
        <v>296.70243732168797</v>
      </c>
      <c r="G10" s="299">
        <v>309.26767744180319</v>
      </c>
      <c r="H10" s="299">
        <v>306.71172681055737</v>
      </c>
      <c r="I10" s="299">
        <v>367.95478526889593</v>
      </c>
      <c r="J10" s="299">
        <v>403.30473317405324</v>
      </c>
      <c r="K10" s="299">
        <v>520.74597595361729</v>
      </c>
      <c r="L10" s="299">
        <v>464.08630139357524</v>
      </c>
      <c r="M10" s="299">
        <v>485.93594539297277</v>
      </c>
      <c r="N10" s="299">
        <v>604.62123504794215</v>
      </c>
      <c r="O10" s="299">
        <v>554.03968100806844</v>
      </c>
      <c r="P10" s="299">
        <v>550.4145055704688</v>
      </c>
      <c r="Q10" s="299">
        <v>581.0549803650016</v>
      </c>
      <c r="R10" s="299">
        <v>601.49169487985091</v>
      </c>
      <c r="S10" s="299">
        <v>619.62578115188364</v>
      </c>
      <c r="T10" s="299">
        <v>631.46577569514477</v>
      </c>
      <c r="U10" s="299">
        <v>593.99361026057375</v>
      </c>
      <c r="V10" s="299">
        <v>609.37430995644763</v>
      </c>
      <c r="W10" s="299">
        <v>655.11269355163643</v>
      </c>
    </row>
    <row r="11" spans="1:23" s="236" customFormat="1" ht="10.5" customHeight="1">
      <c r="A11" s="154"/>
      <c r="B11" s="159" t="s">
        <v>253</v>
      </c>
      <c r="C11" s="299">
        <v>364.12861260573123</v>
      </c>
      <c r="D11" s="299">
        <v>411.05153488048506</v>
      </c>
      <c r="E11" s="299">
        <v>384.31039435505642</v>
      </c>
      <c r="F11" s="299">
        <v>467.33412555706184</v>
      </c>
      <c r="G11" s="299">
        <v>409.45517831329926</v>
      </c>
      <c r="H11" s="299">
        <v>407.84364901794044</v>
      </c>
      <c r="I11" s="299">
        <v>399.6348333941346</v>
      </c>
      <c r="J11" s="299">
        <v>412.5655508175509</v>
      </c>
      <c r="K11" s="299">
        <v>464.80718178042798</v>
      </c>
      <c r="L11" s="299">
        <v>519.14565462249288</v>
      </c>
      <c r="M11" s="299">
        <v>493.00745324456398</v>
      </c>
      <c r="N11" s="299">
        <v>461.49060410611696</v>
      </c>
      <c r="O11" s="299">
        <v>531.90033832548966</v>
      </c>
      <c r="P11" s="299">
        <v>513.36470466992796</v>
      </c>
      <c r="Q11" s="299">
        <v>495.33032983542591</v>
      </c>
      <c r="R11" s="299">
        <v>527.18607574860664</v>
      </c>
      <c r="S11" s="299">
        <v>484.3781553393477</v>
      </c>
      <c r="T11" s="299">
        <v>480.21823873145905</v>
      </c>
      <c r="U11" s="299">
        <v>502.91014733002646</v>
      </c>
      <c r="V11" s="299">
        <v>515.51379189856925</v>
      </c>
      <c r="W11" s="299">
        <v>448.89266892743279</v>
      </c>
    </row>
    <row r="12" spans="1:23" s="236" customFormat="1" ht="10.5" customHeight="1">
      <c r="A12" s="154"/>
      <c r="B12" s="159" t="s">
        <v>315</v>
      </c>
      <c r="C12" s="299">
        <v>378.87901420443166</v>
      </c>
      <c r="D12" s="299">
        <v>382.17093343167369</v>
      </c>
      <c r="E12" s="299">
        <v>379.49461597732977</v>
      </c>
      <c r="F12" s="299">
        <v>396.7027117132281</v>
      </c>
      <c r="G12" s="299">
        <v>394.75280117609412</v>
      </c>
      <c r="H12" s="299">
        <v>405.11719221668693</v>
      </c>
      <c r="I12" s="299">
        <v>390.40795942765698</v>
      </c>
      <c r="J12" s="299">
        <v>406.98516031310743</v>
      </c>
      <c r="K12" s="299">
        <v>410.5347360263471</v>
      </c>
      <c r="L12" s="299">
        <v>434.29366710336541</v>
      </c>
      <c r="M12" s="299">
        <v>449.91638516368607</v>
      </c>
      <c r="N12" s="299">
        <v>467.30668563255028</v>
      </c>
      <c r="O12" s="299">
        <v>483.41346214924141</v>
      </c>
      <c r="P12" s="299">
        <v>515.30007758117426</v>
      </c>
      <c r="Q12" s="299">
        <v>495.72899807247018</v>
      </c>
      <c r="R12" s="299">
        <v>516.57423790748305</v>
      </c>
      <c r="S12" s="299">
        <v>506.39125933766741</v>
      </c>
      <c r="T12" s="299">
        <v>509.92523056484237</v>
      </c>
      <c r="U12" s="299">
        <v>514.99205687923973</v>
      </c>
      <c r="V12" s="299">
        <v>538.26939772377852</v>
      </c>
      <c r="W12" s="299">
        <v>582.40082750447561</v>
      </c>
    </row>
    <row r="13" spans="1:23" s="236" customFormat="1" ht="10.5" customHeight="1">
      <c r="A13" s="154"/>
      <c r="B13" s="159" t="s">
        <v>316</v>
      </c>
      <c r="C13" s="299">
        <v>290.58041419015376</v>
      </c>
      <c r="D13" s="299">
        <v>309.21927250763247</v>
      </c>
      <c r="E13" s="299">
        <v>304.66597312964115</v>
      </c>
      <c r="F13" s="299">
        <v>320.11116107084206</v>
      </c>
      <c r="G13" s="299">
        <v>329.2780081143307</v>
      </c>
      <c r="H13" s="299">
        <v>335.99535598506367</v>
      </c>
      <c r="I13" s="299">
        <v>351.08486708873477</v>
      </c>
      <c r="J13" s="299">
        <v>369.01439054180173</v>
      </c>
      <c r="K13" s="299">
        <v>354.23359318487053</v>
      </c>
      <c r="L13" s="299">
        <v>367.48633108379698</v>
      </c>
      <c r="M13" s="299">
        <v>391.21646184722869</v>
      </c>
      <c r="N13" s="299">
        <v>387.96360305903534</v>
      </c>
      <c r="O13" s="299">
        <v>410.90260867377361</v>
      </c>
      <c r="P13" s="299">
        <v>417.13316811718511</v>
      </c>
      <c r="Q13" s="299">
        <v>420.58607003954882</v>
      </c>
      <c r="R13" s="299">
        <v>407.79647982103802</v>
      </c>
      <c r="S13" s="299">
        <v>405.84698923680901</v>
      </c>
      <c r="T13" s="299">
        <v>384.7865089473018</v>
      </c>
      <c r="U13" s="299">
        <v>429.34736207343616</v>
      </c>
      <c r="V13" s="299">
        <v>455.9855008289947</v>
      </c>
      <c r="W13" s="299">
        <v>450.07641259296702</v>
      </c>
    </row>
    <row r="14" spans="1:23" s="236" customFormat="1" ht="10.5" customHeight="1">
      <c r="A14" s="154"/>
      <c r="B14" s="159" t="s">
        <v>317</v>
      </c>
      <c r="C14" s="299">
        <v>323.20016257926181</v>
      </c>
      <c r="D14" s="299">
        <v>290.21434997497698</v>
      </c>
      <c r="E14" s="299">
        <v>325.36854855558187</v>
      </c>
      <c r="F14" s="299">
        <v>297.95769140128743</v>
      </c>
      <c r="G14" s="299">
        <v>420.77210208279666</v>
      </c>
      <c r="H14" s="299">
        <v>478.79144726810591</v>
      </c>
      <c r="I14" s="299">
        <v>449.17489276167021</v>
      </c>
      <c r="J14" s="299">
        <v>504.21534979943181</v>
      </c>
      <c r="K14" s="299">
        <v>395.16211768372006</v>
      </c>
      <c r="L14" s="299">
        <v>225.81819952582725</v>
      </c>
      <c r="M14" s="299">
        <v>150.70823946216805</v>
      </c>
      <c r="N14" s="299">
        <v>264.74216228398961</v>
      </c>
      <c r="O14" s="299">
        <v>267.608812398959</v>
      </c>
      <c r="P14" s="299">
        <v>195.35011310388313</v>
      </c>
      <c r="Q14" s="299">
        <v>211.46174490165058</v>
      </c>
      <c r="R14" s="299">
        <v>173.02674759593413</v>
      </c>
      <c r="S14" s="299">
        <v>110.70767623605889</v>
      </c>
      <c r="T14" s="299">
        <v>53.394080448983544</v>
      </c>
      <c r="U14" s="299">
        <v>93.970347222569004</v>
      </c>
      <c r="V14" s="299">
        <v>118.41605325125586</v>
      </c>
      <c r="W14" s="299">
        <v>41.631856927440388</v>
      </c>
    </row>
    <row r="15" spans="1:23" s="236" customFormat="1" ht="10.5" customHeight="1">
      <c r="A15" s="154"/>
      <c r="B15" s="159" t="s">
        <v>318</v>
      </c>
      <c r="C15" s="299">
        <v>221.05706273279998</v>
      </c>
      <c r="D15" s="299">
        <v>218.18635623959995</v>
      </c>
      <c r="E15" s="299">
        <v>264.26233035719991</v>
      </c>
      <c r="F15" s="299">
        <v>291.15531596717994</v>
      </c>
      <c r="G15" s="299">
        <v>235.21512178086709</v>
      </c>
      <c r="H15" s="299">
        <v>190.56258375839994</v>
      </c>
      <c r="I15" s="299">
        <v>213.41709529559992</v>
      </c>
      <c r="J15" s="299">
        <v>247.46546757297634</v>
      </c>
      <c r="K15" s="299">
        <v>287.77468200599992</v>
      </c>
      <c r="L15" s="299">
        <v>318.48985759830953</v>
      </c>
      <c r="M15" s="299">
        <v>311.86013008919997</v>
      </c>
      <c r="N15" s="299">
        <v>307.21304624950801</v>
      </c>
      <c r="O15" s="299">
        <v>308.60592180515994</v>
      </c>
      <c r="P15" s="299">
        <v>345.9494579839199</v>
      </c>
      <c r="Q15" s="299">
        <v>362.76053339231987</v>
      </c>
      <c r="R15" s="299">
        <v>311.53045751099995</v>
      </c>
      <c r="S15" s="299">
        <v>301.12369394099994</v>
      </c>
      <c r="T15" s="299">
        <v>267.10191853799989</v>
      </c>
      <c r="U15" s="299">
        <v>300.13872140509045</v>
      </c>
      <c r="V15" s="299">
        <v>344.0891649635999</v>
      </c>
      <c r="W15" s="299">
        <v>315.71063050799989</v>
      </c>
    </row>
    <row r="16" spans="1:23" s="236" customFormat="1" ht="10.5" customHeight="1">
      <c r="A16" s="154"/>
      <c r="B16" s="159" t="s">
        <v>319</v>
      </c>
      <c r="C16" s="299">
        <v>168.88231894541778</v>
      </c>
      <c r="D16" s="299">
        <v>173.80224714434488</v>
      </c>
      <c r="E16" s="299">
        <v>168.86062198874882</v>
      </c>
      <c r="F16" s="299">
        <v>172.34366437862877</v>
      </c>
      <c r="G16" s="299">
        <v>180.64679801018312</v>
      </c>
      <c r="H16" s="299">
        <v>190.32951175919683</v>
      </c>
      <c r="I16" s="299">
        <v>198.70116516850388</v>
      </c>
      <c r="J16" s="299">
        <v>203.02128236467476</v>
      </c>
      <c r="K16" s="299">
        <v>197.20959296776391</v>
      </c>
      <c r="L16" s="299">
        <v>210.87749911920318</v>
      </c>
      <c r="M16" s="299">
        <v>223.64267150115541</v>
      </c>
      <c r="N16" s="299">
        <v>208.33354345915754</v>
      </c>
      <c r="O16" s="299">
        <v>214.90522612313154</v>
      </c>
      <c r="P16" s="299">
        <v>221.28649115551963</v>
      </c>
      <c r="Q16" s="299">
        <v>217.61301345411292</v>
      </c>
      <c r="R16" s="299">
        <v>233.77404677040073</v>
      </c>
      <c r="S16" s="299">
        <v>227.25303348215746</v>
      </c>
      <c r="T16" s="299">
        <v>219.58639172656922</v>
      </c>
      <c r="U16" s="299">
        <v>233.13670025277247</v>
      </c>
      <c r="V16" s="299">
        <v>240.45692391882073</v>
      </c>
      <c r="W16" s="299">
        <v>247.16691742611198</v>
      </c>
    </row>
    <row r="17" spans="1:23" s="236" customFormat="1" ht="10.5" customHeight="1">
      <c r="A17" s="154"/>
      <c r="B17" s="159" t="s">
        <v>320</v>
      </c>
      <c r="C17" s="299">
        <v>118.74914563822364</v>
      </c>
      <c r="D17" s="299">
        <v>123.49357467194608</v>
      </c>
      <c r="E17" s="299">
        <v>140.66191460637478</v>
      </c>
      <c r="F17" s="299">
        <v>148.30126578533407</v>
      </c>
      <c r="G17" s="299">
        <v>144.68538924196378</v>
      </c>
      <c r="H17" s="299">
        <v>152.10846455218302</v>
      </c>
      <c r="I17" s="299">
        <v>176.16420974392642</v>
      </c>
      <c r="J17" s="299">
        <v>182.23177345329307</v>
      </c>
      <c r="K17" s="299">
        <v>163.33587973356885</v>
      </c>
      <c r="L17" s="299">
        <v>183.18181868586552</v>
      </c>
      <c r="M17" s="299">
        <v>210.0637674723115</v>
      </c>
      <c r="N17" s="299">
        <v>197.6682190054027</v>
      </c>
      <c r="O17" s="299">
        <v>209.58779553851159</v>
      </c>
      <c r="P17" s="299">
        <v>202.26688649041787</v>
      </c>
      <c r="Q17" s="299">
        <v>187.7583317811812</v>
      </c>
      <c r="R17" s="299">
        <v>174.98140663024259</v>
      </c>
      <c r="S17" s="299">
        <v>184.05049564363929</v>
      </c>
      <c r="T17" s="299">
        <v>183.98527835118568</v>
      </c>
      <c r="U17" s="299">
        <v>153.74820455241422</v>
      </c>
      <c r="V17" s="299">
        <v>159.50277800394488</v>
      </c>
      <c r="W17" s="299">
        <v>164.47363048139786</v>
      </c>
    </row>
    <row r="18" spans="1:23" s="236" customFormat="1" ht="10.5" customHeight="1">
      <c r="A18" s="154"/>
      <c r="B18" s="159" t="s">
        <v>321</v>
      </c>
      <c r="C18" s="299">
        <v>305.53285000053404</v>
      </c>
      <c r="D18" s="299">
        <v>272.05259793404105</v>
      </c>
      <c r="E18" s="299">
        <v>274.25828854530101</v>
      </c>
      <c r="F18" s="299">
        <v>286.9553113969335</v>
      </c>
      <c r="G18" s="299">
        <v>239.58009417088064</v>
      </c>
      <c r="H18" s="299">
        <v>268.73167587463212</v>
      </c>
      <c r="I18" s="299">
        <v>280.47426474110722</v>
      </c>
      <c r="J18" s="299">
        <v>277.5685032631236</v>
      </c>
      <c r="K18" s="299">
        <v>269.25769654097917</v>
      </c>
      <c r="L18" s="299">
        <v>317.71028094187523</v>
      </c>
      <c r="M18" s="299">
        <v>291.41618763529056</v>
      </c>
      <c r="N18" s="299">
        <v>279.53087168217058</v>
      </c>
      <c r="O18" s="299">
        <v>310.73190431555645</v>
      </c>
      <c r="P18" s="299">
        <v>341.08829340232393</v>
      </c>
      <c r="Q18" s="299">
        <v>328.89653886857508</v>
      </c>
      <c r="R18" s="299">
        <v>333.36240195549101</v>
      </c>
      <c r="S18" s="299">
        <v>303.0677755803618</v>
      </c>
      <c r="T18" s="299">
        <v>301.61208837933555</v>
      </c>
      <c r="U18" s="299">
        <v>340.27977731335949</v>
      </c>
      <c r="V18" s="299">
        <v>324.37829453354863</v>
      </c>
      <c r="W18" s="299">
        <v>333.43501946279309</v>
      </c>
    </row>
    <row r="19" spans="1:23" s="236" customFormat="1" ht="10.5" customHeight="1">
      <c r="A19" s="154"/>
      <c r="B19" s="159" t="s">
        <v>322</v>
      </c>
      <c r="C19" s="299">
        <v>127.512021572181</v>
      </c>
      <c r="D19" s="299">
        <v>151.78222383186818</v>
      </c>
      <c r="E19" s="299">
        <v>154.50851694072148</v>
      </c>
      <c r="F19" s="299">
        <v>163.80883248437613</v>
      </c>
      <c r="G19" s="299">
        <v>164.75987404600048</v>
      </c>
      <c r="H19" s="299">
        <v>176.67292015068008</v>
      </c>
      <c r="I19" s="299">
        <v>191.54074651872489</v>
      </c>
      <c r="J19" s="299">
        <v>200.65210501988813</v>
      </c>
      <c r="K19" s="299">
        <v>215.98829387722068</v>
      </c>
      <c r="L19" s="299">
        <v>254.10637796320907</v>
      </c>
      <c r="M19" s="299">
        <v>249.24279882355125</v>
      </c>
      <c r="N19" s="299">
        <v>261.64994163588887</v>
      </c>
      <c r="O19" s="299">
        <v>289.32419169477032</v>
      </c>
      <c r="P19" s="299">
        <v>300.86025487434034</v>
      </c>
      <c r="Q19" s="299">
        <v>337.1521472670629</v>
      </c>
      <c r="R19" s="299">
        <v>368.71273748107882</v>
      </c>
      <c r="S19" s="299">
        <v>388.71972687944572</v>
      </c>
      <c r="T19" s="299">
        <v>447.13873428002529</v>
      </c>
      <c r="U19" s="299">
        <v>454.60937530744002</v>
      </c>
      <c r="V19" s="299">
        <v>505.95948823244157</v>
      </c>
      <c r="W19" s="299">
        <v>519.19095267455225</v>
      </c>
    </row>
    <row r="20" spans="1:23" s="236" customFormat="1" ht="10.5" customHeight="1">
      <c r="A20" s="154"/>
      <c r="B20" s="159" t="s">
        <v>54</v>
      </c>
      <c r="C20" s="299">
        <v>0</v>
      </c>
      <c r="D20" s="299">
        <v>31.08594140130942</v>
      </c>
      <c r="E20" s="299">
        <v>112.09382701045983</v>
      </c>
      <c r="F20" s="299">
        <v>88.783733909364685</v>
      </c>
      <c r="G20" s="299">
        <v>107.13108632856145</v>
      </c>
      <c r="H20" s="299">
        <v>240.28727589276073</v>
      </c>
      <c r="I20" s="299">
        <v>263.10623249051531</v>
      </c>
      <c r="J20" s="299">
        <v>179.38905603832313</v>
      </c>
      <c r="K20" s="299">
        <v>245.08712086533734</v>
      </c>
      <c r="L20" s="299">
        <v>238.35440642643718</v>
      </c>
      <c r="M20" s="299">
        <v>195.3328486487996</v>
      </c>
      <c r="N20" s="299">
        <v>210.10402729219498</v>
      </c>
      <c r="O20" s="299">
        <v>229.37677822186274</v>
      </c>
      <c r="P20" s="299">
        <v>169.11918637334722</v>
      </c>
      <c r="Q20" s="299">
        <v>124.53952580865506</v>
      </c>
      <c r="R20" s="299">
        <v>146.75414802010835</v>
      </c>
      <c r="S20" s="299">
        <v>142.14359689995885</v>
      </c>
      <c r="T20" s="299">
        <v>113.73800084819582</v>
      </c>
      <c r="U20" s="299">
        <v>116.77323619584217</v>
      </c>
      <c r="V20" s="299">
        <v>99.442619494854299</v>
      </c>
      <c r="W20" s="299">
        <v>126.83447418980447</v>
      </c>
    </row>
    <row r="21" spans="1:23" s="236" customFormat="1" ht="10.5" customHeight="1">
      <c r="A21" s="154"/>
      <c r="B21" s="159" t="s">
        <v>323</v>
      </c>
      <c r="C21" s="299">
        <v>4.6052671805456979</v>
      </c>
      <c r="D21" s="299">
        <v>5.9752139881623192</v>
      </c>
      <c r="E21" s="299">
        <v>5.7156472277471648</v>
      </c>
      <c r="F21" s="299">
        <v>5.7523440982174296</v>
      </c>
      <c r="G21" s="299">
        <v>13.596980003657629</v>
      </c>
      <c r="H21" s="299">
        <v>19.727316487985906</v>
      </c>
      <c r="I21" s="299">
        <v>23.480733804806512</v>
      </c>
      <c r="J21" s="299">
        <v>36.39550290412808</v>
      </c>
      <c r="K21" s="299">
        <v>39.677453157008493</v>
      </c>
      <c r="L21" s="299">
        <v>35.100593155476233</v>
      </c>
      <c r="M21" s="299">
        <v>29.470467180245329</v>
      </c>
      <c r="N21" s="299">
        <v>37.583297265727985</v>
      </c>
      <c r="O21" s="299">
        <v>37.025270910306034</v>
      </c>
      <c r="P21" s="299">
        <v>38.213749500407133</v>
      </c>
      <c r="Q21" s="299">
        <v>39.41115230155804</v>
      </c>
      <c r="R21" s="299">
        <v>28.946754591753152</v>
      </c>
      <c r="S21" s="299">
        <v>38.924706773953794</v>
      </c>
      <c r="T21" s="299">
        <v>63.520804675022866</v>
      </c>
      <c r="U21" s="299">
        <v>79.77475652489133</v>
      </c>
      <c r="V21" s="299">
        <v>69.417700816278753</v>
      </c>
      <c r="W21" s="299">
        <v>26.289871929171731</v>
      </c>
    </row>
    <row r="22" spans="1:23" s="236" customFormat="1" ht="10.5" customHeight="1">
      <c r="A22" s="154"/>
      <c r="B22" s="159" t="s">
        <v>280</v>
      </c>
      <c r="C22" s="299">
        <v>164.84161201653964</v>
      </c>
      <c r="D22" s="299">
        <v>167.43455722754805</v>
      </c>
      <c r="E22" s="299">
        <v>179.52130655612677</v>
      </c>
      <c r="F22" s="299">
        <v>190.41208787103051</v>
      </c>
      <c r="G22" s="299">
        <v>157.87864099492867</v>
      </c>
      <c r="H22" s="299">
        <v>143.32714660175381</v>
      </c>
      <c r="I22" s="299">
        <v>140.60979248084087</v>
      </c>
      <c r="J22" s="299">
        <v>134.20010653656519</v>
      </c>
      <c r="K22" s="299">
        <v>146.27406162756324</v>
      </c>
      <c r="L22" s="299">
        <v>154.71995346780508</v>
      </c>
      <c r="M22" s="299">
        <v>156.1056289305244</v>
      </c>
      <c r="N22" s="299">
        <v>146.71794093696528</v>
      </c>
      <c r="O22" s="299">
        <v>144.7001790299968</v>
      </c>
      <c r="P22" s="299">
        <v>164.07011296246972</v>
      </c>
      <c r="Q22" s="299">
        <v>162.58554564804274</v>
      </c>
      <c r="R22" s="299">
        <v>162.15385966941943</v>
      </c>
      <c r="S22" s="299">
        <v>154.1928125788852</v>
      </c>
      <c r="T22" s="299">
        <v>145.50048924974595</v>
      </c>
      <c r="U22" s="299">
        <v>166.39118662279841</v>
      </c>
      <c r="V22" s="299">
        <v>161.72756009215689</v>
      </c>
      <c r="W22" s="299">
        <v>160.64659291921862</v>
      </c>
    </row>
    <row r="23" spans="1:23" s="236" customFormat="1" ht="10.5" customHeight="1">
      <c r="A23" s="154"/>
      <c r="B23" s="159" t="s">
        <v>281</v>
      </c>
      <c r="C23" s="299">
        <v>80.391038369962985</v>
      </c>
      <c r="D23" s="299">
        <v>69.021351007848224</v>
      </c>
      <c r="E23" s="299">
        <v>75.253297908797521</v>
      </c>
      <c r="F23" s="299">
        <v>74.751640272236315</v>
      </c>
      <c r="G23" s="299">
        <v>63.68189556960386</v>
      </c>
      <c r="H23" s="299">
        <v>80.83662162339354</v>
      </c>
      <c r="I23" s="299">
        <v>97.400600331374918</v>
      </c>
      <c r="J23" s="299">
        <v>102.2664715146161</v>
      </c>
      <c r="K23" s="299">
        <v>102.48452426284307</v>
      </c>
      <c r="L23" s="299">
        <v>116.75622079110281</v>
      </c>
      <c r="M23" s="299">
        <v>111.54084676393434</v>
      </c>
      <c r="N23" s="299">
        <v>105.74462335396055</v>
      </c>
      <c r="O23" s="299">
        <v>115.52506136617339</v>
      </c>
      <c r="P23" s="299">
        <v>119.02749266950801</v>
      </c>
      <c r="Q23" s="299">
        <v>110.25798993443568</v>
      </c>
      <c r="R23" s="299">
        <v>116.5571697995975</v>
      </c>
      <c r="S23" s="299">
        <v>103.56906395346618</v>
      </c>
      <c r="T23" s="299">
        <v>99.279675227244795</v>
      </c>
      <c r="U23" s="299">
        <v>109.72775627752894</v>
      </c>
      <c r="V23" s="299">
        <v>111.76135641055448</v>
      </c>
      <c r="W23" s="299">
        <v>104.06378316420512</v>
      </c>
    </row>
    <row r="24" spans="1:23" s="236" customFormat="1" ht="10.5" customHeight="1">
      <c r="A24" s="154"/>
      <c r="B24" s="159" t="s">
        <v>282</v>
      </c>
      <c r="C24" s="299">
        <v>47.529444830628876</v>
      </c>
      <c r="D24" s="299">
        <v>45.14443948151051</v>
      </c>
      <c r="E24" s="299">
        <v>63.112318178811428</v>
      </c>
      <c r="F24" s="299">
        <v>67.008702734245077</v>
      </c>
      <c r="G24" s="299">
        <v>90.895646829771863</v>
      </c>
      <c r="H24" s="299">
        <v>99.28515971201152</v>
      </c>
      <c r="I24" s="299">
        <v>112.15141740662554</v>
      </c>
      <c r="J24" s="299">
        <v>61.299812605730807</v>
      </c>
      <c r="K24" s="299">
        <v>138.96189614220086</v>
      </c>
      <c r="L24" s="299">
        <v>39.483011473247814</v>
      </c>
      <c r="M24" s="299">
        <v>163.27125609488436</v>
      </c>
      <c r="N24" s="299">
        <v>171.03333164076076</v>
      </c>
      <c r="O24" s="299">
        <v>70.669669308010867</v>
      </c>
      <c r="P24" s="299">
        <v>209.75359243770586</v>
      </c>
      <c r="Q24" s="299">
        <v>183.96914324107993</v>
      </c>
      <c r="R24" s="299">
        <v>108.7925759162467</v>
      </c>
      <c r="S24" s="299">
        <v>119.38691296109575</v>
      </c>
      <c r="T24" s="299">
        <v>137.18135167331434</v>
      </c>
      <c r="U24" s="299">
        <v>138.51761061764293</v>
      </c>
      <c r="V24" s="299">
        <v>152.10539735373416</v>
      </c>
      <c r="W24" s="299">
        <v>130.29262312921688</v>
      </c>
    </row>
    <row r="25" spans="1:23" s="236" customFormat="1" ht="10.5" customHeight="1">
      <c r="A25" s="154"/>
      <c r="B25" s="159" t="s">
        <v>283</v>
      </c>
      <c r="C25" s="299">
        <v>100.90958974667717</v>
      </c>
      <c r="D25" s="299">
        <v>97.975997148864707</v>
      </c>
      <c r="E25" s="299">
        <v>89.097052467970286</v>
      </c>
      <c r="F25" s="299">
        <v>92.165269177552616</v>
      </c>
      <c r="G25" s="299">
        <v>102.18877089468684</v>
      </c>
      <c r="H25" s="299">
        <v>95.831928431471255</v>
      </c>
      <c r="I25" s="299">
        <v>121.65954562015411</v>
      </c>
      <c r="J25" s="299">
        <v>123.80868631179818</v>
      </c>
      <c r="K25" s="299">
        <v>126.09369642101731</v>
      </c>
      <c r="L25" s="299">
        <v>133.30740507088029</v>
      </c>
      <c r="M25" s="299">
        <v>155.82259956908794</v>
      </c>
      <c r="N25" s="299">
        <v>186.30509927301489</v>
      </c>
      <c r="O25" s="299">
        <v>199.89524756692074</v>
      </c>
      <c r="P25" s="299">
        <v>231.72231453620981</v>
      </c>
      <c r="Q25" s="299">
        <v>267.78981414867587</v>
      </c>
      <c r="R25" s="299">
        <v>299.43096754888711</v>
      </c>
      <c r="S25" s="299">
        <v>355.79587789692039</v>
      </c>
      <c r="T25" s="299">
        <v>379.65945624548783</v>
      </c>
      <c r="U25" s="299">
        <v>433.058154042029</v>
      </c>
      <c r="V25" s="299">
        <v>472.59272114237586</v>
      </c>
      <c r="W25" s="299">
        <v>515.55296821904892</v>
      </c>
    </row>
    <row r="26" spans="1:23" s="236" customFormat="1" ht="10.5" customHeight="1">
      <c r="A26" s="154"/>
      <c r="B26" s="159" t="s">
        <v>284</v>
      </c>
      <c r="C26" s="299">
        <v>88.944550071486589</v>
      </c>
      <c r="D26" s="299">
        <v>87.305348307327932</v>
      </c>
      <c r="E26" s="299">
        <v>93.708809880563521</v>
      </c>
      <c r="F26" s="299">
        <v>95.207303698280299</v>
      </c>
      <c r="G26" s="299">
        <v>76.099147392010778</v>
      </c>
      <c r="H26" s="299">
        <v>81.221206239083642</v>
      </c>
      <c r="I26" s="299">
        <v>90.767179369082513</v>
      </c>
      <c r="J26" s="299">
        <v>85.709424871603062</v>
      </c>
      <c r="K26" s="299">
        <v>89.214170220883503</v>
      </c>
      <c r="L26" s="299">
        <v>103.93153996685008</v>
      </c>
      <c r="M26" s="299">
        <v>106.72601205422819</v>
      </c>
      <c r="N26" s="299">
        <v>97.894568601511537</v>
      </c>
      <c r="O26" s="299">
        <v>111.16205012649297</v>
      </c>
      <c r="P26" s="299">
        <v>110.20171675588804</v>
      </c>
      <c r="Q26" s="299">
        <v>103.23926096070316</v>
      </c>
      <c r="R26" s="299">
        <v>105.12850565410585</v>
      </c>
      <c r="S26" s="299">
        <v>96.204568814478947</v>
      </c>
      <c r="T26" s="299">
        <v>92.908706865899859</v>
      </c>
      <c r="U26" s="299">
        <v>91.393762489491237</v>
      </c>
      <c r="V26" s="299">
        <v>87.556178219388642</v>
      </c>
      <c r="W26" s="299">
        <v>93.135354644839566</v>
      </c>
    </row>
    <row r="27" spans="1:23" s="236" customFormat="1" ht="10.5" customHeight="1">
      <c r="A27" s="154"/>
      <c r="B27" s="159" t="s">
        <v>285</v>
      </c>
      <c r="C27" s="299">
        <v>73.760426652928658</v>
      </c>
      <c r="D27" s="299">
        <v>78.061398023953473</v>
      </c>
      <c r="E27" s="299">
        <v>79.56769298386196</v>
      </c>
      <c r="F27" s="299">
        <v>82.46778589201341</v>
      </c>
      <c r="G27" s="299">
        <v>90.461885899800421</v>
      </c>
      <c r="H27" s="299">
        <v>88.841954257826032</v>
      </c>
      <c r="I27" s="299">
        <v>93.999546868371979</v>
      </c>
      <c r="J27" s="299">
        <v>96.096674357281358</v>
      </c>
      <c r="K27" s="299">
        <v>99.481807714409527</v>
      </c>
      <c r="L27" s="299">
        <v>104.61855245405972</v>
      </c>
      <c r="M27" s="299">
        <v>107.47576774000447</v>
      </c>
      <c r="N27" s="299">
        <v>114.14101076879224</v>
      </c>
      <c r="O27" s="299">
        <v>117.49399000105251</v>
      </c>
      <c r="P27" s="299">
        <v>123.6393968843534</v>
      </c>
      <c r="Q27" s="299">
        <v>121.80971334154574</v>
      </c>
      <c r="R27" s="299">
        <v>126.56386219963883</v>
      </c>
      <c r="S27" s="299">
        <v>141.15499600582169</v>
      </c>
      <c r="T27" s="299">
        <v>140.0365133100172</v>
      </c>
      <c r="U27" s="299">
        <v>137.67216153936897</v>
      </c>
      <c r="V27" s="299">
        <v>133.74391838214882</v>
      </c>
      <c r="W27" s="299">
        <v>133.73187732934713</v>
      </c>
    </row>
    <row r="28" spans="1:23" s="236" customFormat="1" ht="10.5" customHeight="1">
      <c r="A28" s="154"/>
      <c r="B28" s="159" t="s">
        <v>286</v>
      </c>
      <c r="C28" s="299">
        <v>63.671605388420076</v>
      </c>
      <c r="D28" s="299">
        <v>74.045791783917608</v>
      </c>
      <c r="E28" s="299">
        <v>77.584352401649483</v>
      </c>
      <c r="F28" s="299">
        <v>83.613854465773954</v>
      </c>
      <c r="G28" s="299">
        <v>87.703547207914283</v>
      </c>
      <c r="H28" s="299">
        <v>86.158109327530596</v>
      </c>
      <c r="I28" s="299">
        <v>92.172119526856036</v>
      </c>
      <c r="J28" s="299">
        <v>100.25607470159736</v>
      </c>
      <c r="K28" s="299">
        <v>113.13585434654792</v>
      </c>
      <c r="L28" s="299">
        <v>129.88970306560162</v>
      </c>
      <c r="M28" s="299">
        <v>150.8175850827694</v>
      </c>
      <c r="N28" s="299">
        <v>177.71490122994203</v>
      </c>
      <c r="O28" s="299">
        <v>233.61030501104287</v>
      </c>
      <c r="P28" s="299">
        <v>252.27411270186735</v>
      </c>
      <c r="Q28" s="299">
        <v>321.87286872169403</v>
      </c>
      <c r="R28" s="299">
        <v>352.27817944132863</v>
      </c>
      <c r="S28" s="299">
        <v>431.71878904682137</v>
      </c>
      <c r="T28" s="299">
        <v>436.90836781830365</v>
      </c>
      <c r="U28" s="299">
        <v>483.57193072243473</v>
      </c>
      <c r="V28" s="299">
        <v>520.15164007685041</v>
      </c>
      <c r="W28" s="299">
        <v>561.88593658083312</v>
      </c>
    </row>
    <row r="29" spans="1:23" s="236" customFormat="1" ht="10.5" customHeight="1">
      <c r="A29" s="154"/>
      <c r="B29" s="159" t="s">
        <v>167</v>
      </c>
      <c r="C29" s="299">
        <v>72.92087835722063</v>
      </c>
      <c r="D29" s="299">
        <v>72.710873141969927</v>
      </c>
      <c r="E29" s="299">
        <v>75.419209808681146</v>
      </c>
      <c r="F29" s="299">
        <v>90.417468647118454</v>
      </c>
      <c r="G29" s="299">
        <v>101.15892610838867</v>
      </c>
      <c r="H29" s="299">
        <v>96.471655231620659</v>
      </c>
      <c r="I29" s="299">
        <v>106.25264957724336</v>
      </c>
      <c r="J29" s="299">
        <v>103.67335049219061</v>
      </c>
      <c r="K29" s="299">
        <v>99.089729402115552</v>
      </c>
      <c r="L29" s="299">
        <v>88.397798050331843</v>
      </c>
      <c r="M29" s="299">
        <v>107.35017542222778</v>
      </c>
      <c r="N29" s="299">
        <v>115.21655886888882</v>
      </c>
      <c r="O29" s="299">
        <v>129.34449568088817</v>
      </c>
      <c r="P29" s="299">
        <v>145.86333753255215</v>
      </c>
      <c r="Q29" s="299">
        <v>165.40003887867695</v>
      </c>
      <c r="R29" s="299">
        <v>178.32755379416582</v>
      </c>
      <c r="S29" s="299">
        <v>199.19564918129927</v>
      </c>
      <c r="T29" s="299">
        <v>213.79853959830209</v>
      </c>
      <c r="U29" s="299">
        <v>245.92508250513626</v>
      </c>
      <c r="V29" s="299">
        <v>244.76623672715226</v>
      </c>
      <c r="W29" s="299">
        <v>256.5312997874924</v>
      </c>
    </row>
    <row r="30" spans="1:23" s="236" customFormat="1" ht="10.5" customHeight="1">
      <c r="A30" s="154"/>
      <c r="B30" s="159" t="s">
        <v>168</v>
      </c>
      <c r="C30" s="299">
        <v>109.26112038307321</v>
      </c>
      <c r="D30" s="299">
        <v>83.409073600597807</v>
      </c>
      <c r="E30" s="299">
        <v>44.351916034308559</v>
      </c>
      <c r="F30" s="299">
        <v>56.360544927473441</v>
      </c>
      <c r="G30" s="299">
        <v>66.447614648714321</v>
      </c>
      <c r="H30" s="299">
        <v>49.9841328496695</v>
      </c>
      <c r="I30" s="299">
        <v>58.745659170138325</v>
      </c>
      <c r="J30" s="299">
        <v>69.377385065777759</v>
      </c>
      <c r="K30" s="299">
        <v>85.094753045309432</v>
      </c>
      <c r="L30" s="299">
        <v>91.541071006230709</v>
      </c>
      <c r="M30" s="299">
        <v>79.540008620527416</v>
      </c>
      <c r="N30" s="299">
        <v>70.541553526962005</v>
      </c>
      <c r="O30" s="299">
        <v>92.018636824015985</v>
      </c>
      <c r="P30" s="299">
        <v>120.51605909245642</v>
      </c>
      <c r="Q30" s="299">
        <v>115.41050414632016</v>
      </c>
      <c r="R30" s="299">
        <v>93.855332408251925</v>
      </c>
      <c r="S30" s="299">
        <v>85.687504101182739</v>
      </c>
      <c r="T30" s="299">
        <v>86.052626281331783</v>
      </c>
      <c r="U30" s="299">
        <v>95.44745737776212</v>
      </c>
      <c r="V30" s="299">
        <v>73.557114071568307</v>
      </c>
      <c r="W30" s="299">
        <v>75.575782505720184</v>
      </c>
    </row>
    <row r="31" spans="1:23" s="236" customFormat="1" ht="10.5" customHeight="1">
      <c r="A31" s="154"/>
      <c r="B31" s="159" t="s">
        <v>162</v>
      </c>
      <c r="C31" s="299">
        <v>69.493752699673365</v>
      </c>
      <c r="D31" s="299">
        <v>61.670380373106404</v>
      </c>
      <c r="E31" s="299">
        <v>79.599682261836989</v>
      </c>
      <c r="F31" s="299">
        <v>72.156280484531592</v>
      </c>
      <c r="G31" s="299">
        <v>59.987089824199593</v>
      </c>
      <c r="H31" s="299">
        <v>61.711381693133923</v>
      </c>
      <c r="I31" s="299">
        <v>70.372882777301697</v>
      </c>
      <c r="J31" s="299">
        <v>79.762838615747228</v>
      </c>
      <c r="K31" s="299">
        <v>71.889465227601889</v>
      </c>
      <c r="L31" s="299">
        <v>59.473007954083535</v>
      </c>
      <c r="M31" s="299">
        <v>65.212098749680536</v>
      </c>
      <c r="N31" s="299">
        <v>61.761872054334589</v>
      </c>
      <c r="O31" s="299">
        <v>68.820174281214108</v>
      </c>
      <c r="P31" s="299">
        <v>67.795251070370924</v>
      </c>
      <c r="Q31" s="299">
        <v>74.502919977638825</v>
      </c>
      <c r="R31" s="299">
        <v>76.427863161380174</v>
      </c>
      <c r="S31" s="299">
        <v>74.786709868373123</v>
      </c>
      <c r="T31" s="299">
        <v>49.62933348010835</v>
      </c>
      <c r="U31" s="299">
        <v>78.359079927027764</v>
      </c>
      <c r="V31" s="299">
        <v>85.803388118916132</v>
      </c>
      <c r="W31" s="299">
        <v>82.404680092015937</v>
      </c>
    </row>
    <row r="32" spans="1:23" s="236" customFormat="1" ht="10.5" customHeight="1">
      <c r="A32" s="154"/>
      <c r="B32" s="159" t="s">
        <v>169</v>
      </c>
      <c r="C32" s="299">
        <v>60.673704736833841</v>
      </c>
      <c r="D32" s="299">
        <v>67.054060903915357</v>
      </c>
      <c r="E32" s="299">
        <v>67.539392738911729</v>
      </c>
      <c r="F32" s="299">
        <v>79.794754734331718</v>
      </c>
      <c r="G32" s="299">
        <v>89.105186568173281</v>
      </c>
      <c r="H32" s="299">
        <v>114.59392709768579</v>
      </c>
      <c r="I32" s="299">
        <v>110.49029958792848</v>
      </c>
      <c r="J32" s="299">
        <v>111.1703846880374</v>
      </c>
      <c r="K32" s="299">
        <v>210.30275052844544</v>
      </c>
      <c r="L32" s="299">
        <v>14.86934718810525</v>
      </c>
      <c r="M32" s="299">
        <v>157.6915513032493</v>
      </c>
      <c r="N32" s="299">
        <v>145.43370080805354</v>
      </c>
      <c r="O32" s="299">
        <v>188.47086785723815</v>
      </c>
      <c r="P32" s="299">
        <v>117.89087265964869</v>
      </c>
      <c r="Q32" s="299">
        <v>281.87398467769174</v>
      </c>
      <c r="R32" s="299">
        <v>74.090224953823224</v>
      </c>
      <c r="S32" s="299">
        <v>110.65918605605542</v>
      </c>
      <c r="T32" s="299">
        <v>161.67268767118509</v>
      </c>
      <c r="U32" s="299">
        <v>357.14959194270307</v>
      </c>
      <c r="V32" s="299">
        <v>388.7467196275141</v>
      </c>
      <c r="W32" s="299">
        <v>349.7445327710455</v>
      </c>
    </row>
    <row r="33" spans="1:23" s="236" customFormat="1" ht="10.5" customHeight="1">
      <c r="A33" s="154"/>
      <c r="B33" s="159" t="s">
        <v>170</v>
      </c>
      <c r="C33" s="299">
        <v>90.864485598341091</v>
      </c>
      <c r="D33" s="299">
        <v>89.033495057367375</v>
      </c>
      <c r="E33" s="299">
        <v>97.394147618063755</v>
      </c>
      <c r="F33" s="299">
        <v>96.931485306240816</v>
      </c>
      <c r="G33" s="299">
        <v>83.205532202537071</v>
      </c>
      <c r="H33" s="299">
        <v>91.465566813713153</v>
      </c>
      <c r="I33" s="299">
        <v>95.306894604933618</v>
      </c>
      <c r="J33" s="299">
        <v>86.530872980583752</v>
      </c>
      <c r="K33" s="299">
        <v>87.519648197001587</v>
      </c>
      <c r="L33" s="299">
        <v>106.77076359475916</v>
      </c>
      <c r="M33" s="299">
        <v>110.48782589144831</v>
      </c>
      <c r="N33" s="299">
        <v>100.36773876171354</v>
      </c>
      <c r="O33" s="299">
        <v>109.48158622906161</v>
      </c>
      <c r="P33" s="299">
        <v>112.03658936473479</v>
      </c>
      <c r="Q33" s="299">
        <v>109.257379972801</v>
      </c>
      <c r="R33" s="299">
        <v>112.45873583185623</v>
      </c>
      <c r="S33" s="299">
        <v>103.19392705897994</v>
      </c>
      <c r="T33" s="299">
        <v>96.393097068287929</v>
      </c>
      <c r="U33" s="299">
        <v>96.008606048843063</v>
      </c>
      <c r="V33" s="299">
        <v>97.216154056471055</v>
      </c>
      <c r="W33" s="299">
        <v>98.77639841071155</v>
      </c>
    </row>
    <row r="34" spans="1:23" s="236" customFormat="1" ht="10.5" customHeight="1">
      <c r="A34" s="154"/>
      <c r="B34" s="159" t="s">
        <v>289</v>
      </c>
      <c r="C34" s="299">
        <v>69.290838222230576</v>
      </c>
      <c r="D34" s="299">
        <v>55.867593819069491</v>
      </c>
      <c r="E34" s="299">
        <v>55.942146492183092</v>
      </c>
      <c r="F34" s="299">
        <v>62.796635728663212</v>
      </c>
      <c r="G34" s="299">
        <v>71.700617853861374</v>
      </c>
      <c r="H34" s="299">
        <v>70.297244945137408</v>
      </c>
      <c r="I34" s="299">
        <v>66.047658530055813</v>
      </c>
      <c r="J34" s="299">
        <v>70.249429861368739</v>
      </c>
      <c r="K34" s="299">
        <v>58.161832449567726</v>
      </c>
      <c r="L34" s="299">
        <v>59.354930252731947</v>
      </c>
      <c r="M34" s="299">
        <v>63.476016548504923</v>
      </c>
      <c r="N34" s="299">
        <v>67.882796002014459</v>
      </c>
      <c r="O34" s="299">
        <v>66.459033544093245</v>
      </c>
      <c r="P34" s="299">
        <v>69.552425058822152</v>
      </c>
      <c r="Q34" s="299">
        <v>72.065459843656996</v>
      </c>
      <c r="R34" s="299">
        <v>74.749919061303345</v>
      </c>
      <c r="S34" s="299">
        <v>74.810624780012873</v>
      </c>
      <c r="T34" s="299">
        <v>72.108769041835728</v>
      </c>
      <c r="U34" s="299">
        <v>68.976456147641713</v>
      </c>
      <c r="V34" s="299">
        <v>67.511681792795912</v>
      </c>
      <c r="W34" s="299">
        <v>59.193118598193777</v>
      </c>
    </row>
    <row r="35" spans="1:23" s="236" customFormat="1" ht="10.5" customHeight="1">
      <c r="A35" s="154"/>
      <c r="B35" s="159" t="s">
        <v>290</v>
      </c>
      <c r="C35" s="299">
        <v>24.110394136542098</v>
      </c>
      <c r="D35" s="299">
        <v>27.121378476115218</v>
      </c>
      <c r="E35" s="299">
        <v>22.896906145947462</v>
      </c>
      <c r="F35" s="299">
        <v>24.162838407210856</v>
      </c>
      <c r="G35" s="299">
        <v>17.566149159819815</v>
      </c>
      <c r="H35" s="299">
        <v>16.565345522053278</v>
      </c>
      <c r="I35" s="299">
        <v>18.388383028942386</v>
      </c>
      <c r="J35" s="299">
        <v>25.034578540124922</v>
      </c>
      <c r="K35" s="299">
        <v>24.337247059332405</v>
      </c>
      <c r="L35" s="299">
        <v>21.260256134515693</v>
      </c>
      <c r="M35" s="299">
        <v>13.809550185307836</v>
      </c>
      <c r="N35" s="299">
        <v>17.331086352011017</v>
      </c>
      <c r="O35" s="299">
        <v>23.579281560706413</v>
      </c>
      <c r="P35" s="299">
        <v>21.385083270865852</v>
      </c>
      <c r="Q35" s="299">
        <v>22.384069202357313</v>
      </c>
      <c r="R35" s="299">
        <v>23.682618427416113</v>
      </c>
      <c r="S35" s="299">
        <v>23.364214581810458</v>
      </c>
      <c r="T35" s="299">
        <v>28.441016273625991</v>
      </c>
      <c r="U35" s="299">
        <v>28.402886837331074</v>
      </c>
      <c r="V35" s="299">
        <v>20.928613239882672</v>
      </c>
      <c r="W35" s="299">
        <v>20.795989574459956</v>
      </c>
    </row>
    <row r="36" spans="1:23" s="236" customFormat="1" ht="10.5" customHeight="1">
      <c r="A36" s="154"/>
      <c r="B36" s="159" t="s">
        <v>229</v>
      </c>
      <c r="C36" s="299">
        <v>44.981341418136175</v>
      </c>
      <c r="D36" s="299">
        <v>53.942413603907056</v>
      </c>
      <c r="E36" s="299">
        <v>52.762782791422957</v>
      </c>
      <c r="F36" s="299">
        <v>56.685065505075762</v>
      </c>
      <c r="G36" s="299">
        <v>45.261740486288289</v>
      </c>
      <c r="H36" s="299">
        <v>53.789681533504613</v>
      </c>
      <c r="I36" s="299">
        <v>54.647013201727198</v>
      </c>
      <c r="J36" s="299">
        <v>58.15705120655474</v>
      </c>
      <c r="K36" s="299">
        <v>59.01518518778839</v>
      </c>
      <c r="L36" s="299">
        <v>65.866866212993827</v>
      </c>
      <c r="M36" s="299">
        <v>60.889520686992938</v>
      </c>
      <c r="N36" s="299">
        <v>60.36515061459145</v>
      </c>
      <c r="O36" s="299">
        <v>72.166684799447594</v>
      </c>
      <c r="P36" s="299">
        <v>75.102502463199869</v>
      </c>
      <c r="Q36" s="299">
        <v>76.525359638470633</v>
      </c>
      <c r="R36" s="299">
        <v>77.355314283439796</v>
      </c>
      <c r="S36" s="299">
        <v>71.240041259310985</v>
      </c>
      <c r="T36" s="299">
        <v>72.222571074146586</v>
      </c>
      <c r="U36" s="299">
        <v>78.659939695895659</v>
      </c>
      <c r="V36" s="299">
        <v>76.873822159136893</v>
      </c>
      <c r="W36" s="299">
        <v>78.963057113548686</v>
      </c>
    </row>
    <row r="37" spans="1:23" s="236" customFormat="1" ht="10.5" customHeight="1">
      <c r="A37" s="154"/>
      <c r="B37" s="159" t="s">
        <v>230</v>
      </c>
      <c r="C37" s="299">
        <v>61.630989389440529</v>
      </c>
      <c r="D37" s="299">
        <v>62.039111779343081</v>
      </c>
      <c r="E37" s="299">
        <v>54.935384108867993</v>
      </c>
      <c r="F37" s="299">
        <v>47.51665933382607</v>
      </c>
      <c r="G37" s="299">
        <v>49.085784795894533</v>
      </c>
      <c r="H37" s="299">
        <v>47.256842131588449</v>
      </c>
      <c r="I37" s="299">
        <v>48.944378410328646</v>
      </c>
      <c r="J37" s="299">
        <v>51.894700392622354</v>
      </c>
      <c r="K37" s="299">
        <v>38.854110375116875</v>
      </c>
      <c r="L37" s="299">
        <v>61.263823023811071</v>
      </c>
      <c r="M37" s="299">
        <v>60.753545177183611</v>
      </c>
      <c r="N37" s="299">
        <v>68.098818541650786</v>
      </c>
      <c r="O37" s="299">
        <v>65.658407714084035</v>
      </c>
      <c r="P37" s="299">
        <v>63.531528537790109</v>
      </c>
      <c r="Q37" s="299">
        <v>62.092634339426716</v>
      </c>
      <c r="R37" s="299">
        <v>64.069545728578646</v>
      </c>
      <c r="S37" s="299">
        <v>59.234083905345102</v>
      </c>
      <c r="T37" s="299">
        <v>61.878118701439348</v>
      </c>
      <c r="U37" s="299">
        <v>64.170291371043405</v>
      </c>
      <c r="V37" s="299">
        <v>73.014731341162772</v>
      </c>
      <c r="W37" s="299">
        <v>64.048116376583224</v>
      </c>
    </row>
    <row r="38" spans="1:23" s="236" customFormat="1" ht="10.5" customHeight="1">
      <c r="A38" s="154"/>
      <c r="B38" s="159" t="s">
        <v>231</v>
      </c>
      <c r="C38" s="299">
        <v>20.991122811970538</v>
      </c>
      <c r="D38" s="299">
        <v>24.05737868784556</v>
      </c>
      <c r="E38" s="299">
        <v>23.909382422843134</v>
      </c>
      <c r="F38" s="299">
        <v>24.904672917665593</v>
      </c>
      <c r="G38" s="299">
        <v>26.811993495691183</v>
      </c>
      <c r="H38" s="299">
        <v>31.667581407161737</v>
      </c>
      <c r="I38" s="299">
        <v>34.195640897658926</v>
      </c>
      <c r="J38" s="299">
        <v>35.634704299218228</v>
      </c>
      <c r="K38" s="299">
        <v>38.705552469703996</v>
      </c>
      <c r="L38" s="299">
        <v>46.316203399962255</v>
      </c>
      <c r="M38" s="299">
        <v>52.500237373013718</v>
      </c>
      <c r="N38" s="299">
        <v>77.479157927271601</v>
      </c>
      <c r="O38" s="299">
        <v>88.658317215791598</v>
      </c>
      <c r="P38" s="299">
        <v>93.738548077924378</v>
      </c>
      <c r="Q38" s="299">
        <v>96.487873249635186</v>
      </c>
      <c r="R38" s="299">
        <v>100.11154330204803</v>
      </c>
      <c r="S38" s="299">
        <v>99.851461432722772</v>
      </c>
      <c r="T38" s="299">
        <v>102.65915935647561</v>
      </c>
      <c r="U38" s="299">
        <v>112.7271872851739</v>
      </c>
      <c r="V38" s="299">
        <v>119.91081345756443</v>
      </c>
      <c r="W38" s="299">
        <v>121.53495100080075</v>
      </c>
    </row>
    <row r="39" spans="1:23" s="236" customFormat="1" ht="10.5" customHeight="1">
      <c r="A39" s="154"/>
      <c r="B39" s="159" t="s">
        <v>300</v>
      </c>
      <c r="C39" s="299">
        <v>0</v>
      </c>
      <c r="D39" s="299">
        <v>0</v>
      </c>
      <c r="E39" s="299">
        <v>1.4316834028004499</v>
      </c>
      <c r="F39" s="299">
        <v>6.0801501336743202</v>
      </c>
      <c r="G39" s="299">
        <v>20.086532000761782</v>
      </c>
      <c r="H39" s="299">
        <v>40.788424534769831</v>
      </c>
      <c r="I39" s="299">
        <v>21.868860031740848</v>
      </c>
      <c r="J39" s="299">
        <v>28.392513252439514</v>
      </c>
      <c r="K39" s="299">
        <v>39.469002850872421</v>
      </c>
      <c r="L39" s="299">
        <v>24.344161636195452</v>
      </c>
      <c r="M39" s="299">
        <v>15.871866726883592</v>
      </c>
      <c r="N39" s="299">
        <v>30.736149877933759</v>
      </c>
      <c r="O39" s="299">
        <v>20.13919799234592</v>
      </c>
      <c r="P39" s="299">
        <v>14.131117110313056</v>
      </c>
      <c r="Q39" s="299">
        <v>5.6477346238255883</v>
      </c>
      <c r="R39" s="299">
        <v>16.887765985598723</v>
      </c>
      <c r="S39" s="299">
        <v>18.386667825026301</v>
      </c>
      <c r="T39" s="299">
        <v>16.234984879384772</v>
      </c>
      <c r="U39" s="299">
        <v>31.578805743280007</v>
      </c>
      <c r="V39" s="299">
        <v>8.7439405501142673</v>
      </c>
      <c r="W39" s="299">
        <v>1.5938392189937245</v>
      </c>
    </row>
    <row r="40" spans="1:23" s="236" customFormat="1" ht="10.5" customHeight="1">
      <c r="A40" s="154"/>
      <c r="B40" s="159" t="s">
        <v>332</v>
      </c>
      <c r="C40" s="299">
        <v>65.986994861407183</v>
      </c>
      <c r="D40" s="299">
        <v>66.493760782471355</v>
      </c>
      <c r="E40" s="299">
        <v>62.693670167762484</v>
      </c>
      <c r="F40" s="299">
        <v>62.392205002180084</v>
      </c>
      <c r="G40" s="299">
        <v>55.106824870914934</v>
      </c>
      <c r="H40" s="299">
        <v>61.831057015937247</v>
      </c>
      <c r="I40" s="299">
        <v>66.600836410129418</v>
      </c>
      <c r="J40" s="299">
        <v>71.920302951601514</v>
      </c>
      <c r="K40" s="299">
        <v>71.744625194663854</v>
      </c>
      <c r="L40" s="299">
        <v>74.896471441124277</v>
      </c>
      <c r="M40" s="299">
        <v>73.019270226615902</v>
      </c>
      <c r="N40" s="299">
        <v>73.76427164862632</v>
      </c>
      <c r="O40" s="299">
        <v>83.158308381157752</v>
      </c>
      <c r="P40" s="299">
        <v>87.242044729727382</v>
      </c>
      <c r="Q40" s="299">
        <v>87.756838410404228</v>
      </c>
      <c r="R40" s="299">
        <v>89.484597709801662</v>
      </c>
      <c r="S40" s="299">
        <v>86.487160273738468</v>
      </c>
      <c r="T40" s="299">
        <v>88.041975904737399</v>
      </c>
      <c r="U40" s="299">
        <v>93.023784445213252</v>
      </c>
      <c r="V40" s="299">
        <v>86.596585206612247</v>
      </c>
      <c r="W40" s="299">
        <v>80.985819803671276</v>
      </c>
    </row>
    <row r="41" spans="1:23" s="236" customFormat="1" ht="10.5" customHeight="1">
      <c r="A41" s="154"/>
      <c r="B41" s="159" t="s">
        <v>333</v>
      </c>
      <c r="C41" s="299">
        <v>30.428039026835759</v>
      </c>
      <c r="D41" s="299">
        <v>35.307853806820212</v>
      </c>
      <c r="E41" s="299">
        <v>29.217739603751923</v>
      </c>
      <c r="F41" s="299">
        <v>31.035473130352358</v>
      </c>
      <c r="G41" s="299">
        <v>34.58580933697516</v>
      </c>
      <c r="H41" s="299">
        <v>35.684126996398135</v>
      </c>
      <c r="I41" s="299">
        <v>41.228246997550279</v>
      </c>
      <c r="J41" s="299">
        <v>40.34181879857308</v>
      </c>
      <c r="K41" s="299">
        <v>41.502659583508432</v>
      </c>
      <c r="L41" s="299">
        <v>43.881733708328788</v>
      </c>
      <c r="M41" s="299">
        <v>50.617707288127946</v>
      </c>
      <c r="N41" s="299">
        <v>58.05302170948903</v>
      </c>
      <c r="O41" s="299">
        <v>82.948919205210501</v>
      </c>
      <c r="P41" s="299">
        <v>89.586399486897122</v>
      </c>
      <c r="Q41" s="299">
        <v>108.99016024520216</v>
      </c>
      <c r="R41" s="299">
        <v>114.96983340767517</v>
      </c>
      <c r="S41" s="299">
        <v>118.10096506418394</v>
      </c>
      <c r="T41" s="299">
        <v>140.41786751253812</v>
      </c>
      <c r="U41" s="299">
        <v>149.13526247757977</v>
      </c>
      <c r="V41" s="299">
        <v>152.85742872418589</v>
      </c>
      <c r="W41" s="299">
        <v>169.53228928164839</v>
      </c>
    </row>
    <row r="42" spans="1:23" s="236" customFormat="1" ht="10.5" customHeight="1">
      <c r="A42" s="154"/>
      <c r="B42" s="159" t="s">
        <v>295</v>
      </c>
      <c r="C42" s="299">
        <v>51.159555331172591</v>
      </c>
      <c r="D42" s="299">
        <v>46.827500482584895</v>
      </c>
      <c r="E42" s="299">
        <v>50.000561004099808</v>
      </c>
      <c r="F42" s="299">
        <v>55.695831744791967</v>
      </c>
      <c r="G42" s="299">
        <v>50.005515646643858</v>
      </c>
      <c r="H42" s="299">
        <v>57.877095123511062</v>
      </c>
      <c r="I42" s="299">
        <v>62.152328737017527</v>
      </c>
      <c r="J42" s="299">
        <v>65.464398126993046</v>
      </c>
      <c r="K42" s="299">
        <v>67.147115886532902</v>
      </c>
      <c r="L42" s="299">
        <v>71.673520732066279</v>
      </c>
      <c r="M42" s="299">
        <v>72.101465838076393</v>
      </c>
      <c r="N42" s="299">
        <v>69.090829585667962</v>
      </c>
      <c r="O42" s="299">
        <v>79.730287260256176</v>
      </c>
      <c r="P42" s="299">
        <v>83.667872556575972</v>
      </c>
      <c r="Q42" s="299">
        <v>85.689107267289444</v>
      </c>
      <c r="R42" s="299">
        <v>84.735658029139017</v>
      </c>
      <c r="S42" s="299">
        <v>77.468422648123337</v>
      </c>
      <c r="T42" s="299">
        <v>78.264305109857531</v>
      </c>
      <c r="U42" s="299">
        <v>83.816524405231306</v>
      </c>
      <c r="V42" s="299">
        <v>86.415917325907856</v>
      </c>
      <c r="W42" s="299">
        <v>88.127610886549576</v>
      </c>
    </row>
    <row r="43" spans="1:23" s="236" customFormat="1" ht="10.5" customHeight="1">
      <c r="A43" s="154"/>
      <c r="B43" s="159" t="s">
        <v>296</v>
      </c>
      <c r="C43" s="299">
        <v>34.754156457317173</v>
      </c>
      <c r="D43" s="299">
        <v>28.012801468876553</v>
      </c>
      <c r="E43" s="299">
        <v>28.622423822301275</v>
      </c>
      <c r="F43" s="299">
        <v>25.83768144347389</v>
      </c>
      <c r="G43" s="299">
        <v>24.509394265790849</v>
      </c>
      <c r="H43" s="299">
        <v>27.845359438381927</v>
      </c>
      <c r="I43" s="299">
        <v>32.635575651382617</v>
      </c>
      <c r="J43" s="299">
        <v>31.340292392429237</v>
      </c>
      <c r="K43" s="299">
        <v>33.205871212047683</v>
      </c>
      <c r="L43" s="299">
        <v>36.063446480085183</v>
      </c>
      <c r="M43" s="299">
        <v>39.62599937620687</v>
      </c>
      <c r="N43" s="299">
        <v>34.349033140914401</v>
      </c>
      <c r="O43" s="299">
        <v>39.823201143223535</v>
      </c>
      <c r="P43" s="299">
        <v>42.57155846355343</v>
      </c>
      <c r="Q43" s="299">
        <v>41.795110388655047</v>
      </c>
      <c r="R43" s="299">
        <v>42.172297216056165</v>
      </c>
      <c r="S43" s="299">
        <v>37.708332457827346</v>
      </c>
      <c r="T43" s="299">
        <v>40.819297758601572</v>
      </c>
      <c r="U43" s="299">
        <v>43.995459137962591</v>
      </c>
      <c r="V43" s="299">
        <v>42.494712432500734</v>
      </c>
      <c r="W43" s="299">
        <v>43.28753264241</v>
      </c>
    </row>
    <row r="44" spans="1:23" s="236" customFormat="1" ht="10.5" customHeight="1">
      <c r="A44" s="154"/>
      <c r="B44" s="159" t="s">
        <v>297</v>
      </c>
      <c r="C44" s="299">
        <v>28.660939086255123</v>
      </c>
      <c r="D44" s="299">
        <v>25.183620381667229</v>
      </c>
      <c r="E44" s="299">
        <v>28.502091034161886</v>
      </c>
      <c r="F44" s="299">
        <v>27.211987104558442</v>
      </c>
      <c r="G44" s="299">
        <v>26.788380710033117</v>
      </c>
      <c r="H44" s="299">
        <v>25.340093444611746</v>
      </c>
      <c r="I44" s="299">
        <v>32.006994507289697</v>
      </c>
      <c r="J44" s="299">
        <v>29.131081042401448</v>
      </c>
      <c r="K44" s="299">
        <v>31.114595364796795</v>
      </c>
      <c r="L44" s="299">
        <v>28.760285781817963</v>
      </c>
      <c r="M44" s="299">
        <v>29.873396244651673</v>
      </c>
      <c r="N44" s="299">
        <v>33.762999158724348</v>
      </c>
      <c r="O44" s="299">
        <v>31.817437137408515</v>
      </c>
      <c r="P44" s="299">
        <v>31.723658557017451</v>
      </c>
      <c r="Q44" s="299">
        <v>31.433547221370919</v>
      </c>
      <c r="R44" s="299">
        <v>31.663397433611934</v>
      </c>
      <c r="S44" s="299">
        <v>32.476095372302346</v>
      </c>
      <c r="T44" s="299">
        <v>32.358230395783806</v>
      </c>
      <c r="U44" s="299">
        <v>33.50349156452836</v>
      </c>
      <c r="V44" s="299">
        <v>34.479253591649325</v>
      </c>
      <c r="W44" s="299">
        <v>33.770848488291996</v>
      </c>
    </row>
    <row r="45" spans="1:23" s="236" customFormat="1" ht="10.5" customHeight="1">
      <c r="A45" s="154"/>
      <c r="B45" s="159" t="s">
        <v>298</v>
      </c>
      <c r="C45" s="299">
        <v>25.552143494179138</v>
      </c>
      <c r="D45" s="299">
        <v>26.645058432745266</v>
      </c>
      <c r="E45" s="299">
        <v>21.653996196239763</v>
      </c>
      <c r="F45" s="299">
        <v>24.491583668429008</v>
      </c>
      <c r="G45" s="299">
        <v>19.7044658714244</v>
      </c>
      <c r="H45" s="299">
        <v>19.028119831646165</v>
      </c>
      <c r="I45" s="299">
        <v>34.770773342037884</v>
      </c>
      <c r="J45" s="299">
        <v>32.244894365544674</v>
      </c>
      <c r="K45" s="299">
        <v>39.587281567366126</v>
      </c>
      <c r="L45" s="299">
        <v>46.70715213891387</v>
      </c>
      <c r="M45" s="299">
        <v>45.730974566060034</v>
      </c>
      <c r="N45" s="299">
        <v>50.978570379521528</v>
      </c>
      <c r="O45" s="299">
        <v>51.062026565853728</v>
      </c>
      <c r="P45" s="299">
        <v>55.559644087707845</v>
      </c>
      <c r="Q45" s="299">
        <v>57.798078783971576</v>
      </c>
      <c r="R45" s="299">
        <v>65.283980873482221</v>
      </c>
      <c r="S45" s="299">
        <v>50.743794916616288</v>
      </c>
      <c r="T45" s="299">
        <v>48.058637153218811</v>
      </c>
      <c r="U45" s="299">
        <v>50.123000579640085</v>
      </c>
      <c r="V45" s="299">
        <v>52.526308606810851</v>
      </c>
      <c r="W45" s="299">
        <v>46.855131642248899</v>
      </c>
    </row>
    <row r="46" spans="1:23" s="236" customFormat="1" ht="10.5" customHeight="1">
      <c r="A46" s="154"/>
      <c r="B46" s="159" t="s">
        <v>104</v>
      </c>
      <c r="C46" s="299">
        <v>22.652166854742646</v>
      </c>
      <c r="D46" s="299">
        <v>29.410334074988807</v>
      </c>
      <c r="E46" s="299">
        <v>35.098654643684</v>
      </c>
      <c r="F46" s="299">
        <v>32.528279408093759</v>
      </c>
      <c r="G46" s="299">
        <v>36.719443064024262</v>
      </c>
      <c r="H46" s="299">
        <v>35.309634469974583</v>
      </c>
      <c r="I46" s="299">
        <v>33.657335277857072</v>
      </c>
      <c r="J46" s="299">
        <v>32.295788986729036</v>
      </c>
      <c r="K46" s="299">
        <v>38.809538748848276</v>
      </c>
      <c r="L46" s="299">
        <v>39.554338930430056</v>
      </c>
      <c r="M46" s="299">
        <v>36.855304724947899</v>
      </c>
      <c r="N46" s="299">
        <v>37.314367450018359</v>
      </c>
      <c r="O46" s="299">
        <v>37.785130208240453</v>
      </c>
      <c r="P46" s="299">
        <v>38.778388512217226</v>
      </c>
      <c r="Q46" s="299">
        <v>42.730060688370081</v>
      </c>
      <c r="R46" s="299">
        <v>40.848274199124106</v>
      </c>
      <c r="S46" s="299">
        <v>41.259663495345031</v>
      </c>
      <c r="T46" s="299">
        <v>39.747494967345155</v>
      </c>
      <c r="U46" s="299">
        <v>39.670145490017887</v>
      </c>
      <c r="V46" s="299">
        <v>39.09395290784154</v>
      </c>
      <c r="W46" s="299">
        <v>36.459919183271857</v>
      </c>
    </row>
    <row r="47" spans="1:23" s="236" customFormat="1" ht="10.5" customHeight="1">
      <c r="A47" s="161"/>
      <c r="B47" s="162" t="s">
        <v>239</v>
      </c>
      <c r="C47" s="475">
        <v>36.55916435051256</v>
      </c>
      <c r="D47" s="475">
        <v>36.615547854313917</v>
      </c>
      <c r="E47" s="475">
        <v>25.537204053147331</v>
      </c>
      <c r="F47" s="475">
        <v>31.400802470874524</v>
      </c>
      <c r="G47" s="475">
        <v>26.833158836792961</v>
      </c>
      <c r="H47" s="475">
        <v>27.4201501905996</v>
      </c>
      <c r="I47" s="475">
        <v>22.924423367327424</v>
      </c>
      <c r="J47" s="475">
        <v>32.50079699771257</v>
      </c>
      <c r="K47" s="475">
        <v>39.173461504781187</v>
      </c>
      <c r="L47" s="475">
        <v>45.762539215469658</v>
      </c>
      <c r="M47" s="475">
        <v>34.586814789429603</v>
      </c>
      <c r="N47" s="475">
        <v>29.244717540071889</v>
      </c>
      <c r="O47" s="475">
        <v>44.311822005147931</v>
      </c>
      <c r="P47" s="475">
        <v>42.300810369566165</v>
      </c>
      <c r="Q47" s="475">
        <v>39.823017676688814</v>
      </c>
      <c r="R47" s="475">
        <v>35.02567892193526</v>
      </c>
      <c r="S47" s="475">
        <v>37.322533053685206</v>
      </c>
      <c r="T47" s="475">
        <v>40.510120872765299</v>
      </c>
      <c r="U47" s="475">
        <v>49.435870506573913</v>
      </c>
      <c r="V47" s="475">
        <v>42.250874480319695</v>
      </c>
      <c r="W47" s="475">
        <v>38.189282664330307</v>
      </c>
    </row>
    <row r="48" spans="1:23" s="236" customFormat="1" ht="12.75">
      <c r="A48" s="42"/>
      <c r="B48" s="164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34"/>
      <c r="V48" s="134"/>
      <c r="W48" s="134" t="s">
        <v>0</v>
      </c>
    </row>
    <row r="49" spans="1:23" s="236" customFormat="1" ht="12.75">
      <c r="B49" s="77" t="s">
        <v>275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s="236" customFormat="1" ht="16.5" customHeight="1">
      <c r="A50" s="380" t="s">
        <v>258</v>
      </c>
      <c r="B50" s="381"/>
      <c r="C50" s="374" t="s">
        <v>227</v>
      </c>
      <c r="D50" s="374" t="s">
        <v>228</v>
      </c>
      <c r="E50" s="374" t="s">
        <v>331</v>
      </c>
      <c r="F50" s="374" t="s">
        <v>301</v>
      </c>
      <c r="G50" s="374" t="s">
        <v>302</v>
      </c>
      <c r="H50" s="374" t="s">
        <v>303</v>
      </c>
      <c r="I50" s="374" t="s">
        <v>304</v>
      </c>
      <c r="J50" s="374" t="s">
        <v>305</v>
      </c>
      <c r="K50" s="374" t="s">
        <v>306</v>
      </c>
      <c r="L50" s="374" t="s">
        <v>254</v>
      </c>
      <c r="M50" s="374" t="s">
        <v>255</v>
      </c>
      <c r="N50" s="374" t="s">
        <v>256</v>
      </c>
      <c r="O50" s="374" t="s">
        <v>112</v>
      </c>
      <c r="P50" s="374" t="s">
        <v>113</v>
      </c>
      <c r="Q50" s="374" t="s">
        <v>114</v>
      </c>
      <c r="R50" s="374" t="s">
        <v>115</v>
      </c>
      <c r="S50" s="374" t="s">
        <v>116</v>
      </c>
      <c r="T50" s="374" t="s">
        <v>12</v>
      </c>
      <c r="U50" s="374" t="s">
        <v>13</v>
      </c>
      <c r="V50" s="374" t="s">
        <v>171</v>
      </c>
      <c r="W50" s="374" t="s">
        <v>394</v>
      </c>
    </row>
    <row r="51" spans="1:23" s="236" customFormat="1" ht="10.5" customHeight="1">
      <c r="A51" s="469"/>
      <c r="B51" s="164" t="s">
        <v>299</v>
      </c>
      <c r="C51" s="299">
        <v>55.520195938600878</v>
      </c>
      <c r="D51" s="299">
        <v>53.744627765193492</v>
      </c>
      <c r="E51" s="299">
        <v>57.125404938243484</v>
      </c>
      <c r="F51" s="299">
        <v>52.447428163006755</v>
      </c>
      <c r="G51" s="299">
        <v>47.172234700403109</v>
      </c>
      <c r="H51" s="299">
        <v>50.944388476114923</v>
      </c>
      <c r="I51" s="299">
        <v>46.908345248891273</v>
      </c>
      <c r="J51" s="299">
        <v>44.061247450120909</v>
      </c>
      <c r="K51" s="299">
        <v>42.971199827914511</v>
      </c>
      <c r="L51" s="299">
        <v>46.460872775685935</v>
      </c>
      <c r="M51" s="299">
        <v>43.431567822443313</v>
      </c>
      <c r="N51" s="299">
        <v>41.440164418148029</v>
      </c>
      <c r="O51" s="299">
        <v>42.903127092007566</v>
      </c>
      <c r="P51" s="299">
        <v>43.756738164799565</v>
      </c>
      <c r="Q51" s="299">
        <v>41.564496717519177</v>
      </c>
      <c r="R51" s="299">
        <v>43.563829820828552</v>
      </c>
      <c r="S51" s="299">
        <v>42.839462305410194</v>
      </c>
      <c r="T51" s="299">
        <v>45.368365526231649</v>
      </c>
      <c r="U51" s="299">
        <v>45.706567800678599</v>
      </c>
      <c r="V51" s="299">
        <v>42.943994817107871</v>
      </c>
      <c r="W51" s="299">
        <v>43.298052256145361</v>
      </c>
    </row>
    <row r="52" spans="1:23" s="236" customFormat="1" ht="10.5" customHeight="1">
      <c r="A52" s="469"/>
      <c r="B52" s="164" t="s">
        <v>71</v>
      </c>
      <c r="C52" s="299">
        <v>29.602383034833593</v>
      </c>
      <c r="D52" s="299">
        <v>29.394266366667814</v>
      </c>
      <c r="E52" s="299">
        <v>29.552282765116818</v>
      </c>
      <c r="F52" s="299">
        <v>33.017995515713288</v>
      </c>
      <c r="G52" s="299">
        <v>33.904485861495061</v>
      </c>
      <c r="H52" s="299">
        <v>30.95751584424222</v>
      </c>
      <c r="I52" s="299">
        <v>29.024429828599853</v>
      </c>
      <c r="J52" s="299">
        <v>27.583756612885029</v>
      </c>
      <c r="K52" s="299">
        <v>28.168911948614983</v>
      </c>
      <c r="L52" s="299">
        <v>29.958368709474009</v>
      </c>
      <c r="M52" s="299">
        <v>32.442467266024515</v>
      </c>
      <c r="N52" s="299">
        <v>21.668202202738218</v>
      </c>
      <c r="O52" s="299">
        <v>20.126124099097566</v>
      </c>
      <c r="P52" s="299">
        <v>25.489266790374469</v>
      </c>
      <c r="Q52" s="299">
        <v>25.075706582825742</v>
      </c>
      <c r="R52" s="299">
        <v>23.613686275822516</v>
      </c>
      <c r="S52" s="299">
        <v>29.169954035309807</v>
      </c>
      <c r="T52" s="299">
        <v>30.740617872432129</v>
      </c>
      <c r="U52" s="299">
        <v>30.348845761091045</v>
      </c>
      <c r="V52" s="299">
        <v>28.776767342212874</v>
      </c>
      <c r="W52" s="299">
        <v>28.273857712389834</v>
      </c>
    </row>
    <row r="53" spans="1:23" s="236" customFormat="1" ht="10.5" customHeight="1">
      <c r="A53" s="469"/>
      <c r="B53" s="164" t="s">
        <v>72</v>
      </c>
      <c r="C53" s="299">
        <v>34.05024517645586</v>
      </c>
      <c r="D53" s="299">
        <v>26.826387178260187</v>
      </c>
      <c r="E53" s="299">
        <v>36.904278913080219</v>
      </c>
      <c r="F53" s="299">
        <v>36.469275834711254</v>
      </c>
      <c r="G53" s="299">
        <v>32.735347146687602</v>
      </c>
      <c r="H53" s="299">
        <v>39.59225765335519</v>
      </c>
      <c r="I53" s="299">
        <v>37.086799345306268</v>
      </c>
      <c r="J53" s="299">
        <v>38.799913550648668</v>
      </c>
      <c r="K53" s="299">
        <v>36.223578825443887</v>
      </c>
      <c r="L53" s="299">
        <v>47.499415351873466</v>
      </c>
      <c r="M53" s="299">
        <v>50.084039016071394</v>
      </c>
      <c r="N53" s="299">
        <v>49.409206695481082</v>
      </c>
      <c r="O53" s="299">
        <v>53.159305047745242</v>
      </c>
      <c r="P53" s="299">
        <v>56.557349599217169</v>
      </c>
      <c r="Q53" s="299">
        <v>99.518664961505166</v>
      </c>
      <c r="R53" s="299">
        <v>112.9398248296617</v>
      </c>
      <c r="S53" s="299">
        <v>91.199103826452514</v>
      </c>
      <c r="T53" s="299">
        <v>92.745914929486261</v>
      </c>
      <c r="U53" s="299">
        <v>99.641263526884345</v>
      </c>
      <c r="V53" s="299">
        <v>96.380415459891253</v>
      </c>
      <c r="W53" s="299">
        <v>112.3747127863098</v>
      </c>
    </row>
    <row r="54" spans="1:23" s="236" customFormat="1" ht="10.5" customHeight="1">
      <c r="A54" s="469"/>
      <c r="B54" s="164" t="s">
        <v>108</v>
      </c>
      <c r="C54" s="299">
        <v>10.414721919148715</v>
      </c>
      <c r="D54" s="299">
        <v>14.799970097664996</v>
      </c>
      <c r="E54" s="299">
        <v>14.714059140716341</v>
      </c>
      <c r="F54" s="299">
        <v>12.824708439250818</v>
      </c>
      <c r="G54" s="299">
        <v>13.117069739690962</v>
      </c>
      <c r="H54" s="299">
        <v>14.147068996725157</v>
      </c>
      <c r="I54" s="299">
        <v>15.44401756781366</v>
      </c>
      <c r="J54" s="299">
        <v>17.353136506953504</v>
      </c>
      <c r="K54" s="299">
        <v>26.653478071145102</v>
      </c>
      <c r="L54" s="299">
        <v>29.562782156938333</v>
      </c>
      <c r="M54" s="299">
        <v>29.237994496713771</v>
      </c>
      <c r="N54" s="299">
        <v>33.640899546198902</v>
      </c>
      <c r="O54" s="299">
        <v>31.078068217241938</v>
      </c>
      <c r="P54" s="299">
        <v>35.886597549121291</v>
      </c>
      <c r="Q54" s="299">
        <v>47.347796455917255</v>
      </c>
      <c r="R54" s="299">
        <v>45.025061283082806</v>
      </c>
      <c r="S54" s="299">
        <v>43.433670279216777</v>
      </c>
      <c r="T54" s="299">
        <v>46.912658391198676</v>
      </c>
      <c r="U54" s="299">
        <v>45.600970565662706</v>
      </c>
      <c r="V54" s="299">
        <v>44.445881649687024</v>
      </c>
      <c r="W54" s="299">
        <v>35.873375052140041</v>
      </c>
    </row>
    <row r="55" spans="1:23" s="236" customFormat="1" ht="10.5" customHeight="1">
      <c r="A55" s="469"/>
      <c r="B55" s="164" t="s">
        <v>73</v>
      </c>
      <c r="C55" s="299">
        <v>37.574307330049955</v>
      </c>
      <c r="D55" s="299">
        <v>32.658887936705959</v>
      </c>
      <c r="E55" s="299">
        <v>30.191139802693755</v>
      </c>
      <c r="F55" s="299">
        <v>30.128426810495178</v>
      </c>
      <c r="G55" s="299">
        <v>29.373417931086241</v>
      </c>
      <c r="H55" s="299">
        <v>30.71296774853538</v>
      </c>
      <c r="I55" s="299">
        <v>32.073326278071868</v>
      </c>
      <c r="J55" s="299">
        <v>31.93901232095622</v>
      </c>
      <c r="K55" s="299">
        <v>32.835154321130652</v>
      </c>
      <c r="L55" s="299">
        <v>37.379788596336105</v>
      </c>
      <c r="M55" s="299">
        <v>38.857385552576453</v>
      </c>
      <c r="N55" s="299">
        <v>37.722625026356148</v>
      </c>
      <c r="O55" s="299">
        <v>36.992653703441427</v>
      </c>
      <c r="P55" s="299">
        <v>37.748605254302511</v>
      </c>
      <c r="Q55" s="299">
        <v>37.544997343264527</v>
      </c>
      <c r="R55" s="299">
        <v>40.732535441695603</v>
      </c>
      <c r="S55" s="299">
        <v>39.152185776732807</v>
      </c>
      <c r="T55" s="299">
        <v>40.739543646448482</v>
      </c>
      <c r="U55" s="299">
        <v>37.480071100403826</v>
      </c>
      <c r="V55" s="299">
        <v>39.143941962839953</v>
      </c>
      <c r="W55" s="299">
        <v>32.716387854411607</v>
      </c>
    </row>
    <row r="56" spans="1:23" s="236" customFormat="1" ht="10.5" customHeight="1">
      <c r="A56" s="469"/>
      <c r="B56" s="164" t="s">
        <v>163</v>
      </c>
      <c r="C56" s="299">
        <v>11.903348262560185</v>
      </c>
      <c r="D56" s="299">
        <v>11.50944489203461</v>
      </c>
      <c r="E56" s="299">
        <v>12.199836549485166</v>
      </c>
      <c r="F56" s="299">
        <v>11.661215030287709</v>
      </c>
      <c r="G56" s="299">
        <v>12.114315831272833</v>
      </c>
      <c r="H56" s="299">
        <v>9.4406831645304194</v>
      </c>
      <c r="I56" s="299">
        <v>23.3985389794634</v>
      </c>
      <c r="J56" s="299">
        <v>12.326510963193355</v>
      </c>
      <c r="K56" s="299">
        <v>20.325275276686686</v>
      </c>
      <c r="L56" s="299">
        <v>21.84229066801327</v>
      </c>
      <c r="M56" s="299">
        <v>30.975795636366172</v>
      </c>
      <c r="N56" s="299">
        <v>12.519684642159921</v>
      </c>
      <c r="O56" s="299">
        <v>32.853720387574782</v>
      </c>
      <c r="P56" s="299">
        <v>11.266244401867292</v>
      </c>
      <c r="Q56" s="299">
        <v>11.266604005677598</v>
      </c>
      <c r="R56" s="299">
        <v>9.583383776965368</v>
      </c>
      <c r="S56" s="299">
        <v>20.752113445983429</v>
      </c>
      <c r="T56" s="299">
        <v>15.556749672224539</v>
      </c>
      <c r="U56" s="299">
        <v>4.8325682991127685</v>
      </c>
      <c r="V56" s="299">
        <v>10.28600629654234</v>
      </c>
      <c r="W56" s="299">
        <v>7.5034656661896459</v>
      </c>
    </row>
    <row r="57" spans="1:23" s="236" customFormat="1" ht="10.5" customHeight="1">
      <c r="A57" s="469"/>
      <c r="B57" s="164" t="s">
        <v>135</v>
      </c>
      <c r="C57" s="299">
        <v>29.709873451893763</v>
      </c>
      <c r="D57" s="299">
        <v>29.37380996413011</v>
      </c>
      <c r="E57" s="299">
        <v>29.593903580541987</v>
      </c>
      <c r="F57" s="299">
        <v>28.026831804573654</v>
      </c>
      <c r="G57" s="299">
        <v>25.532440155540783</v>
      </c>
      <c r="H57" s="299">
        <v>23.933021345117673</v>
      </c>
      <c r="I57" s="299">
        <v>24.683753326701115</v>
      </c>
      <c r="J57" s="299">
        <v>25.363313921715012</v>
      </c>
      <c r="K57" s="299">
        <v>26.332174344490777</v>
      </c>
      <c r="L57" s="299">
        <v>27.84013565258104</v>
      </c>
      <c r="M57" s="299">
        <v>25.948707826341781</v>
      </c>
      <c r="N57" s="299">
        <v>26.91946483096002</v>
      </c>
      <c r="O57" s="299">
        <v>27.743604243069836</v>
      </c>
      <c r="P57" s="299">
        <v>29.403382721924601</v>
      </c>
      <c r="Q57" s="299">
        <v>28.292461409741886</v>
      </c>
      <c r="R57" s="299">
        <v>29.850779769566628</v>
      </c>
      <c r="S57" s="299">
        <v>0</v>
      </c>
      <c r="T57" s="299">
        <v>30.994856216281669</v>
      </c>
      <c r="U57" s="299">
        <v>31.94874475763309</v>
      </c>
      <c r="V57" s="299">
        <v>30.561815211714929</v>
      </c>
      <c r="W57" s="299">
        <v>30.864234899719694</v>
      </c>
    </row>
    <row r="58" spans="1:23" s="236" customFormat="1" ht="10.5" customHeight="1">
      <c r="A58" s="469"/>
      <c r="B58" s="164" t="s">
        <v>136</v>
      </c>
      <c r="C58" s="299">
        <v>9.7690685709433414</v>
      </c>
      <c r="D58" s="299">
        <v>14.210641735255111</v>
      </c>
      <c r="E58" s="299">
        <v>15.057368821505593</v>
      </c>
      <c r="F58" s="299">
        <v>19.580768065871741</v>
      </c>
      <c r="G58" s="299">
        <v>27.862855253384868</v>
      </c>
      <c r="H58" s="299">
        <v>26.827276862588487</v>
      </c>
      <c r="I58" s="299">
        <v>26.753402582817603</v>
      </c>
      <c r="J58" s="299">
        <v>22.708523076664349</v>
      </c>
      <c r="K58" s="299">
        <v>28.452140565884676</v>
      </c>
      <c r="L58" s="299">
        <v>28.180773392909899</v>
      </c>
      <c r="M58" s="299">
        <v>30.377592332103951</v>
      </c>
      <c r="N58" s="299">
        <v>32.937672589020089</v>
      </c>
      <c r="O58" s="299">
        <v>33.774177211804734</v>
      </c>
      <c r="P58" s="299">
        <v>31.66488498722217</v>
      </c>
      <c r="Q58" s="299">
        <v>35.266763850345328</v>
      </c>
      <c r="R58" s="299">
        <v>41.783858064636064</v>
      </c>
      <c r="S58" s="299">
        <v>37.505858543650923</v>
      </c>
      <c r="T58" s="299">
        <v>40.601717297362065</v>
      </c>
      <c r="U58" s="299">
        <v>40.080581389995658</v>
      </c>
      <c r="V58" s="299">
        <v>35.612217667273498</v>
      </c>
      <c r="W58" s="299">
        <v>32.427408884665539</v>
      </c>
    </row>
    <row r="59" spans="1:23" s="236" customFormat="1" ht="10.5" customHeight="1">
      <c r="A59" s="469"/>
      <c r="B59" s="164" t="s">
        <v>70</v>
      </c>
      <c r="C59" s="299">
        <v>10.6911930468682</v>
      </c>
      <c r="D59" s="299">
        <v>10.624232729239441</v>
      </c>
      <c r="E59" s="299">
        <v>11.704922898270889</v>
      </c>
      <c r="F59" s="299">
        <v>11.1097434162241</v>
      </c>
      <c r="G59" s="299">
        <v>13.789782957092063</v>
      </c>
      <c r="H59" s="299">
        <v>12.120437184059391</v>
      </c>
      <c r="I59" s="299">
        <v>13.622090354765428</v>
      </c>
      <c r="J59" s="299">
        <v>19.48111871098077</v>
      </c>
      <c r="K59" s="299">
        <v>21.874134299603554</v>
      </c>
      <c r="L59" s="299">
        <v>22.408606766479995</v>
      </c>
      <c r="M59" s="299">
        <v>19.961746260216351</v>
      </c>
      <c r="N59" s="299">
        <v>17.87998128547255</v>
      </c>
      <c r="O59" s="299">
        <v>19.608217835046869</v>
      </c>
      <c r="P59" s="299">
        <v>21.099671057716474</v>
      </c>
      <c r="Q59" s="299">
        <v>20.811695957122602</v>
      </c>
      <c r="R59" s="299">
        <v>18.510313797481164</v>
      </c>
      <c r="S59" s="299">
        <v>16.868673837173642</v>
      </c>
      <c r="T59" s="299">
        <v>17.101481581944491</v>
      </c>
      <c r="U59" s="299">
        <v>22.013740404385906</v>
      </c>
      <c r="V59" s="299">
        <v>23.451897752376894</v>
      </c>
      <c r="W59" s="299">
        <v>23.948983061700442</v>
      </c>
    </row>
    <row r="60" spans="1:23" s="236" customFormat="1" ht="10.5" customHeight="1">
      <c r="A60" s="469"/>
      <c r="B60" s="164" t="s">
        <v>137</v>
      </c>
      <c r="C60" s="299">
        <v>3.3876335931681996</v>
      </c>
      <c r="D60" s="299">
        <v>2.5657251077849663</v>
      </c>
      <c r="E60" s="299">
        <v>1.4196429639097887</v>
      </c>
      <c r="F60" s="299">
        <v>1.7029176765427325</v>
      </c>
      <c r="G60" s="299">
        <v>1.2619886875970363</v>
      </c>
      <c r="H60" s="299">
        <v>1.1560789653841423</v>
      </c>
      <c r="I60" s="299">
        <v>7.6644813159042009</v>
      </c>
      <c r="J60" s="299">
        <v>2.0375597047280269</v>
      </c>
      <c r="K60" s="299">
        <v>1.3491307920714031</v>
      </c>
      <c r="L60" s="299">
        <v>3.8016214625126947</v>
      </c>
      <c r="M60" s="299">
        <v>2.5948950784710294</v>
      </c>
      <c r="N60" s="299">
        <v>5.9597025958604268</v>
      </c>
      <c r="O60" s="299">
        <v>2.1877635197274947</v>
      </c>
      <c r="P60" s="299">
        <v>2.279806581664904</v>
      </c>
      <c r="Q60" s="299">
        <v>2.4504755878666851</v>
      </c>
      <c r="R60" s="299">
        <v>7.1499059315212383</v>
      </c>
      <c r="S60" s="299">
        <v>2.9732684852761975</v>
      </c>
      <c r="T60" s="299">
        <v>6.3670290611868419</v>
      </c>
      <c r="U60" s="299">
        <v>1.2199580260955105</v>
      </c>
      <c r="V60" s="299">
        <v>1.4016298232662778</v>
      </c>
      <c r="W60" s="299">
        <v>1.112382166964456</v>
      </c>
    </row>
    <row r="61" spans="1:23" s="236" customFormat="1" ht="10.5" customHeight="1">
      <c r="A61" s="469"/>
      <c r="B61" s="164" t="s">
        <v>138</v>
      </c>
      <c r="C61" s="299">
        <v>13.689369485272671</v>
      </c>
      <c r="D61" s="299">
        <v>10.619093366836813</v>
      </c>
      <c r="E61" s="299">
        <v>10.904029265728074</v>
      </c>
      <c r="F61" s="299">
        <v>11.620688790657812</v>
      </c>
      <c r="G61" s="299">
        <v>13.390906126870766</v>
      </c>
      <c r="H61" s="299">
        <v>13.054762204810084</v>
      </c>
      <c r="I61" s="299">
        <v>14.346391201379685</v>
      </c>
      <c r="J61" s="299">
        <v>14.318365424926322</v>
      </c>
      <c r="K61" s="299">
        <v>16.875148055212147</v>
      </c>
      <c r="L61" s="299">
        <v>18.432774507358111</v>
      </c>
      <c r="M61" s="299">
        <v>19.93401189244852</v>
      </c>
      <c r="N61" s="299">
        <v>22.034993094509222</v>
      </c>
      <c r="O61" s="299">
        <v>25.431634637435049</v>
      </c>
      <c r="P61" s="299">
        <v>34.162012274230278</v>
      </c>
      <c r="Q61" s="299">
        <v>43.676255091907784</v>
      </c>
      <c r="R61" s="299">
        <v>39.073153760214055</v>
      </c>
      <c r="S61" s="299">
        <v>41.292392658762196</v>
      </c>
      <c r="T61" s="299">
        <v>45.903762414763179</v>
      </c>
      <c r="U61" s="299">
        <v>44.916360066005275</v>
      </c>
      <c r="V61" s="299">
        <v>41.132351786392633</v>
      </c>
      <c r="W61" s="299">
        <v>45.777612803775938</v>
      </c>
    </row>
    <row r="62" spans="1:23" s="236" customFormat="1" ht="10.5" customHeight="1">
      <c r="A62" s="469"/>
      <c r="B62" s="164" t="s">
        <v>146</v>
      </c>
      <c r="C62" s="299">
        <v>5.7583053697370863</v>
      </c>
      <c r="D62" s="299">
        <v>6.3817322897089133</v>
      </c>
      <c r="E62" s="299">
        <v>9.1112501036071922</v>
      </c>
      <c r="F62" s="299">
        <v>9.9931273454084106</v>
      </c>
      <c r="G62" s="299">
        <v>13.215597515406433</v>
      </c>
      <c r="H62" s="299">
        <v>14.079178131348467</v>
      </c>
      <c r="I62" s="299">
        <v>15.222390222612241</v>
      </c>
      <c r="J62" s="299">
        <v>17.199180488331269</v>
      </c>
      <c r="K62" s="299">
        <v>16.959962586790891</v>
      </c>
      <c r="L62" s="299">
        <v>18.939285199443677</v>
      </c>
      <c r="M62" s="299">
        <v>19.511746541059814</v>
      </c>
      <c r="N62" s="299">
        <v>20.678702319666787</v>
      </c>
      <c r="O62" s="299">
        <v>22.081741591589505</v>
      </c>
      <c r="P62" s="299">
        <v>23.213544705243741</v>
      </c>
      <c r="Q62" s="299">
        <v>24.970629557219969</v>
      </c>
      <c r="R62" s="299">
        <v>23.853294362107174</v>
      </c>
      <c r="S62" s="299">
        <v>24.380304268889628</v>
      </c>
      <c r="T62" s="299">
        <v>22.570286657793929</v>
      </c>
      <c r="U62" s="299">
        <v>21.634255763782001</v>
      </c>
      <c r="V62" s="299">
        <v>21.3562141327604</v>
      </c>
      <c r="W62" s="299">
        <v>18.985170990473293</v>
      </c>
    </row>
    <row r="63" spans="1:23" s="236" customFormat="1" ht="10.5" customHeight="1">
      <c r="A63" s="469"/>
      <c r="B63" s="164" t="s">
        <v>160</v>
      </c>
      <c r="C63" s="299">
        <v>13.594110965256549</v>
      </c>
      <c r="D63" s="299">
        <v>14.066991430539675</v>
      </c>
      <c r="E63" s="299">
        <v>19.851799037384147</v>
      </c>
      <c r="F63" s="299">
        <v>17.389161776238343</v>
      </c>
      <c r="G63" s="299">
        <v>15.443340158386766</v>
      </c>
      <c r="H63" s="299">
        <v>16.371828537528501</v>
      </c>
      <c r="I63" s="299">
        <v>15.496086472625416</v>
      </c>
      <c r="J63" s="299">
        <v>16.541905602620634</v>
      </c>
      <c r="K63" s="299">
        <v>17.504178081170302</v>
      </c>
      <c r="L63" s="299">
        <v>21.261307082123853</v>
      </c>
      <c r="M63" s="299">
        <v>22.385704729223743</v>
      </c>
      <c r="N63" s="299">
        <v>21.736855643808862</v>
      </c>
      <c r="O63" s="299">
        <v>18.888998702747109</v>
      </c>
      <c r="P63" s="299">
        <v>26.012725718449758</v>
      </c>
      <c r="Q63" s="299">
        <v>19.689430242947445</v>
      </c>
      <c r="R63" s="299">
        <v>22.94058626237155</v>
      </c>
      <c r="S63" s="299">
        <v>29.703999760692337</v>
      </c>
      <c r="T63" s="299">
        <v>29.934480327831388</v>
      </c>
      <c r="U63" s="299">
        <v>24.559367633777555</v>
      </c>
      <c r="V63" s="299">
        <v>25.787759479171257</v>
      </c>
      <c r="W63" s="299">
        <v>29.527243940787606</v>
      </c>
    </row>
    <row r="64" spans="1:23" s="236" customFormat="1" ht="10.5" customHeight="1">
      <c r="A64" s="469"/>
      <c r="B64" s="164" t="s">
        <v>193</v>
      </c>
      <c r="C64" s="299">
        <v>8.4251611375886846</v>
      </c>
      <c r="D64" s="299">
        <v>6.3532306495190083</v>
      </c>
      <c r="E64" s="299">
        <v>7.077285533790187</v>
      </c>
      <c r="F64" s="299">
        <v>9.4505636294701674</v>
      </c>
      <c r="G64" s="299">
        <v>8.3499740874274195</v>
      </c>
      <c r="H64" s="299">
        <v>7.9964741561481567</v>
      </c>
      <c r="I64" s="299">
        <v>8.6176896101075773</v>
      </c>
      <c r="J64" s="299">
        <v>11.447040011334149</v>
      </c>
      <c r="K64" s="299">
        <v>12.918599128833883</v>
      </c>
      <c r="L64" s="299">
        <v>16.12537676879225</v>
      </c>
      <c r="M64" s="299">
        <v>16.562717280200538</v>
      </c>
      <c r="N64" s="299">
        <v>29.558556983058097</v>
      </c>
      <c r="O64" s="299">
        <v>21.115065614820892</v>
      </c>
      <c r="P64" s="299">
        <v>17.805854025733133</v>
      </c>
      <c r="Q64" s="299">
        <v>18.523481935321399</v>
      </c>
      <c r="R64" s="299">
        <v>26.833278779409493</v>
      </c>
      <c r="S64" s="299">
        <v>25.187503137474003</v>
      </c>
      <c r="T64" s="299">
        <v>23.820279355904098</v>
      </c>
      <c r="U64" s="299">
        <v>26.241144357495955</v>
      </c>
      <c r="V64" s="299">
        <v>24.072868667520105</v>
      </c>
      <c r="W64" s="299">
        <v>33.870482400379885</v>
      </c>
    </row>
    <row r="65" spans="1:23" s="236" customFormat="1" ht="10.5" customHeight="1">
      <c r="A65" s="469"/>
      <c r="B65" s="164" t="s">
        <v>161</v>
      </c>
      <c r="C65" s="299">
        <v>8.5124776181389308</v>
      </c>
      <c r="D65" s="299">
        <v>9.0530782468280115</v>
      </c>
      <c r="E65" s="299">
        <v>11.042167022054386</v>
      </c>
      <c r="F65" s="299">
        <v>11.44793801927317</v>
      </c>
      <c r="G65" s="299">
        <v>11.754415252298154</v>
      </c>
      <c r="H65" s="299">
        <v>11.57662764322704</v>
      </c>
      <c r="I65" s="299">
        <v>11.926252068260126</v>
      </c>
      <c r="J65" s="299">
        <v>12.176765636359793</v>
      </c>
      <c r="K65" s="299">
        <v>11.857950572788614</v>
      </c>
      <c r="L65" s="299">
        <v>11.951833856125186</v>
      </c>
      <c r="M65" s="299">
        <v>11.799192140988271</v>
      </c>
      <c r="N65" s="299">
        <v>11.839909329450951</v>
      </c>
      <c r="O65" s="299">
        <v>12.074424118620486</v>
      </c>
      <c r="P65" s="299">
        <v>12.24191425917064</v>
      </c>
      <c r="Q65" s="299">
        <v>13.282396926497924</v>
      </c>
      <c r="R65" s="299">
        <v>13.367473330366485</v>
      </c>
      <c r="S65" s="299">
        <v>12.0386976353485</v>
      </c>
      <c r="T65" s="299">
        <v>13.290342179618682</v>
      </c>
      <c r="U65" s="299">
        <v>13.025010670649172</v>
      </c>
      <c r="V65" s="299">
        <v>12.168582113244677</v>
      </c>
      <c r="W65" s="299">
        <v>9.7576527816651843</v>
      </c>
    </row>
    <row r="66" spans="1:23" s="236" customFormat="1" ht="10.5" customHeight="1">
      <c r="A66" s="469"/>
      <c r="B66" s="164" t="s">
        <v>53</v>
      </c>
      <c r="C66" s="299">
        <v>13.643604473192203</v>
      </c>
      <c r="D66" s="299">
        <v>14.198845463775369</v>
      </c>
      <c r="E66" s="299">
        <v>13.94151967723232</v>
      </c>
      <c r="F66" s="299">
        <v>12.748235284371971</v>
      </c>
      <c r="G66" s="299">
        <v>13.568897704220888</v>
      </c>
      <c r="H66" s="299">
        <v>13.797876508807287</v>
      </c>
      <c r="I66" s="299">
        <v>14.590616745534732</v>
      </c>
      <c r="J66" s="299">
        <v>14.385372185815179</v>
      </c>
      <c r="K66" s="299">
        <v>17.711562633777433</v>
      </c>
      <c r="L66" s="299">
        <v>15.315292421255517</v>
      </c>
      <c r="M66" s="299">
        <v>15.65832415289217</v>
      </c>
      <c r="N66" s="299">
        <v>14.881437141804128</v>
      </c>
      <c r="O66" s="299">
        <v>15.070363643651023</v>
      </c>
      <c r="P66" s="299">
        <v>19.252104505849466</v>
      </c>
      <c r="Q66" s="299">
        <v>22.389888886139858</v>
      </c>
      <c r="R66" s="299">
        <v>24.480166044520324</v>
      </c>
      <c r="S66" s="299">
        <v>26.222475130873192</v>
      </c>
      <c r="T66" s="299">
        <v>23.877386505756824</v>
      </c>
      <c r="U66" s="299">
        <v>24.774244714577843</v>
      </c>
      <c r="V66" s="299">
        <v>32.747788909255171</v>
      </c>
      <c r="W66" s="299">
        <v>25.455168334353296</v>
      </c>
    </row>
    <row r="67" spans="1:23" s="236" customFormat="1" ht="10.5" customHeight="1">
      <c r="A67" s="469"/>
      <c r="B67" s="164" t="s">
        <v>51</v>
      </c>
      <c r="C67" s="299">
        <v>8.1053526425689686</v>
      </c>
      <c r="D67" s="299">
        <v>8.1111602502192959</v>
      </c>
      <c r="E67" s="299">
        <v>7.7118357085505878</v>
      </c>
      <c r="F67" s="299">
        <v>7.5367762187615872</v>
      </c>
      <c r="G67" s="299">
        <v>6.8937382186139375</v>
      </c>
      <c r="H67" s="299">
        <v>7.1542072489597306</v>
      </c>
      <c r="I67" s="299">
        <v>7.0110959092934957</v>
      </c>
      <c r="J67" s="299">
        <v>6.4082527780247949</v>
      </c>
      <c r="K67" s="299">
        <v>6.2339740841472668</v>
      </c>
      <c r="L67" s="299">
        <v>6.8660613165024094</v>
      </c>
      <c r="M67" s="299">
        <v>7.2537524196265668</v>
      </c>
      <c r="N67" s="299">
        <v>8.1538825428475885</v>
      </c>
      <c r="O67" s="299">
        <v>8.3863943134834802</v>
      </c>
      <c r="P67" s="299">
        <v>8.2213688221403025</v>
      </c>
      <c r="Q67" s="299">
        <v>7.8839065863409168</v>
      </c>
      <c r="R67" s="299">
        <v>8.5998543835218353</v>
      </c>
      <c r="S67" s="299">
        <v>10.707487486517728</v>
      </c>
      <c r="T67" s="299">
        <v>10.108966067627966</v>
      </c>
      <c r="U67" s="299">
        <v>10.806128503929802</v>
      </c>
      <c r="V67" s="299">
        <v>10.797145846477884</v>
      </c>
      <c r="W67" s="299">
        <v>10.753662382970003</v>
      </c>
    </row>
    <row r="68" spans="1:23" s="236" customFormat="1" ht="10.5" customHeight="1">
      <c r="A68" s="469"/>
      <c r="B68" s="164" t="s">
        <v>52</v>
      </c>
      <c r="C68" s="299">
        <v>4.5746705550681463</v>
      </c>
      <c r="D68" s="299">
        <v>3.0980363885588078</v>
      </c>
      <c r="E68" s="299">
        <v>7.8310470043739722</v>
      </c>
      <c r="F68" s="299">
        <v>11.796370717666765</v>
      </c>
      <c r="G68" s="299">
        <v>8.1065587100737844</v>
      </c>
      <c r="H68" s="299">
        <v>6.9030711011568719</v>
      </c>
      <c r="I68" s="299">
        <v>7.2892163645011463</v>
      </c>
      <c r="J68" s="299">
        <v>6.3936630769229525</v>
      </c>
      <c r="K68" s="299">
        <v>7.1268589902128898</v>
      </c>
      <c r="L68" s="299">
        <v>5.7157414168389318</v>
      </c>
      <c r="M68" s="299">
        <v>5.0933292580510798</v>
      </c>
      <c r="N68" s="299">
        <v>5.4169491982075719</v>
      </c>
      <c r="O68" s="299">
        <v>8.2327783584978373</v>
      </c>
      <c r="P68" s="299">
        <v>8.4023741355631003</v>
      </c>
      <c r="Q68" s="299">
        <v>7.2942741984415793</v>
      </c>
      <c r="R68" s="299">
        <v>5.0740742018638949</v>
      </c>
      <c r="S68" s="299">
        <v>8.5209654122605336</v>
      </c>
      <c r="T68" s="299">
        <v>7.8375434708663363</v>
      </c>
      <c r="U68" s="299">
        <v>8.3398605747798307</v>
      </c>
      <c r="V68" s="299">
        <v>9.823933104942892</v>
      </c>
      <c r="W68" s="299">
        <v>3.806611779603104</v>
      </c>
    </row>
    <row r="69" spans="1:23" s="236" customFormat="1" ht="10.5" customHeight="1">
      <c r="A69" s="469"/>
      <c r="B69" s="164" t="s">
        <v>194</v>
      </c>
      <c r="C69" s="299">
        <v>0</v>
      </c>
      <c r="D69" s="299">
        <v>0</v>
      </c>
      <c r="E69" s="299">
        <v>0</v>
      </c>
      <c r="F69" s="299">
        <v>0</v>
      </c>
      <c r="G69" s="299">
        <v>0</v>
      </c>
      <c r="H69" s="299">
        <v>0</v>
      </c>
      <c r="I69" s="299">
        <v>0</v>
      </c>
      <c r="J69" s="299">
        <v>0</v>
      </c>
      <c r="K69" s="299">
        <v>0</v>
      </c>
      <c r="L69" s="299">
        <v>0</v>
      </c>
      <c r="M69" s="299">
        <v>0</v>
      </c>
      <c r="N69" s="299">
        <v>0</v>
      </c>
      <c r="O69" s="299">
        <v>0</v>
      </c>
      <c r="P69" s="299">
        <v>8.1631485000000001</v>
      </c>
      <c r="Q69" s="299">
        <v>6.3525540000000014</v>
      </c>
      <c r="R69" s="299">
        <v>29.893771830000002</v>
      </c>
      <c r="S69" s="299">
        <v>29.340582959999999</v>
      </c>
      <c r="T69" s="299">
        <v>47.023592460000003</v>
      </c>
      <c r="U69" s="299">
        <v>99.14774220000001</v>
      </c>
      <c r="V69" s="299">
        <v>207.7786581</v>
      </c>
      <c r="W69" s="299">
        <v>241.27003680000001</v>
      </c>
    </row>
    <row r="70" spans="1:23" s="236" customFormat="1" ht="10.5" customHeight="1">
      <c r="A70" s="469"/>
      <c r="B70" s="164" t="s">
        <v>207</v>
      </c>
      <c r="C70" s="299">
        <v>8.9955424994741584</v>
      </c>
      <c r="D70" s="299">
        <v>9.1687055078086033</v>
      </c>
      <c r="E70" s="299">
        <v>8.2142841304802481</v>
      </c>
      <c r="F70" s="299">
        <v>8.2808350435744167</v>
      </c>
      <c r="G70" s="299">
        <v>8.2405416226912287</v>
      </c>
      <c r="H70" s="299">
        <v>8.3653118841868626</v>
      </c>
      <c r="I70" s="299">
        <v>9.9488099405776538</v>
      </c>
      <c r="J70" s="299">
        <v>10.742195526123403</v>
      </c>
      <c r="K70" s="299">
        <v>10.559169628923639</v>
      </c>
      <c r="L70" s="299">
        <v>10.616358417929316</v>
      </c>
      <c r="M70" s="299">
        <v>12.01893524067512</v>
      </c>
      <c r="N70" s="299">
        <v>12.88750811735016</v>
      </c>
      <c r="O70" s="299">
        <v>14.975762553860848</v>
      </c>
      <c r="P70" s="299">
        <v>16.221926587184022</v>
      </c>
      <c r="Q70" s="299">
        <v>15.941004804844971</v>
      </c>
      <c r="R70" s="299">
        <v>17.557517049203629</v>
      </c>
      <c r="S70" s="299">
        <v>16.399378754693892</v>
      </c>
      <c r="T70" s="299">
        <v>20.298609090564135</v>
      </c>
      <c r="U70" s="299">
        <v>23.328671437995585</v>
      </c>
      <c r="V70" s="299">
        <v>32.345144453648977</v>
      </c>
      <c r="W70" s="299">
        <v>39.103763437579289</v>
      </c>
    </row>
    <row r="71" spans="1:23" s="236" customFormat="1" ht="10.5" customHeight="1">
      <c r="A71" s="469"/>
      <c r="B71" s="164" t="s">
        <v>208</v>
      </c>
      <c r="C71" s="299">
        <v>12.478974663812028</v>
      </c>
      <c r="D71" s="299">
        <v>12.711868925307844</v>
      </c>
      <c r="E71" s="299">
        <v>12.77613210790736</v>
      </c>
      <c r="F71" s="299">
        <v>12.968827217604582</v>
      </c>
      <c r="G71" s="299">
        <v>12.471817882754838</v>
      </c>
      <c r="H71" s="299">
        <v>11.849586808851031</v>
      </c>
      <c r="I71" s="299">
        <v>11.353174874574856</v>
      </c>
      <c r="J71" s="299">
        <v>10.747034709074464</v>
      </c>
      <c r="K71" s="299">
        <v>10.214442370967065</v>
      </c>
      <c r="L71" s="299">
        <v>11.414527099968645</v>
      </c>
      <c r="M71" s="299">
        <v>10.303628016097553</v>
      </c>
      <c r="N71" s="299">
        <v>10.22215092520055</v>
      </c>
      <c r="O71" s="299">
        <v>11.069248668286548</v>
      </c>
      <c r="P71" s="299">
        <v>10.933091916720668</v>
      </c>
      <c r="Q71" s="299">
        <v>10.125554541871473</v>
      </c>
      <c r="R71" s="299">
        <v>10.574315556863001</v>
      </c>
      <c r="S71" s="299">
        <v>11.690283526240199</v>
      </c>
      <c r="T71" s="299">
        <v>12.250265035937227</v>
      </c>
      <c r="U71" s="299">
        <v>15.532093045104869</v>
      </c>
      <c r="V71" s="299">
        <v>14.476880607949397</v>
      </c>
      <c r="W71" s="299">
        <v>14.981044955352562</v>
      </c>
    </row>
    <row r="72" spans="1:23" s="236" customFormat="1" ht="10.5" customHeight="1">
      <c r="A72" s="469"/>
      <c r="B72" s="164" t="s">
        <v>69</v>
      </c>
      <c r="C72" s="299">
        <v>6.0144559361801537</v>
      </c>
      <c r="D72" s="299">
        <v>6.5106237522180184</v>
      </c>
      <c r="E72" s="299">
        <v>4.9542000838068825</v>
      </c>
      <c r="F72" s="299">
        <v>3.9923594119952361</v>
      </c>
      <c r="G72" s="299">
        <v>3.9075155555823518</v>
      </c>
      <c r="H72" s="299">
        <v>4.1060692594546531</v>
      </c>
      <c r="I72" s="299">
        <v>2.0573942765627122</v>
      </c>
      <c r="J72" s="299">
        <v>6.3136918369684807</v>
      </c>
      <c r="K72" s="299">
        <v>11.158397082456323</v>
      </c>
      <c r="L72" s="299">
        <v>10.475420964020318</v>
      </c>
      <c r="M72" s="299">
        <v>12.709909224032675</v>
      </c>
      <c r="N72" s="299">
        <v>29.212116231282877</v>
      </c>
      <c r="O72" s="299">
        <v>17.090923457908143</v>
      </c>
      <c r="P72" s="299">
        <v>13.40647820840179</v>
      </c>
      <c r="Q72" s="299">
        <v>13.592178647604117</v>
      </c>
      <c r="R72" s="299">
        <v>11.01636491755573</v>
      </c>
      <c r="S72" s="299">
        <v>10.579683200337639</v>
      </c>
      <c r="T72" s="299">
        <v>7.0392396503022168</v>
      </c>
      <c r="U72" s="299">
        <v>15.597410006231252</v>
      </c>
      <c r="V72" s="299">
        <v>21.2128618318436</v>
      </c>
      <c r="W72" s="299">
        <v>15.85022951651267</v>
      </c>
    </row>
    <row r="73" spans="1:23" s="236" customFormat="1" ht="10.5" customHeight="1">
      <c r="A73" s="469"/>
      <c r="B73" s="164" t="s">
        <v>209</v>
      </c>
      <c r="C73" s="299">
        <v>7.1447166231023758</v>
      </c>
      <c r="D73" s="299">
        <v>2.6215879623479719</v>
      </c>
      <c r="E73" s="299">
        <v>1.4286502147216333</v>
      </c>
      <c r="F73" s="299">
        <v>2.3957174743004552</v>
      </c>
      <c r="G73" s="299">
        <v>5.038884838756494</v>
      </c>
      <c r="H73" s="299">
        <v>12.768974497612549</v>
      </c>
      <c r="I73" s="299">
        <v>9.0057039386157118</v>
      </c>
      <c r="J73" s="299">
        <v>5.9113101687759411</v>
      </c>
      <c r="K73" s="299">
        <v>2.234735004303213</v>
      </c>
      <c r="L73" s="299">
        <v>2.0859654467577133</v>
      </c>
      <c r="M73" s="299">
        <v>3.3667905691634492</v>
      </c>
      <c r="N73" s="299">
        <v>6.0224313882035343</v>
      </c>
      <c r="O73" s="299">
        <v>8.663546983367679</v>
      </c>
      <c r="P73" s="299">
        <v>10.883261733743575</v>
      </c>
      <c r="Q73" s="299">
        <v>9.598502425140051</v>
      </c>
      <c r="R73" s="299">
        <v>23.036177194615025</v>
      </c>
      <c r="S73" s="299">
        <v>29.871526741175146</v>
      </c>
      <c r="T73" s="299">
        <v>6.3751858946830264</v>
      </c>
      <c r="U73" s="299">
        <v>4.6372917095766431</v>
      </c>
      <c r="V73" s="299">
        <v>3.9680957563075081</v>
      </c>
      <c r="W73" s="299">
        <v>5.8412438758461276</v>
      </c>
    </row>
    <row r="74" spans="1:23" s="236" customFormat="1" ht="10.5" customHeight="1">
      <c r="A74" s="469"/>
      <c r="B74" s="164" t="s">
        <v>210</v>
      </c>
      <c r="C74" s="299">
        <v>8.8020530835104687</v>
      </c>
      <c r="D74" s="299">
        <v>7.5896397981382142</v>
      </c>
      <c r="E74" s="299">
        <v>8.6745125544315549</v>
      </c>
      <c r="F74" s="299">
        <v>9.2966045494611613</v>
      </c>
      <c r="G74" s="299">
        <v>8.3199908956503137</v>
      </c>
      <c r="H74" s="299">
        <v>8.6124261182955433</v>
      </c>
      <c r="I74" s="299">
        <v>8.6167986159948562</v>
      </c>
      <c r="J74" s="299">
        <v>8.8761854855785955</v>
      </c>
      <c r="K74" s="299">
        <v>8.1183581278270278</v>
      </c>
      <c r="L74" s="299">
        <v>9.0938775205152034</v>
      </c>
      <c r="M74" s="299">
        <v>8.449309220154289</v>
      </c>
      <c r="N74" s="299">
        <v>8.930948556417178</v>
      </c>
      <c r="O74" s="299">
        <v>10.008654811715301</v>
      </c>
      <c r="P74" s="299">
        <v>9.9102243565742469</v>
      </c>
      <c r="Q74" s="299">
        <v>10.916920339877237</v>
      </c>
      <c r="R74" s="299">
        <v>11.923769398489629</v>
      </c>
      <c r="S74" s="299">
        <v>15.794696143778605</v>
      </c>
      <c r="T74" s="299">
        <v>15.293231281552206</v>
      </c>
      <c r="U74" s="299">
        <v>15.51540266378529</v>
      </c>
      <c r="V74" s="299">
        <v>15.779343902723078</v>
      </c>
      <c r="W74" s="299">
        <v>17.493711588192401</v>
      </c>
    </row>
    <row r="75" spans="1:23" s="236" customFormat="1" ht="10.5" customHeight="1">
      <c r="A75" s="469"/>
      <c r="B75" s="164" t="s">
        <v>147</v>
      </c>
      <c r="C75" s="299">
        <v>4.539439717074182</v>
      </c>
      <c r="D75" s="299">
        <v>4.0681448177132946</v>
      </c>
      <c r="E75" s="299">
        <v>3.1796102414769529</v>
      </c>
      <c r="F75" s="299">
        <v>3.0689714762750397</v>
      </c>
      <c r="G75" s="299">
        <v>4.5984731888918287</v>
      </c>
      <c r="H75" s="299">
        <v>5.7913716415058989</v>
      </c>
      <c r="I75" s="299">
        <v>5.8194274143047124</v>
      </c>
      <c r="J75" s="299">
        <v>6.2316979187156241</v>
      </c>
      <c r="K75" s="299">
        <v>8.3282067995964546</v>
      </c>
      <c r="L75" s="299">
        <v>7.4044135434800999</v>
      </c>
      <c r="M75" s="299">
        <v>9.3733165179740414</v>
      </c>
      <c r="N75" s="299">
        <v>9.8798816495919777</v>
      </c>
      <c r="O75" s="299">
        <v>10.106144030686325</v>
      </c>
      <c r="P75" s="299">
        <v>10.987389882183491</v>
      </c>
      <c r="Q75" s="299">
        <v>10.209319135153965</v>
      </c>
      <c r="R75" s="299">
        <v>11.220940162847224</v>
      </c>
      <c r="S75" s="299">
        <v>12.018312456392545</v>
      </c>
      <c r="T75" s="299">
        <v>14.040395973396429</v>
      </c>
      <c r="U75" s="299">
        <v>14.014733192983398</v>
      </c>
      <c r="V75" s="299">
        <v>14.131662227480762</v>
      </c>
      <c r="W75" s="299">
        <v>15.467797777779602</v>
      </c>
    </row>
    <row r="76" spans="1:23" s="236" customFormat="1" ht="10.5" customHeight="1">
      <c r="A76" s="469"/>
      <c r="B76" s="164" t="s">
        <v>211</v>
      </c>
      <c r="C76" s="299">
        <v>1.890567064201667</v>
      </c>
      <c r="D76" s="299">
        <v>0.53658052525064004</v>
      </c>
      <c r="E76" s="299">
        <v>0.55629908127670047</v>
      </c>
      <c r="F76" s="299">
        <v>1.1888096861126387</v>
      </c>
      <c r="G76" s="299">
        <v>1.0130350201598073</v>
      </c>
      <c r="H76" s="299">
        <v>1.8728024799685818</v>
      </c>
      <c r="I76" s="299">
        <v>1.7470991691648949</v>
      </c>
      <c r="J76" s="299">
        <v>1.4605988829740242</v>
      </c>
      <c r="K76" s="299">
        <v>1.9731339638129726</v>
      </c>
      <c r="L76" s="299">
        <v>1.3597755943647913</v>
      </c>
      <c r="M76" s="299">
        <v>1.1610301684864053</v>
      </c>
      <c r="N76" s="299">
        <v>1.07047185542349</v>
      </c>
      <c r="O76" s="299">
        <v>1.8989492720118715</v>
      </c>
      <c r="P76" s="299">
        <v>2.2211459734071255</v>
      </c>
      <c r="Q76" s="299">
        <v>2.3599359274988503</v>
      </c>
      <c r="R76" s="299">
        <v>1.6373405993735479</v>
      </c>
      <c r="S76" s="299">
        <v>1.8972155360226808</v>
      </c>
      <c r="T76" s="299">
        <v>1.5733579586033977</v>
      </c>
      <c r="U76" s="299">
        <v>2.2364051683836244</v>
      </c>
      <c r="V76" s="299">
        <v>2.017964369195365</v>
      </c>
      <c r="W76" s="299">
        <v>4.2164724202450605</v>
      </c>
    </row>
    <row r="77" spans="1:23" s="236" customFormat="1" ht="10.5" customHeight="1">
      <c r="A77" s="469"/>
      <c r="B77" s="164" t="s">
        <v>212</v>
      </c>
      <c r="C77" s="299">
        <v>1.0970260602310227</v>
      </c>
      <c r="D77" s="299">
        <v>1.6900067777077703</v>
      </c>
      <c r="E77" s="299">
        <v>0.98263029459195905</v>
      </c>
      <c r="F77" s="299">
        <v>0.89111368208070796</v>
      </c>
      <c r="G77" s="299">
        <v>0.6948809456383136</v>
      </c>
      <c r="H77" s="299">
        <v>0.51390097794779466</v>
      </c>
      <c r="I77" s="299">
        <v>0.2868693815256525</v>
      </c>
      <c r="J77" s="299">
        <v>0.15868745951470142</v>
      </c>
      <c r="K77" s="299">
        <v>0.16830843672742271</v>
      </c>
      <c r="L77" s="299">
        <v>0.55408615715946585</v>
      </c>
      <c r="M77" s="299">
        <v>8.6031482210095989E-2</v>
      </c>
      <c r="N77" s="299">
        <v>0.23260472346609654</v>
      </c>
      <c r="O77" s="299">
        <v>9.67964170792079E-2</v>
      </c>
      <c r="P77" s="299">
        <v>0.31825488645739569</v>
      </c>
      <c r="Q77" s="299">
        <v>4.9014185739198905E-2</v>
      </c>
      <c r="R77" s="299">
        <v>9.67964170792079E-2</v>
      </c>
      <c r="S77" s="299">
        <v>9.67964170792079E-2</v>
      </c>
      <c r="T77" s="299">
        <v>0.23817785051005094</v>
      </c>
      <c r="U77" s="299">
        <v>0.45963631988823866</v>
      </c>
      <c r="V77" s="299">
        <v>0.11591810928949141</v>
      </c>
      <c r="W77" s="299">
        <v>3.9891856735673553E-2</v>
      </c>
    </row>
    <row r="78" spans="1:23" s="236" customFormat="1" ht="10.5" customHeight="1">
      <c r="A78" s="469"/>
      <c r="B78" s="164" t="s">
        <v>59</v>
      </c>
      <c r="C78" s="299">
        <v>5.6968465477164409</v>
      </c>
      <c r="D78" s="299">
        <v>5.9790813324191889</v>
      </c>
      <c r="E78" s="299">
        <v>3.6883899429459777</v>
      </c>
      <c r="F78" s="299">
        <v>3.433396862519853</v>
      </c>
      <c r="G78" s="299">
        <v>4.5377826900210074</v>
      </c>
      <c r="H78" s="299">
        <v>4.4837776053019383</v>
      </c>
      <c r="I78" s="299">
        <v>3.9386191503677481</v>
      </c>
      <c r="J78" s="299">
        <v>4.352867924369292</v>
      </c>
      <c r="K78" s="299">
        <v>4.8084132804106101</v>
      </c>
      <c r="L78" s="299">
        <v>4.2337953059322215</v>
      </c>
      <c r="M78" s="299">
        <v>4.8952716600560464</v>
      </c>
      <c r="N78" s="299">
        <v>5.2469558702006172</v>
      </c>
      <c r="O78" s="299">
        <v>5.1838088938208546</v>
      </c>
      <c r="P78" s="299">
        <v>5.5824308087944994</v>
      </c>
      <c r="Q78" s="299">
        <v>6.020846071490995</v>
      </c>
      <c r="R78" s="299">
        <v>5.5083153053022746</v>
      </c>
      <c r="S78" s="299">
        <v>5.5813657152366165</v>
      </c>
      <c r="T78" s="299">
        <v>4.9299937100430631</v>
      </c>
      <c r="U78" s="299">
        <v>5.4386615755507126</v>
      </c>
      <c r="V78" s="299">
        <v>4.7768090497475795</v>
      </c>
      <c r="W78" s="299">
        <v>7.7510053487888326</v>
      </c>
    </row>
    <row r="79" spans="1:23" s="236" customFormat="1" ht="10.5" customHeight="1">
      <c r="A79" s="469"/>
      <c r="B79" s="164" t="s">
        <v>232</v>
      </c>
      <c r="C79" s="299">
        <v>2.1255499672886682</v>
      </c>
      <c r="D79" s="299">
        <v>1.7327575597176916</v>
      </c>
      <c r="E79" s="299">
        <v>1.6884717870781831</v>
      </c>
      <c r="F79" s="299">
        <v>0.98428543888583475</v>
      </c>
      <c r="G79" s="299">
        <v>0.7312562105931173</v>
      </c>
      <c r="H79" s="299">
        <v>2.7874211591911973</v>
      </c>
      <c r="I79" s="299">
        <v>3.1384676609549946</v>
      </c>
      <c r="J79" s="299">
        <v>3.5630467021276973</v>
      </c>
      <c r="K79" s="299">
        <v>5.0563282434382781</v>
      </c>
      <c r="L79" s="299">
        <v>6.4351678069850937</v>
      </c>
      <c r="M79" s="299">
        <v>6.2624646961089354</v>
      </c>
      <c r="N79" s="299">
        <v>6.2950438412770895</v>
      </c>
      <c r="O79" s="299">
        <v>5.6856851359845129</v>
      </c>
      <c r="P79" s="299">
        <v>5.8906932117504915</v>
      </c>
      <c r="Q79" s="299">
        <v>5.7471441685972451</v>
      </c>
      <c r="R79" s="299">
        <v>5.4321554198821369</v>
      </c>
      <c r="S79" s="299">
        <v>4.9260181908675298</v>
      </c>
      <c r="T79" s="299">
        <v>4.1391255793185939</v>
      </c>
      <c r="U79" s="299">
        <v>7.1927622973632941</v>
      </c>
      <c r="V79" s="299">
        <v>6.8178190259119766</v>
      </c>
      <c r="W79" s="299">
        <v>7.2879690053780379</v>
      </c>
    </row>
    <row r="80" spans="1:23" s="236" customFormat="1" ht="10.5" customHeight="1">
      <c r="A80" s="469"/>
      <c r="B80" s="164" t="s">
        <v>233</v>
      </c>
      <c r="C80" s="299">
        <v>5.8662669330635193</v>
      </c>
      <c r="D80" s="299">
        <v>7.4600691200066853</v>
      </c>
      <c r="E80" s="299">
        <v>5.6856133235082975</v>
      </c>
      <c r="F80" s="299">
        <v>5.2480383460091602</v>
      </c>
      <c r="G80" s="299">
        <v>4.2914162313243729</v>
      </c>
      <c r="H80" s="299">
        <v>4.0400347892820516</v>
      </c>
      <c r="I80" s="299">
        <v>4.2472513916257251</v>
      </c>
      <c r="J80" s="299">
        <v>4.1289412694026879</v>
      </c>
      <c r="K80" s="299">
        <v>4.158580532715602</v>
      </c>
      <c r="L80" s="299">
        <v>4.6131899812500219</v>
      </c>
      <c r="M80" s="299">
        <v>5.0227920086369959</v>
      </c>
      <c r="N80" s="299">
        <v>2.559864229805966</v>
      </c>
      <c r="O80" s="299">
        <v>5.2834173420101829</v>
      </c>
      <c r="P80" s="299">
        <v>6.2995309848951013</v>
      </c>
      <c r="Q80" s="299">
        <v>5.0801233615791386</v>
      </c>
      <c r="R80" s="299">
        <v>4.0202935017803902</v>
      </c>
      <c r="S80" s="299">
        <v>3.0407746603427435</v>
      </c>
      <c r="T80" s="299">
        <v>3.3002049229362056</v>
      </c>
      <c r="U80" s="299">
        <v>3.3853490035673617</v>
      </c>
      <c r="V80" s="299">
        <v>3.0869658424518094</v>
      </c>
      <c r="W80" s="299">
        <v>3.1837232213067552</v>
      </c>
    </row>
    <row r="81" spans="1:23" s="236" customFormat="1" ht="10.5" customHeight="1">
      <c r="A81" s="469"/>
      <c r="B81" s="164" t="s">
        <v>234</v>
      </c>
      <c r="C81" s="299">
        <v>2.0156630396864008</v>
      </c>
      <c r="D81" s="299">
        <v>1.9706709744088737</v>
      </c>
      <c r="E81" s="299">
        <v>1.9640054832566478</v>
      </c>
      <c r="F81" s="299">
        <v>1.979280567147166</v>
      </c>
      <c r="G81" s="299">
        <v>0.40409540110371278</v>
      </c>
      <c r="H81" s="299">
        <v>1.1567404437092534</v>
      </c>
      <c r="I81" s="299">
        <v>1.8029227804111816</v>
      </c>
      <c r="J81" s="299">
        <v>1.2160586861507665</v>
      </c>
      <c r="K81" s="299">
        <v>1.2938921817929079</v>
      </c>
      <c r="L81" s="299">
        <v>0.93577848625029525</v>
      </c>
      <c r="M81" s="299">
        <v>1.0256288441009742</v>
      </c>
      <c r="N81" s="299">
        <v>1.0639369029730743</v>
      </c>
      <c r="O81" s="299">
        <v>1.1852076455052194</v>
      </c>
      <c r="P81" s="299">
        <v>1.6029210153379945</v>
      </c>
      <c r="Q81" s="299">
        <v>1.3902312101277468</v>
      </c>
      <c r="R81" s="299">
        <v>1.3588645196805627</v>
      </c>
      <c r="S81" s="299">
        <v>1.1719692394667705</v>
      </c>
      <c r="T81" s="299">
        <v>0.81434249508333434</v>
      </c>
      <c r="U81" s="299">
        <v>0.31200053168378761</v>
      </c>
      <c r="V81" s="299">
        <v>0.54999513344333373</v>
      </c>
      <c r="W81" s="299">
        <v>0.55627874749829709</v>
      </c>
    </row>
    <row r="82" spans="1:23" s="236" customFormat="1" ht="10.5" customHeight="1">
      <c r="A82" s="469"/>
      <c r="B82" s="164" t="s">
        <v>235</v>
      </c>
      <c r="C82" s="299">
        <v>511.95255393665462</v>
      </c>
      <c r="D82" s="299">
        <v>507.48929755153335</v>
      </c>
      <c r="E82" s="299">
        <v>571.07979391644903</v>
      </c>
      <c r="F82" s="299">
        <v>570.09074242355155</v>
      </c>
      <c r="G82" s="299">
        <v>567.65525378376242</v>
      </c>
      <c r="H82" s="299">
        <v>594.63417154710066</v>
      </c>
      <c r="I82" s="299">
        <v>636.34127501598493</v>
      </c>
      <c r="J82" s="299">
        <v>703.05948953958239</v>
      </c>
      <c r="K82" s="299">
        <v>705.92164236401209</v>
      </c>
      <c r="L82" s="299">
        <v>823.84340849391458</v>
      </c>
      <c r="M82" s="299">
        <v>892.04609200145887</v>
      </c>
      <c r="N82" s="299">
        <v>938.08628693917035</v>
      </c>
      <c r="O82" s="299">
        <v>955.12964980071717</v>
      </c>
      <c r="P82" s="299">
        <v>1019.6322545119338</v>
      </c>
      <c r="Q82" s="299">
        <v>1026.3176959629466</v>
      </c>
      <c r="R82" s="299">
        <v>1092.2533745214303</v>
      </c>
      <c r="S82" s="299">
        <v>1074.4258504071393</v>
      </c>
      <c r="T82" s="299">
        <v>1099.8916805307779</v>
      </c>
      <c r="U82" s="299">
        <v>1146.0104755311254</v>
      </c>
      <c r="V82" s="299">
        <v>1242.9056666275196</v>
      </c>
      <c r="W82" s="299">
        <v>1265.788893283843</v>
      </c>
    </row>
    <row r="83" spans="1:23" s="236" customFormat="1" ht="12.95" customHeight="1">
      <c r="A83" s="470" t="s">
        <v>236</v>
      </c>
      <c r="B83" s="471"/>
      <c r="C83" s="337">
        <v>3433.1202938969964</v>
      </c>
      <c r="D83" s="337">
        <v>3534.9164034394598</v>
      </c>
      <c r="E83" s="337">
        <v>3686.0204740530507</v>
      </c>
      <c r="F83" s="337">
        <v>3838.5797262068677</v>
      </c>
      <c r="G83" s="337">
        <v>3902.091090899024</v>
      </c>
      <c r="H83" s="337">
        <v>4160.274179528732</v>
      </c>
      <c r="I83" s="337">
        <v>4480.7238311003375</v>
      </c>
      <c r="J83" s="337">
        <v>4830.5773936885225</v>
      </c>
      <c r="K83" s="337">
        <v>5125.4504238907894</v>
      </c>
      <c r="L83" s="337">
        <v>5427.5799935198429</v>
      </c>
      <c r="M83" s="337">
        <v>5650.4995956200328</v>
      </c>
      <c r="N83" s="337">
        <v>6143.7895682790686</v>
      </c>
      <c r="O83" s="337">
        <v>6457.8229554894451</v>
      </c>
      <c r="P83" s="337">
        <v>6686.6048452514151</v>
      </c>
      <c r="Q83" s="337">
        <v>6890.8818347815113</v>
      </c>
      <c r="R83" s="337">
        <v>7250.2599995588698</v>
      </c>
      <c r="S83" s="337">
        <v>7521.5152442266817</v>
      </c>
      <c r="T83" s="337">
        <v>7702.0875769190006</v>
      </c>
      <c r="U83" s="337">
        <v>8124.5914559073326</v>
      </c>
      <c r="V83" s="337">
        <v>8492.8265991311746</v>
      </c>
      <c r="W83" s="337">
        <v>8519.4617060274031</v>
      </c>
    </row>
    <row r="84" spans="1:23" s="236" customFormat="1" ht="10.5" customHeight="1">
      <c r="A84" s="469"/>
      <c r="B84" s="164" t="s">
        <v>334</v>
      </c>
      <c r="C84" s="299">
        <v>1315.7057663193034</v>
      </c>
      <c r="D84" s="299">
        <v>1344.9253765706567</v>
      </c>
      <c r="E84" s="299">
        <v>1439.8312534561583</v>
      </c>
      <c r="F84" s="299">
        <v>1540.2948760692298</v>
      </c>
      <c r="G84" s="299">
        <v>1509.3098966203765</v>
      </c>
      <c r="H84" s="299">
        <v>1672.5079112487322</v>
      </c>
      <c r="I84" s="299">
        <v>1800.0777805213941</v>
      </c>
      <c r="J84" s="299">
        <v>2024.1906197559356</v>
      </c>
      <c r="K84" s="299">
        <v>2253.8186363003506</v>
      </c>
      <c r="L84" s="299">
        <v>2490.4489291517903</v>
      </c>
      <c r="M84" s="299">
        <v>2618.2038161552955</v>
      </c>
      <c r="N84" s="299">
        <v>2953.1470282136438</v>
      </c>
      <c r="O84" s="299">
        <v>3177.7705573268777</v>
      </c>
      <c r="P84" s="299">
        <v>3306.6798451040959</v>
      </c>
      <c r="Q84" s="299">
        <v>3458.958179736795</v>
      </c>
      <c r="R84" s="299">
        <v>3747.4016875394482</v>
      </c>
      <c r="S84" s="299">
        <v>3959.2019762943492</v>
      </c>
      <c r="T84" s="299">
        <v>4065.9825413006156</v>
      </c>
      <c r="U84" s="299">
        <v>4401.9880193010522</v>
      </c>
      <c r="V84" s="299">
        <v>4610.792780258771</v>
      </c>
      <c r="W84" s="299">
        <v>4640.4424114729354</v>
      </c>
    </row>
    <row r="85" spans="1:23" s="236" customFormat="1" ht="10.5" customHeight="1">
      <c r="A85" s="469"/>
      <c r="B85" s="472" t="s">
        <v>336</v>
      </c>
      <c r="C85" s="473">
        <v>237.71715168585732</v>
      </c>
      <c r="D85" s="473">
        <v>239.97493839993811</v>
      </c>
      <c r="E85" s="473">
        <v>236.2354138502364</v>
      </c>
      <c r="F85" s="473">
        <v>238.51684681743288</v>
      </c>
      <c r="G85" s="473">
        <v>252.57420811202851</v>
      </c>
      <c r="H85" s="473">
        <v>250.67386277086047</v>
      </c>
      <c r="I85" s="473">
        <v>253.17238429233208</v>
      </c>
      <c r="J85" s="473">
        <v>253.08879242531521</v>
      </c>
      <c r="K85" s="473">
        <v>248.33491054994863</v>
      </c>
      <c r="L85" s="473">
        <v>246.97034450816921</v>
      </c>
      <c r="M85" s="473">
        <v>251.56785837265215</v>
      </c>
      <c r="N85" s="473">
        <v>253.48083041178049</v>
      </c>
      <c r="O85" s="473">
        <v>262.1583191813902</v>
      </c>
      <c r="P85" s="473">
        <v>258.84798505219561</v>
      </c>
      <c r="Q85" s="473">
        <v>251.88549486999716</v>
      </c>
      <c r="R85" s="473">
        <v>241.2341961045544</v>
      </c>
      <c r="S85" s="473">
        <v>248.91406719109048</v>
      </c>
      <c r="T85" s="473">
        <v>244.46439419743336</v>
      </c>
      <c r="U85" s="473">
        <v>246.36406580347395</v>
      </c>
      <c r="V85" s="473">
        <v>246.57081510957647</v>
      </c>
      <c r="W85" s="473">
        <v>237.82054185197242</v>
      </c>
    </row>
    <row r="86" spans="1:23" s="236" customFormat="1" ht="10.5" customHeight="1">
      <c r="A86" s="474"/>
      <c r="B86" s="164" t="s">
        <v>326</v>
      </c>
      <c r="C86" s="473">
        <v>251.49758200288218</v>
      </c>
      <c r="D86" s="473">
        <v>254.12794771771627</v>
      </c>
      <c r="E86" s="473">
        <v>252.68893660583726</v>
      </c>
      <c r="F86" s="473">
        <v>256.30398896124393</v>
      </c>
      <c r="G86" s="473">
        <v>266.95685341167388</v>
      </c>
      <c r="H86" s="473">
        <v>279.41773235843266</v>
      </c>
      <c r="I86" s="473">
        <v>292.64914876728017</v>
      </c>
      <c r="J86" s="473">
        <v>306.25338412402772</v>
      </c>
      <c r="K86" s="473">
        <v>307.35798064890616</v>
      </c>
      <c r="L86" s="473">
        <v>304.06419425835867</v>
      </c>
      <c r="M86" s="473">
        <v>310.70002623516751</v>
      </c>
      <c r="N86" s="473">
        <v>320.6024756498565</v>
      </c>
      <c r="O86" s="473">
        <v>332.21140590478461</v>
      </c>
      <c r="P86" s="473">
        <v>347.39308722421794</v>
      </c>
      <c r="Q86" s="473">
        <v>366.95373810183105</v>
      </c>
      <c r="R86" s="473">
        <v>391.43126400039773</v>
      </c>
      <c r="S86" s="473">
        <v>404.21977339079751</v>
      </c>
      <c r="T86" s="473">
        <v>432.07439005530125</v>
      </c>
      <c r="U86" s="473">
        <v>449.01436816787879</v>
      </c>
      <c r="V86" s="473">
        <v>471.30102928521302</v>
      </c>
      <c r="W86" s="473">
        <v>481.57217352565465</v>
      </c>
    </row>
    <row r="87" spans="1:23" s="236" customFormat="1" ht="10.5" customHeight="1">
      <c r="A87" s="469"/>
      <c r="B87" s="164" t="s">
        <v>121</v>
      </c>
      <c r="C87" s="473">
        <v>656.20247875141433</v>
      </c>
      <c r="D87" s="473">
        <v>649.23078582826258</v>
      </c>
      <c r="E87" s="473">
        <v>679.37331998925424</v>
      </c>
      <c r="F87" s="473">
        <v>694.80137893092081</v>
      </c>
      <c r="G87" s="473">
        <v>708.84897081523559</v>
      </c>
      <c r="H87" s="473">
        <v>754.14250167070156</v>
      </c>
      <c r="I87" s="473">
        <v>811.46461858770635</v>
      </c>
      <c r="J87" s="473">
        <v>818.23337027313232</v>
      </c>
      <c r="K87" s="473">
        <v>826.23855332088419</v>
      </c>
      <c r="L87" s="473">
        <v>832.32484993295736</v>
      </c>
      <c r="M87" s="473">
        <v>868.30934584050829</v>
      </c>
      <c r="N87" s="473">
        <v>902.49322426086303</v>
      </c>
      <c r="O87" s="473">
        <v>950.64497218516283</v>
      </c>
      <c r="P87" s="473">
        <v>971.21638024034291</v>
      </c>
      <c r="Q87" s="473">
        <v>980.86435743296488</v>
      </c>
      <c r="R87" s="473">
        <v>981.25606217577968</v>
      </c>
      <c r="S87" s="473">
        <v>964.48054719348454</v>
      </c>
      <c r="T87" s="473">
        <v>953.73395167344756</v>
      </c>
      <c r="U87" s="473">
        <v>953.81417972760221</v>
      </c>
      <c r="V87" s="473">
        <v>971.22129366111415</v>
      </c>
      <c r="W87" s="473">
        <v>943.79158651119678</v>
      </c>
    </row>
    <row r="88" spans="1:23" s="236" customFormat="1" ht="10.5" customHeight="1">
      <c r="A88" s="469"/>
      <c r="B88" s="164" t="s">
        <v>123</v>
      </c>
      <c r="C88" s="473">
        <v>33.536215031591283</v>
      </c>
      <c r="D88" s="473">
        <v>32.690329381549979</v>
      </c>
      <c r="E88" s="473">
        <v>31.084784758032761</v>
      </c>
      <c r="F88" s="473">
        <v>34.090468617635715</v>
      </c>
      <c r="G88" s="473">
        <v>34.570790362707768</v>
      </c>
      <c r="H88" s="473">
        <v>35.363992670122741</v>
      </c>
      <c r="I88" s="473">
        <v>35.206632105962669</v>
      </c>
      <c r="J88" s="473">
        <v>36.477196658489667</v>
      </c>
      <c r="K88" s="473">
        <v>34.209783773436335</v>
      </c>
      <c r="L88" s="473">
        <v>33.006973805791624</v>
      </c>
      <c r="M88" s="473">
        <v>33.136396241298293</v>
      </c>
      <c r="N88" s="473">
        <v>33.956848361081043</v>
      </c>
      <c r="O88" s="473">
        <v>34.782561754113516</v>
      </c>
      <c r="P88" s="473">
        <v>35.933610429441067</v>
      </c>
      <c r="Q88" s="473">
        <v>34.270413505272707</v>
      </c>
      <c r="R88" s="473">
        <v>32.481989760278907</v>
      </c>
      <c r="S88" s="473">
        <v>32.01836027581875</v>
      </c>
      <c r="T88" s="473">
        <v>29.104754046473939</v>
      </c>
      <c r="U88" s="473">
        <v>26.399665329929931</v>
      </c>
      <c r="V88" s="473">
        <v>27.718155055491387</v>
      </c>
      <c r="W88" s="473">
        <v>26.975144243257073</v>
      </c>
    </row>
    <row r="89" spans="1:23" s="236" customFormat="1" ht="10.5" customHeight="1">
      <c r="A89" s="469"/>
      <c r="B89" s="164" t="s">
        <v>125</v>
      </c>
      <c r="C89" s="473">
        <v>86.429393232769698</v>
      </c>
      <c r="D89" s="473">
        <v>90.616809672047182</v>
      </c>
      <c r="E89" s="473">
        <v>95.002268140949298</v>
      </c>
      <c r="F89" s="473">
        <v>93.328138924717635</v>
      </c>
      <c r="G89" s="473">
        <v>94.860075159485888</v>
      </c>
      <c r="H89" s="473">
        <v>99.688823677873614</v>
      </c>
      <c r="I89" s="473">
        <v>102.82419551591623</v>
      </c>
      <c r="J89" s="473">
        <v>106.44426715477397</v>
      </c>
      <c r="K89" s="473">
        <v>106.43519670996946</v>
      </c>
      <c r="L89" s="473">
        <v>114.62234613203022</v>
      </c>
      <c r="M89" s="473">
        <v>119.99744234845186</v>
      </c>
      <c r="N89" s="473">
        <v>127.25490561733342</v>
      </c>
      <c r="O89" s="473">
        <v>133.55058662713034</v>
      </c>
      <c r="P89" s="473">
        <v>136.27340930907326</v>
      </c>
      <c r="Q89" s="473">
        <v>140.09170191137142</v>
      </c>
      <c r="R89" s="473">
        <v>132.35676969013193</v>
      </c>
      <c r="S89" s="473">
        <v>139.20431716663342</v>
      </c>
      <c r="T89" s="473">
        <v>143.39506769062558</v>
      </c>
      <c r="U89" s="473">
        <v>142.62298465124857</v>
      </c>
      <c r="V89" s="473">
        <v>141.86801372797584</v>
      </c>
      <c r="W89" s="473">
        <v>138.96462054829624</v>
      </c>
    </row>
    <row r="90" spans="1:23" s="236" customFormat="1" ht="10.5" customHeight="1">
      <c r="A90" s="469"/>
      <c r="B90" s="164" t="s">
        <v>127</v>
      </c>
      <c r="C90" s="473">
        <v>15.934769267130148</v>
      </c>
      <c r="D90" s="473">
        <v>16.085665211007562</v>
      </c>
      <c r="E90" s="473">
        <v>15.649143338563768</v>
      </c>
      <c r="F90" s="473">
        <v>17.015411264139626</v>
      </c>
      <c r="G90" s="473">
        <v>18.032086576376972</v>
      </c>
      <c r="H90" s="473">
        <v>18.98452357206175</v>
      </c>
      <c r="I90" s="473">
        <v>18.884250711615771</v>
      </c>
      <c r="J90" s="473">
        <v>20.052085345052628</v>
      </c>
      <c r="K90" s="473">
        <v>19.123000939540525</v>
      </c>
      <c r="L90" s="473">
        <v>20.129485649162262</v>
      </c>
      <c r="M90" s="473">
        <v>19.717537669719302</v>
      </c>
      <c r="N90" s="473">
        <v>20.194455312674702</v>
      </c>
      <c r="O90" s="473">
        <v>21.378641563665987</v>
      </c>
      <c r="P90" s="473">
        <v>20.569352195209493</v>
      </c>
      <c r="Q90" s="473">
        <v>19.961838655938653</v>
      </c>
      <c r="R90" s="473">
        <v>18.726346064828647</v>
      </c>
      <c r="S90" s="473">
        <v>19.402749316826181</v>
      </c>
      <c r="T90" s="473">
        <v>19.362031329183377</v>
      </c>
      <c r="U90" s="473">
        <v>19.423527814215454</v>
      </c>
      <c r="V90" s="473">
        <v>18.6049316088999</v>
      </c>
      <c r="W90" s="473">
        <v>18.104361391788505</v>
      </c>
    </row>
    <row r="91" spans="1:23" s="236" customFormat="1" ht="10.5" customHeight="1">
      <c r="A91" s="469"/>
      <c r="B91" s="164" t="s">
        <v>149</v>
      </c>
      <c r="C91" s="473">
        <v>322.63965235150101</v>
      </c>
      <c r="D91" s="473">
        <v>334.16157536687933</v>
      </c>
      <c r="E91" s="473">
        <v>350.39302254004906</v>
      </c>
      <c r="F91" s="473">
        <v>343.86109043388785</v>
      </c>
      <c r="G91" s="473">
        <v>371.29849554933816</v>
      </c>
      <c r="H91" s="473">
        <v>364.13408700779462</v>
      </c>
      <c r="I91" s="473">
        <v>425.94633781154158</v>
      </c>
      <c r="J91" s="473">
        <v>469.6943651916697</v>
      </c>
      <c r="K91" s="473">
        <v>475.41992655528958</v>
      </c>
      <c r="L91" s="473">
        <v>478.13236178273064</v>
      </c>
      <c r="M91" s="473">
        <v>505.26230398097493</v>
      </c>
      <c r="N91" s="473">
        <v>567.35044574264566</v>
      </c>
      <c r="O91" s="473">
        <v>558.30207767316585</v>
      </c>
      <c r="P91" s="473">
        <v>627.47235988767056</v>
      </c>
      <c r="Q91" s="473">
        <v>637.83096638885252</v>
      </c>
      <c r="R91" s="473">
        <v>693.7737667645315</v>
      </c>
      <c r="S91" s="473">
        <v>714.98179984702836</v>
      </c>
      <c r="T91" s="473">
        <v>747.35986096834154</v>
      </c>
      <c r="U91" s="473">
        <v>786.31082268497335</v>
      </c>
      <c r="V91" s="473">
        <v>872.53594082809582</v>
      </c>
      <c r="W91" s="473">
        <v>889.12657781999974</v>
      </c>
    </row>
    <row r="92" spans="1:23" s="236" customFormat="1" ht="10.5" customHeight="1">
      <c r="A92" s="469"/>
      <c r="B92" s="164" t="s">
        <v>150</v>
      </c>
      <c r="C92" s="473">
        <v>439.41283178974771</v>
      </c>
      <c r="D92" s="473">
        <v>492.38270107718222</v>
      </c>
      <c r="E92" s="473">
        <v>512.84577507302265</v>
      </c>
      <c r="F92" s="473">
        <v>547.06061121389541</v>
      </c>
      <c r="G92" s="473">
        <v>574.84067458283016</v>
      </c>
      <c r="H92" s="473">
        <v>615.82087193192422</v>
      </c>
      <c r="I92" s="473">
        <v>673.89177303546433</v>
      </c>
      <c r="J92" s="473">
        <v>724.26977261459922</v>
      </c>
      <c r="K92" s="473">
        <v>781.83007934246041</v>
      </c>
      <c r="L92" s="473">
        <v>830.58654185297758</v>
      </c>
      <c r="M92" s="473">
        <v>848.15087737869578</v>
      </c>
      <c r="N92" s="473">
        <v>887.57805921739941</v>
      </c>
      <c r="O92" s="473">
        <v>907.58205040200437</v>
      </c>
      <c r="P92" s="473">
        <v>911.99623205126909</v>
      </c>
      <c r="Q92" s="473">
        <v>933.56373887499171</v>
      </c>
      <c r="R92" s="473">
        <v>950.35240574019133</v>
      </c>
      <c r="S92" s="473">
        <v>975.3585445666364</v>
      </c>
      <c r="T92" s="473">
        <v>1003.1814035516677</v>
      </c>
      <c r="U92" s="473">
        <v>1034.2342066928238</v>
      </c>
      <c r="V92" s="473">
        <v>1069.6173406975602</v>
      </c>
      <c r="W92" s="473">
        <v>1081.8614490000002</v>
      </c>
    </row>
    <row r="93" spans="1:23" s="236" customFormat="1" ht="10.5" customHeight="1">
      <c r="A93" s="469"/>
      <c r="B93" s="164" t="s">
        <v>151</v>
      </c>
      <c r="C93" s="473">
        <v>27.599991612999997</v>
      </c>
      <c r="D93" s="473">
        <v>31.887130415199998</v>
      </c>
      <c r="E93" s="473">
        <v>28.438845770357993</v>
      </c>
      <c r="F93" s="473">
        <v>28.70289439310875</v>
      </c>
      <c r="G93" s="473">
        <v>27.222852074910175</v>
      </c>
      <c r="H93" s="473">
        <v>27.43464420944867</v>
      </c>
      <c r="I93" s="473">
        <v>26.718721634733686</v>
      </c>
      <c r="J93" s="473">
        <v>30.148407768110907</v>
      </c>
      <c r="K93" s="473">
        <v>33.744105624329535</v>
      </c>
      <c r="L93" s="473">
        <v>37.952301414352377</v>
      </c>
      <c r="M93" s="473">
        <v>36.303806240256847</v>
      </c>
      <c r="N93" s="473">
        <v>38.882133765357636</v>
      </c>
      <c r="O93" s="473">
        <v>38.338399631317948</v>
      </c>
      <c r="P93" s="473">
        <v>31.663778554953147</v>
      </c>
      <c r="Q93" s="473">
        <v>30.438692408874264</v>
      </c>
      <c r="R93" s="473">
        <v>29.521836602776649</v>
      </c>
      <c r="S93" s="473">
        <v>29.845868612873325</v>
      </c>
      <c r="T93" s="473">
        <v>32.67019063494628</v>
      </c>
      <c r="U93" s="473">
        <v>33.896098999032269</v>
      </c>
      <c r="V93" s="473">
        <v>33.103265576512342</v>
      </c>
      <c r="W93" s="473">
        <v>32.1749932122</v>
      </c>
    </row>
    <row r="94" spans="1:23" s="236" customFormat="1" ht="10.5" customHeight="1">
      <c r="A94" s="469"/>
      <c r="B94" s="164" t="s">
        <v>152</v>
      </c>
      <c r="C94" s="473">
        <v>2.1338092438</v>
      </c>
      <c r="D94" s="473">
        <v>2.4026714150199999</v>
      </c>
      <c r="E94" s="473">
        <v>2.0690055293900005</v>
      </c>
      <c r="F94" s="473">
        <v>2.0106216302213999</v>
      </c>
      <c r="G94" s="473">
        <v>1.8287637687809701</v>
      </c>
      <c r="H94" s="473">
        <v>1.64066128216525</v>
      </c>
      <c r="I94" s="473">
        <v>1.5330270932828403</v>
      </c>
      <c r="J94" s="473">
        <v>1.9637622030949413</v>
      </c>
      <c r="K94" s="473">
        <v>2.0726667992156242</v>
      </c>
      <c r="L94" s="473">
        <v>2.1338452817260163</v>
      </c>
      <c r="M94" s="473">
        <v>1.9400099267701962</v>
      </c>
      <c r="N94" s="473">
        <v>1.9720831499456799</v>
      </c>
      <c r="O94" s="473">
        <v>2.033940252394006</v>
      </c>
      <c r="P94" s="473">
        <v>1.9296195891335022</v>
      </c>
      <c r="Q94" s="473">
        <v>1.9963449030553717</v>
      </c>
      <c r="R94" s="473">
        <v>1.5524336947399036</v>
      </c>
      <c r="S94" s="473">
        <v>1.6276124422809788</v>
      </c>
      <c r="T94" s="473">
        <v>1.786060935499644</v>
      </c>
      <c r="U94" s="473">
        <v>1.6514644462447563</v>
      </c>
      <c r="V94" s="473">
        <v>1.6076256710868182</v>
      </c>
      <c r="W94" s="473">
        <v>1.6397368500999998</v>
      </c>
    </row>
    <row r="95" spans="1:23" s="236" customFormat="1" ht="10.5" customHeight="1">
      <c r="A95" s="180"/>
      <c r="B95" s="180" t="s">
        <v>224</v>
      </c>
      <c r="C95" s="475">
        <v>44.310652608000012</v>
      </c>
      <c r="D95" s="475">
        <v>46.430472383999998</v>
      </c>
      <c r="E95" s="475">
        <v>42.408705001200005</v>
      </c>
      <c r="F95" s="475">
        <v>42.593398950433667</v>
      </c>
      <c r="G95" s="475">
        <v>41.747423865279998</v>
      </c>
      <c r="H95" s="475">
        <v>40.464567128613218</v>
      </c>
      <c r="I95" s="475">
        <v>38.354961023107201</v>
      </c>
      <c r="J95" s="475">
        <v>39.761370174320803</v>
      </c>
      <c r="K95" s="475">
        <v>36.865583326458051</v>
      </c>
      <c r="L95" s="475">
        <v>37.207819749796514</v>
      </c>
      <c r="M95" s="475">
        <v>37.21017523024183</v>
      </c>
      <c r="N95" s="475">
        <v>36.877078576486134</v>
      </c>
      <c r="O95" s="475">
        <v>39.06944298743722</v>
      </c>
      <c r="P95" s="475">
        <v>36.629185613811991</v>
      </c>
      <c r="Q95" s="475">
        <v>34.066367991565848</v>
      </c>
      <c r="R95" s="475">
        <v>30.171241421211363</v>
      </c>
      <c r="S95" s="475">
        <v>32.259627928862102</v>
      </c>
      <c r="T95" s="475">
        <v>28.972930535464567</v>
      </c>
      <c r="U95" s="475">
        <v>28.872052288857351</v>
      </c>
      <c r="V95" s="475">
        <v>27.885407650876036</v>
      </c>
      <c r="W95" s="475">
        <v>26.988109600000005</v>
      </c>
    </row>
    <row r="96" spans="1:23" s="236" customFormat="1" ht="10.5" customHeight="1">
      <c r="A96" s="146" t="s">
        <v>117</v>
      </c>
      <c r="B96" s="239"/>
      <c r="C96" s="153"/>
      <c r="D96" s="153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 spans="1:23" s="236" customFormat="1" ht="10.5" customHeight="1">
      <c r="A97" s="239" t="s">
        <v>293</v>
      </c>
      <c r="B97" s="239"/>
      <c r="C97" s="153"/>
      <c r="D97" s="153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235"/>
      <c r="Q97" s="11"/>
      <c r="R97" s="11"/>
      <c r="S97" s="11"/>
      <c r="T97" s="11"/>
      <c r="U97" s="11"/>
      <c r="V97" s="11"/>
      <c r="W97" s="11"/>
    </row>
    <row r="98" spans="1:23" s="236" customFormat="1" ht="17.25" customHeight="1">
      <c r="B98" s="10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</sheetData>
  <phoneticPr fontId="10" type="noConversion"/>
  <pageMargins left="0.11811023622047245" right="0.11811023622047245" top="0.35433070866141736" bottom="0.35433070866141736" header="0.31496062992125984" footer="0.31496062992125984"/>
  <pageSetup paperSize="9" orientation="landscape"/>
  <rowBreaks count="1" manualBreakCount="1">
    <brk id="48" max="22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published="0" codeName="Hoja8"/>
  <dimension ref="A1:X101"/>
  <sheetViews>
    <sheetView showGridLines="0" topLeftCell="P100" zoomScale="150" workbookViewId="0">
      <selection activeCell="AJ112" sqref="AJ112"/>
    </sheetView>
  </sheetViews>
  <sheetFormatPr baseColWidth="10" defaultColWidth="6.42578125" defaultRowHeight="17.25" customHeight="1"/>
  <cols>
    <col min="1" max="1" width="1" style="236" customWidth="1"/>
    <col min="2" max="2" width="0.140625" style="236" customWidth="1"/>
    <col min="3" max="3" width="11.42578125" style="236" customWidth="1"/>
    <col min="4" max="24" width="4.85546875" style="236" customWidth="1"/>
    <col min="25" max="43" width="6.42578125" style="236"/>
    <col min="44" max="44" width="1.42578125" style="236" customWidth="1"/>
    <col min="45" max="45" width="1.28515625" style="236" customWidth="1"/>
    <col min="46" max="46" width="14" style="236" customWidth="1"/>
    <col min="47" max="56" width="0" style="236" hidden="1" customWidth="1"/>
    <col min="57" max="57" width="8.28515625" style="236" customWidth="1"/>
    <col min="58" max="58" width="8" style="236" customWidth="1"/>
    <col min="59" max="65" width="8.28515625" style="236" customWidth="1"/>
    <col min="66" max="66" width="8.7109375" style="236" customWidth="1"/>
    <col min="67" max="75" width="8.42578125" style="236" customWidth="1"/>
    <col min="76" max="76" width="5.140625" style="236" customWidth="1"/>
    <col min="77" max="77" width="6.42578125" style="236"/>
    <col min="78" max="78" width="14" style="236" customWidth="1"/>
    <col min="79" max="88" width="0" style="236" hidden="1" customWidth="1"/>
    <col min="89" max="89" width="7.140625" style="236" bestFit="1" customWidth="1"/>
    <col min="90" max="90" width="7.140625" style="236" customWidth="1"/>
    <col min="91" max="91" width="6.7109375" style="236" bestFit="1" customWidth="1"/>
    <col min="92" max="93" width="6.42578125" style="236"/>
    <col min="94" max="94" width="6.140625" style="236" customWidth="1"/>
    <col min="95" max="16384" width="6.42578125" style="236"/>
  </cols>
  <sheetData>
    <row r="1" spans="1:24" ht="16.5" customHeight="1">
      <c r="A1" s="296" t="s">
        <v>412</v>
      </c>
      <c r="B1" s="284"/>
      <c r="C1" s="28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94"/>
      <c r="P1" s="94"/>
      <c r="Q1" s="94"/>
      <c r="R1" s="94"/>
      <c r="S1" s="94"/>
      <c r="T1" s="94"/>
      <c r="U1" s="94"/>
      <c r="V1" s="94"/>
      <c r="W1" s="94"/>
      <c r="X1" s="94"/>
    </row>
    <row r="2" spans="1:24" ht="13.5">
      <c r="A2" s="284" t="s">
        <v>98</v>
      </c>
      <c r="B2" s="284"/>
      <c r="C2" s="28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94"/>
      <c r="P2" s="94"/>
      <c r="Q2" s="94"/>
      <c r="R2" s="94"/>
      <c r="S2" s="94"/>
      <c r="T2" s="94"/>
      <c r="U2" s="94"/>
      <c r="V2" s="94"/>
      <c r="W2" s="94"/>
      <c r="X2" s="94"/>
    </row>
    <row r="3" spans="1:24" ht="3" customHeight="1">
      <c r="A3" s="39"/>
      <c r="B3" s="39"/>
      <c r="C3" s="39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</row>
    <row r="4" spans="1:24" ht="17.25" customHeight="1">
      <c r="A4" s="577" t="s">
        <v>258</v>
      </c>
      <c r="B4" s="578"/>
      <c r="C4" s="579"/>
      <c r="D4" s="374" t="s">
        <v>227</v>
      </c>
      <c r="E4" s="374" t="s">
        <v>228</v>
      </c>
      <c r="F4" s="374" t="s">
        <v>331</v>
      </c>
      <c r="G4" s="374" t="s">
        <v>301</v>
      </c>
      <c r="H4" s="374" t="s">
        <v>302</v>
      </c>
      <c r="I4" s="374" t="s">
        <v>303</v>
      </c>
      <c r="J4" s="374" t="s">
        <v>304</v>
      </c>
      <c r="K4" s="374" t="s">
        <v>305</v>
      </c>
      <c r="L4" s="374" t="s">
        <v>306</v>
      </c>
      <c r="M4" s="374" t="s">
        <v>254</v>
      </c>
      <c r="N4" s="374" t="s">
        <v>255</v>
      </c>
      <c r="O4" s="374" t="s">
        <v>256</v>
      </c>
      <c r="P4" s="374" t="s">
        <v>112</v>
      </c>
      <c r="Q4" s="374" t="s">
        <v>113</v>
      </c>
      <c r="R4" s="374" t="s">
        <v>114</v>
      </c>
      <c r="S4" s="374" t="s">
        <v>115</v>
      </c>
      <c r="T4" s="374" t="s">
        <v>116</v>
      </c>
      <c r="U4" s="382" t="s">
        <v>173</v>
      </c>
      <c r="V4" s="382" t="s">
        <v>174</v>
      </c>
      <c r="W4" s="382" t="s">
        <v>171</v>
      </c>
      <c r="X4" s="382" t="s">
        <v>394</v>
      </c>
    </row>
    <row r="5" spans="1:24" ht="11.25" customHeight="1">
      <c r="A5" s="34" t="s">
        <v>68</v>
      </c>
      <c r="B5" s="168"/>
      <c r="C5" s="169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</row>
    <row r="6" spans="1:24" ht="11.25" customHeight="1">
      <c r="A6" s="170"/>
      <c r="B6" s="168" t="s">
        <v>99</v>
      </c>
      <c r="C6" s="171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</row>
    <row r="7" spans="1:24" ht="10.5" customHeight="1">
      <c r="A7" s="158"/>
      <c r="B7" s="159"/>
      <c r="C7" s="159" t="s">
        <v>312</v>
      </c>
      <c r="D7" s="301">
        <v>1515.3675840000001</v>
      </c>
      <c r="E7" s="301">
        <v>1649.333114</v>
      </c>
      <c r="F7" s="301">
        <v>1731.8230449999996</v>
      </c>
      <c r="G7" s="301">
        <v>1743.3506389999998</v>
      </c>
      <c r="H7" s="301">
        <v>1400.2673890000001</v>
      </c>
      <c r="I7" s="301">
        <v>1889.8859579999998</v>
      </c>
      <c r="J7" s="301">
        <v>1758.981745</v>
      </c>
      <c r="K7" s="301">
        <v>1859.5564909999998</v>
      </c>
      <c r="L7" s="301">
        <v>2051.3196309999998</v>
      </c>
      <c r="M7" s="301">
        <v>2273.4629840000002</v>
      </c>
      <c r="N7" s="301">
        <v>2154.756159</v>
      </c>
      <c r="O7" s="301">
        <v>1933.0993809999998</v>
      </c>
      <c r="P7" s="301">
        <v>2313.2351369999997</v>
      </c>
      <c r="Q7" s="301">
        <v>2389.3648649999996</v>
      </c>
      <c r="R7" s="301">
        <v>2148.5868200000004</v>
      </c>
      <c r="S7" s="301">
        <v>2404.103548</v>
      </c>
      <c r="T7" s="301">
        <v>2347.6963289999994</v>
      </c>
      <c r="U7" s="301">
        <v>2192.9683330000003</v>
      </c>
      <c r="V7" s="301">
        <v>2631.075464</v>
      </c>
      <c r="W7" s="301">
        <v>2342.7899359999997</v>
      </c>
      <c r="X7" s="301">
        <v>2567.8841669999997</v>
      </c>
    </row>
    <row r="8" spans="1:24" ht="10.5" customHeight="1">
      <c r="A8" s="160"/>
      <c r="B8" s="160"/>
      <c r="C8" s="159" t="s">
        <v>313</v>
      </c>
      <c r="D8" s="301">
        <v>2703.6493409999998</v>
      </c>
      <c r="E8" s="301">
        <v>2054.0092439999999</v>
      </c>
      <c r="F8" s="301">
        <v>2553.8789279999996</v>
      </c>
      <c r="G8" s="301">
        <v>2530.1458990000001</v>
      </c>
      <c r="H8" s="301">
        <v>2277.572897</v>
      </c>
      <c r="I8" s="301">
        <v>2604.5215840000001</v>
      </c>
      <c r="J8" s="301">
        <v>2493.6991629999998</v>
      </c>
      <c r="K8" s="301">
        <v>2489.0536560000005</v>
      </c>
      <c r="L8" s="301">
        <v>2690.3099780000002</v>
      </c>
      <c r="M8" s="301">
        <v>2815.9604290000007</v>
      </c>
      <c r="N8" s="301">
        <v>2820.619314</v>
      </c>
      <c r="O8" s="301">
        <v>3056.1098570000008</v>
      </c>
      <c r="P8" s="301">
        <v>3425.1186809999999</v>
      </c>
      <c r="Q8" s="301">
        <v>3467.6943570000008</v>
      </c>
      <c r="R8" s="301">
        <v>3565.1650999999997</v>
      </c>
      <c r="S8" s="301">
        <v>3687.05467</v>
      </c>
      <c r="T8" s="301">
        <v>3493.8642400000003</v>
      </c>
      <c r="U8" s="301">
        <v>3651.4780540000002</v>
      </c>
      <c r="V8" s="301">
        <v>4043.186346</v>
      </c>
      <c r="W8" s="301">
        <v>4176.7421720000002</v>
      </c>
      <c r="X8" s="301">
        <v>4278.3099220000004</v>
      </c>
    </row>
    <row r="9" spans="1:24" ht="10.5" customHeight="1">
      <c r="A9" s="154"/>
      <c r="B9" s="154"/>
      <c r="C9" s="159" t="s">
        <v>101</v>
      </c>
      <c r="D9" s="301">
        <v>177.17926360000001</v>
      </c>
      <c r="E9" s="301">
        <v>181.32237129999999</v>
      </c>
      <c r="F9" s="301">
        <v>197.91366199999999</v>
      </c>
      <c r="G9" s="301">
        <v>186.29358499999998</v>
      </c>
      <c r="H9" s="301">
        <v>215.40584870000001</v>
      </c>
      <c r="I9" s="301">
        <v>173.641121</v>
      </c>
      <c r="J9" s="301">
        <v>243.000891</v>
      </c>
      <c r="K9" s="301">
        <v>197.73671200000004</v>
      </c>
      <c r="L9" s="301">
        <v>251.98245299999999</v>
      </c>
      <c r="M9" s="301">
        <v>233.299823</v>
      </c>
      <c r="N9" s="301">
        <v>253.42199299999999</v>
      </c>
      <c r="O9" s="301">
        <v>301.442971</v>
      </c>
      <c r="P9" s="301">
        <v>284.83774700000004</v>
      </c>
      <c r="Q9" s="301">
        <v>233.01460399999999</v>
      </c>
      <c r="R9" s="301">
        <v>201.22699999999998</v>
      </c>
      <c r="S9" s="301">
        <v>233.50298500000002</v>
      </c>
      <c r="T9" s="301">
        <v>250.53707299999999</v>
      </c>
      <c r="U9" s="301">
        <v>300.70766299999997</v>
      </c>
      <c r="V9" s="301">
        <v>325.96831100000003</v>
      </c>
      <c r="W9" s="301">
        <v>318.05089599999997</v>
      </c>
      <c r="X9" s="301">
        <v>304.46942512449994</v>
      </c>
    </row>
    <row r="10" spans="1:24" ht="10.5" customHeight="1">
      <c r="A10" s="154"/>
      <c r="B10" s="154"/>
      <c r="C10" s="159" t="s">
        <v>314</v>
      </c>
      <c r="D10" s="301">
        <v>76.238040000000012</v>
      </c>
      <c r="E10" s="301">
        <v>91.222309999999993</v>
      </c>
      <c r="F10" s="301">
        <v>90.157429999999991</v>
      </c>
      <c r="G10" s="301">
        <v>97.261309000000011</v>
      </c>
      <c r="H10" s="301">
        <v>101.38029</v>
      </c>
      <c r="I10" s="301">
        <v>100.54243000000001</v>
      </c>
      <c r="J10" s="301">
        <v>120.618369</v>
      </c>
      <c r="K10" s="301">
        <v>132.20635000000001</v>
      </c>
      <c r="L10" s="301">
        <v>170.70448000000002</v>
      </c>
      <c r="M10" s="301">
        <v>152.13100900000001</v>
      </c>
      <c r="N10" s="301">
        <v>159.293488</v>
      </c>
      <c r="O10" s="301">
        <v>198.19942600000002</v>
      </c>
      <c r="P10" s="301">
        <v>181.61840899999999</v>
      </c>
      <c r="Q10" s="301">
        <v>180.430049</v>
      </c>
      <c r="R10" s="301">
        <v>190.47422900000001</v>
      </c>
      <c r="S10" s="301">
        <v>197.17353899999998</v>
      </c>
      <c r="T10" s="301">
        <v>203.11802999999998</v>
      </c>
      <c r="U10" s="301">
        <v>206.99927</v>
      </c>
      <c r="V10" s="301">
        <v>194.71561</v>
      </c>
      <c r="W10" s="301">
        <v>199.75752000000003</v>
      </c>
      <c r="X10" s="301">
        <v>214.75090899999998</v>
      </c>
    </row>
    <row r="11" spans="1:24" ht="10.5" customHeight="1">
      <c r="A11" s="154"/>
      <c r="B11" s="154"/>
      <c r="C11" s="159" t="s">
        <v>253</v>
      </c>
      <c r="D11" s="301">
        <v>554.54231800000002</v>
      </c>
      <c r="E11" s="301">
        <v>626.00263500000017</v>
      </c>
      <c r="F11" s="301">
        <v>585.27775499999996</v>
      </c>
      <c r="G11" s="301">
        <v>711.71707000000004</v>
      </c>
      <c r="H11" s="301">
        <v>623.57149600000002</v>
      </c>
      <c r="I11" s="301">
        <v>621.11725000000001</v>
      </c>
      <c r="J11" s="301">
        <v>608.61580000000004</v>
      </c>
      <c r="K11" s="301">
        <v>628.30837499999984</v>
      </c>
      <c r="L11" s="301">
        <v>707.86871199999996</v>
      </c>
      <c r="M11" s="301">
        <v>790.6223920000001</v>
      </c>
      <c r="N11" s="301">
        <v>750.81574599999999</v>
      </c>
      <c r="O11" s="301">
        <v>702.81779699999993</v>
      </c>
      <c r="P11" s="301">
        <v>810.0468800000001</v>
      </c>
      <c r="Q11" s="301">
        <v>781.81841099999986</v>
      </c>
      <c r="R11" s="301">
        <v>754.35332399999993</v>
      </c>
      <c r="S11" s="301">
        <v>802.867389</v>
      </c>
      <c r="T11" s="301">
        <v>737.67393100000015</v>
      </c>
      <c r="U11" s="301">
        <v>731.33866999999998</v>
      </c>
      <c r="V11" s="301">
        <v>765.89685400000019</v>
      </c>
      <c r="W11" s="301">
        <v>785.09132000000011</v>
      </c>
      <c r="X11" s="301">
        <v>683.632026</v>
      </c>
    </row>
    <row r="12" spans="1:24" ht="10.5" customHeight="1">
      <c r="A12" s="154"/>
      <c r="B12" s="154"/>
      <c r="C12" s="159" t="s">
        <v>315</v>
      </c>
      <c r="D12" s="301">
        <v>3244.4329189999999</v>
      </c>
      <c r="E12" s="301">
        <v>3272.6224219999999</v>
      </c>
      <c r="F12" s="301">
        <v>3249.7044663333336</v>
      </c>
      <c r="G12" s="301">
        <v>3397.061565</v>
      </c>
      <c r="H12" s="301">
        <v>3380.364008</v>
      </c>
      <c r="I12" s="301">
        <v>3469.1168029999999</v>
      </c>
      <c r="J12" s="301">
        <v>3343.1580739999999</v>
      </c>
      <c r="K12" s="301">
        <v>3485.1126670000003</v>
      </c>
      <c r="L12" s="301">
        <v>3515.5085449999988</v>
      </c>
      <c r="M12" s="301">
        <v>3718.9620359999994</v>
      </c>
      <c r="N12" s="301">
        <v>3852.7431610000003</v>
      </c>
      <c r="O12" s="301">
        <v>4001.6605229999996</v>
      </c>
      <c r="P12" s="301">
        <v>4139.5867579999995</v>
      </c>
      <c r="Q12" s="301">
        <v>4412.6395820000007</v>
      </c>
      <c r="R12" s="301">
        <v>4245.0476799999997</v>
      </c>
      <c r="S12" s="301">
        <v>4423.5505260000009</v>
      </c>
      <c r="T12" s="301">
        <v>4336.3512099999989</v>
      </c>
      <c r="U12" s="301">
        <v>4366.6134629999997</v>
      </c>
      <c r="V12" s="301">
        <v>4410.0019260000008</v>
      </c>
      <c r="W12" s="301">
        <v>4609.331443</v>
      </c>
      <c r="X12" s="301">
        <v>4987.2395830000005</v>
      </c>
    </row>
    <row r="13" spans="1:24" ht="10.5" customHeight="1">
      <c r="A13" s="154"/>
      <c r="B13" s="154"/>
      <c r="C13" s="159" t="s">
        <v>316</v>
      </c>
      <c r="D13" s="301">
        <v>857.86117200000001</v>
      </c>
      <c r="E13" s="301">
        <v>912.88742999999988</v>
      </c>
      <c r="F13" s="301">
        <v>899.44502800000009</v>
      </c>
      <c r="G13" s="301">
        <v>945.04282599999988</v>
      </c>
      <c r="H13" s="301">
        <v>972.10549700000001</v>
      </c>
      <c r="I13" s="301">
        <v>991.93667500000004</v>
      </c>
      <c r="J13" s="301">
        <v>1036.484432</v>
      </c>
      <c r="K13" s="301">
        <v>1089.4165679999999</v>
      </c>
      <c r="L13" s="301">
        <v>1045.7802059999999</v>
      </c>
      <c r="M13" s="301">
        <v>1084.9053799999999</v>
      </c>
      <c r="N13" s="301">
        <v>1154.962262</v>
      </c>
      <c r="O13" s="301">
        <v>1145.359064</v>
      </c>
      <c r="P13" s="301">
        <v>1213.0803599999999</v>
      </c>
      <c r="Q13" s="301">
        <v>1231.4744250000001</v>
      </c>
      <c r="R13" s="301">
        <v>1241.668197</v>
      </c>
      <c r="S13" s="301">
        <v>1203.9103429999998</v>
      </c>
      <c r="T13" s="301">
        <v>1198.154992</v>
      </c>
      <c r="U13" s="301">
        <v>1135.9795410000002</v>
      </c>
      <c r="V13" s="301">
        <v>1267.5335749999999</v>
      </c>
      <c r="W13" s="301">
        <v>1346.175575</v>
      </c>
      <c r="X13" s="301">
        <v>1328.7305679999999</v>
      </c>
    </row>
    <row r="14" spans="1:24" ht="10.5" customHeight="1">
      <c r="A14" s="154"/>
      <c r="B14" s="154"/>
      <c r="C14" s="159" t="s">
        <v>317</v>
      </c>
      <c r="D14" s="301">
        <v>126.55535399999999</v>
      </c>
      <c r="E14" s="301">
        <v>113.63911299999999</v>
      </c>
      <c r="F14" s="301">
        <v>127.404428</v>
      </c>
      <c r="G14" s="301">
        <v>116.67116999999999</v>
      </c>
      <c r="H14" s="301">
        <v>164.76155799999998</v>
      </c>
      <c r="I14" s="301">
        <v>187.48016899999999</v>
      </c>
      <c r="J14" s="301">
        <v>175.88322700000001</v>
      </c>
      <c r="K14" s="301">
        <v>197.43539599999994</v>
      </c>
      <c r="L14" s="301">
        <v>154.73346700000005</v>
      </c>
      <c r="M14" s="301">
        <v>88.423539000000005</v>
      </c>
      <c r="N14" s="301">
        <v>59.012763</v>
      </c>
      <c r="O14" s="301">
        <v>103.66497899999997</v>
      </c>
      <c r="P14" s="301">
        <v>104.78747199999999</v>
      </c>
      <c r="Q14" s="301">
        <v>76.493162999999981</v>
      </c>
      <c r="R14" s="301">
        <v>82.801987999999994</v>
      </c>
      <c r="S14" s="301">
        <v>67.752011999999993</v>
      </c>
      <c r="T14" s="301">
        <v>43.349759000000006</v>
      </c>
      <c r="U14" s="301">
        <v>20.907498</v>
      </c>
      <c r="V14" s="301">
        <v>36.795929999999998</v>
      </c>
      <c r="W14" s="301">
        <v>46.368125000000006</v>
      </c>
      <c r="X14" s="301">
        <v>16.301769</v>
      </c>
    </row>
    <row r="15" spans="1:24" ht="10.5" customHeight="1">
      <c r="A15" s="154"/>
      <c r="B15" s="154"/>
      <c r="C15" s="159" t="s">
        <v>318</v>
      </c>
      <c r="D15" s="301">
        <v>3759.4738560000005</v>
      </c>
      <c r="E15" s="301">
        <v>3710.6523169999996</v>
      </c>
      <c r="F15" s="301">
        <v>4494.2573190000003</v>
      </c>
      <c r="G15" s="301">
        <v>4951.6210198500012</v>
      </c>
      <c r="H15" s="301">
        <v>4000.2571731439998</v>
      </c>
      <c r="I15" s="301">
        <v>3240.8602679999999</v>
      </c>
      <c r="J15" s="301">
        <v>3629.5424370000001</v>
      </c>
      <c r="K15" s="301">
        <v>4208.5963872955172</v>
      </c>
      <c r="L15" s="301">
        <v>4894.1272449999988</v>
      </c>
      <c r="M15" s="301">
        <v>5416.4941768420003</v>
      </c>
      <c r="N15" s="301">
        <v>5303.7437090000003</v>
      </c>
      <c r="O15" s="301">
        <v>5224.711670910001</v>
      </c>
      <c r="P15" s="301">
        <v>5248.4000306999997</v>
      </c>
      <c r="Q15" s="301">
        <v>5883.4941833999992</v>
      </c>
      <c r="R15" s="301">
        <v>6169.3968263999996</v>
      </c>
      <c r="S15" s="301">
        <v>5298.1370324999998</v>
      </c>
      <c r="T15" s="301">
        <v>5121.1512575000006</v>
      </c>
      <c r="U15" s="301">
        <v>4542.5496349999994</v>
      </c>
      <c r="V15" s="301">
        <v>5104.400023896098</v>
      </c>
      <c r="W15" s="301">
        <v>5851.8565469999994</v>
      </c>
      <c r="X15" s="301">
        <v>5369.2284099999997</v>
      </c>
    </row>
    <row r="16" spans="1:24" ht="10.5" customHeight="1">
      <c r="A16" s="154"/>
      <c r="B16" s="154"/>
      <c r="C16" s="159" t="s">
        <v>319</v>
      </c>
      <c r="D16" s="301">
        <v>506.26656800000001</v>
      </c>
      <c r="E16" s="301">
        <v>521.01527099999998</v>
      </c>
      <c r="F16" s="301">
        <v>506.201526</v>
      </c>
      <c r="G16" s="301">
        <v>516.64280799999995</v>
      </c>
      <c r="H16" s="301">
        <v>541.53350699999999</v>
      </c>
      <c r="I16" s="301">
        <v>570.55983900000001</v>
      </c>
      <c r="J16" s="301">
        <v>595.65594299999998</v>
      </c>
      <c r="K16" s="301">
        <v>608.60656399999993</v>
      </c>
      <c r="L16" s="301">
        <v>591.18458599999997</v>
      </c>
      <c r="M16" s="301">
        <v>632.15751900000009</v>
      </c>
      <c r="N16" s="301">
        <v>670.42428399999994</v>
      </c>
      <c r="O16" s="301">
        <v>624.53138199999989</v>
      </c>
      <c r="P16" s="301">
        <v>644.231628</v>
      </c>
      <c r="Q16" s="301">
        <v>663.3610500000002</v>
      </c>
      <c r="R16" s="301">
        <v>652.34889099999998</v>
      </c>
      <c r="S16" s="301">
        <v>700.79559000000006</v>
      </c>
      <c r="T16" s="301">
        <v>681.24723800000004</v>
      </c>
      <c r="U16" s="301">
        <v>658.26458099999991</v>
      </c>
      <c r="V16" s="301">
        <v>698.88498600000003</v>
      </c>
      <c r="W16" s="301">
        <v>720.82916900000009</v>
      </c>
      <c r="X16" s="301">
        <v>740.94403599999998</v>
      </c>
    </row>
    <row r="17" spans="1:24" ht="10.5" customHeight="1">
      <c r="A17" s="154"/>
      <c r="B17" s="154"/>
      <c r="C17" s="159" t="s">
        <v>320</v>
      </c>
      <c r="D17" s="301">
        <v>217.02935499999998</v>
      </c>
      <c r="E17" s="301">
        <v>225.70041000000003</v>
      </c>
      <c r="F17" s="301">
        <v>257.07776200000001</v>
      </c>
      <c r="G17" s="301">
        <v>271.03966000000003</v>
      </c>
      <c r="H17" s="301">
        <v>264.43118000000004</v>
      </c>
      <c r="I17" s="301">
        <v>277.99780600000003</v>
      </c>
      <c r="J17" s="301">
        <v>321.96277800000001</v>
      </c>
      <c r="K17" s="301">
        <v>333.05203199999994</v>
      </c>
      <c r="L17" s="301">
        <v>298.51735300000001</v>
      </c>
      <c r="M17" s="301">
        <v>334.78836200000001</v>
      </c>
      <c r="N17" s="301">
        <v>383.91858500000001</v>
      </c>
      <c r="O17" s="301">
        <v>361.26412400000004</v>
      </c>
      <c r="P17" s="301">
        <v>383.04868499999992</v>
      </c>
      <c r="Q17" s="301">
        <v>369.66878100000002</v>
      </c>
      <c r="R17" s="301">
        <v>343.1525289999999</v>
      </c>
      <c r="S17" s="301">
        <v>319.80105299999997</v>
      </c>
      <c r="T17" s="301">
        <v>336.37598099999997</v>
      </c>
      <c r="U17" s="301">
        <v>336.25678800000003</v>
      </c>
      <c r="V17" s="301">
        <v>280.99464200000006</v>
      </c>
      <c r="W17" s="301">
        <v>291.51186600000005</v>
      </c>
      <c r="X17" s="301">
        <v>300.59673900000013</v>
      </c>
    </row>
    <row r="18" spans="1:24" ht="10.5" customHeight="1">
      <c r="A18" s="154"/>
      <c r="B18" s="154"/>
      <c r="C18" s="159" t="s">
        <v>221</v>
      </c>
      <c r="D18" s="301">
        <v>252.79061999999999</v>
      </c>
      <c r="E18" s="301">
        <v>225.089855</v>
      </c>
      <c r="F18" s="301">
        <v>226.91479100000001</v>
      </c>
      <c r="G18" s="301">
        <v>237.420006</v>
      </c>
      <c r="H18" s="301">
        <v>198.22287699999998</v>
      </c>
      <c r="I18" s="301">
        <v>222.34220300000004</v>
      </c>
      <c r="J18" s="301">
        <v>232.05774200000002</v>
      </c>
      <c r="K18" s="301">
        <v>229.653584</v>
      </c>
      <c r="L18" s="301">
        <v>222.77741999999998</v>
      </c>
      <c r="M18" s="301">
        <v>262.86593699999997</v>
      </c>
      <c r="N18" s="301">
        <v>241.11082900000002</v>
      </c>
      <c r="O18" s="301">
        <v>231.27720099999993</v>
      </c>
      <c r="P18" s="301">
        <v>257.09219400000001</v>
      </c>
      <c r="Q18" s="301">
        <v>282.208349</v>
      </c>
      <c r="R18" s="301">
        <v>272.12118100000004</v>
      </c>
      <c r="S18" s="301">
        <v>275.81612999999993</v>
      </c>
      <c r="T18" s="301">
        <v>250.75107599999998</v>
      </c>
      <c r="U18" s="301">
        <v>249.54667500000002</v>
      </c>
      <c r="V18" s="301">
        <v>281.53940200000005</v>
      </c>
      <c r="W18" s="301">
        <v>268.38289299999997</v>
      </c>
      <c r="X18" s="301">
        <v>275.87621200000001</v>
      </c>
    </row>
    <row r="19" spans="1:24" ht="10.5" customHeight="1">
      <c r="A19" s="154"/>
      <c r="B19" s="154"/>
      <c r="C19" s="159" t="s">
        <v>322</v>
      </c>
      <c r="D19" s="301">
        <v>89.466757000000001</v>
      </c>
      <c r="E19" s="301">
        <v>106.49555366666668</v>
      </c>
      <c r="F19" s="301">
        <v>108.40841333333333</v>
      </c>
      <c r="G19" s="301">
        <v>114.93383</v>
      </c>
      <c r="H19" s="301">
        <v>115.601113</v>
      </c>
      <c r="I19" s="301">
        <v>123.95970999999999</v>
      </c>
      <c r="J19" s="301">
        <v>134.39148100000003</v>
      </c>
      <c r="K19" s="301">
        <v>140.78431899999998</v>
      </c>
      <c r="L19" s="301">
        <v>151.54470900000001</v>
      </c>
      <c r="M19" s="301">
        <v>178.289649</v>
      </c>
      <c r="N19" s="301">
        <v>174.877197</v>
      </c>
      <c r="O19" s="301">
        <v>183.58246900000003</v>
      </c>
      <c r="P19" s="301">
        <v>202.99966100000003</v>
      </c>
      <c r="Q19" s="301">
        <v>211.09375400000002</v>
      </c>
      <c r="R19" s="301">
        <v>236.55737599999998</v>
      </c>
      <c r="S19" s="301">
        <v>258.70135599999998</v>
      </c>
      <c r="T19" s="301">
        <v>272.73893800000002</v>
      </c>
      <c r="U19" s="301">
        <v>313.72769399999999</v>
      </c>
      <c r="V19" s="301">
        <v>318.96934900000002</v>
      </c>
      <c r="W19" s="301">
        <v>354.99832900000001</v>
      </c>
      <c r="X19" s="301">
        <v>364.28197300000005</v>
      </c>
    </row>
    <row r="20" spans="1:24" ht="10.5" customHeight="1">
      <c r="A20" s="154"/>
      <c r="B20" s="154"/>
      <c r="C20" s="159" t="s">
        <v>54</v>
      </c>
      <c r="D20" s="301">
        <v>0</v>
      </c>
      <c r="E20" s="301">
        <v>5.0765500000000001</v>
      </c>
      <c r="F20" s="301">
        <v>18.305700000000002</v>
      </c>
      <c r="G20" s="301">
        <v>14.499000000000001</v>
      </c>
      <c r="H20" s="301">
        <v>17.495249999999999</v>
      </c>
      <c r="I20" s="301">
        <v>39.240580000000001</v>
      </c>
      <c r="J20" s="301">
        <v>42.967074000000004</v>
      </c>
      <c r="K20" s="301">
        <v>29.295477999999999</v>
      </c>
      <c r="L20" s="301">
        <v>40.024428000000007</v>
      </c>
      <c r="M20" s="301">
        <v>38.924928999999999</v>
      </c>
      <c r="N20" s="301">
        <v>31.89921</v>
      </c>
      <c r="O20" s="301">
        <v>34.311445999999997</v>
      </c>
      <c r="P20" s="301">
        <v>37.458820000000003</v>
      </c>
      <c r="Q20" s="301">
        <v>27.618337</v>
      </c>
      <c r="R20" s="301">
        <v>20.338169000000001</v>
      </c>
      <c r="S20" s="301">
        <v>23.965971</v>
      </c>
      <c r="T20" s="301">
        <v>23.213035999999999</v>
      </c>
      <c r="U20" s="301">
        <v>18.574205000000003</v>
      </c>
      <c r="V20" s="301">
        <v>19.069880000000001</v>
      </c>
      <c r="W20" s="301">
        <v>16.23967</v>
      </c>
      <c r="X20" s="301">
        <v>20.712949999999996</v>
      </c>
    </row>
    <row r="21" spans="1:24" ht="10.5" customHeight="1">
      <c r="A21" s="154"/>
      <c r="B21" s="154"/>
      <c r="C21" s="159" t="s">
        <v>323</v>
      </c>
      <c r="D21" s="301">
        <v>3.1499200000000003</v>
      </c>
      <c r="E21" s="301">
        <v>4.0869390000000001</v>
      </c>
      <c r="F21" s="301">
        <v>3.9094000000000002</v>
      </c>
      <c r="G21" s="301">
        <v>3.9344999999999999</v>
      </c>
      <c r="H21" s="301">
        <v>9.3000900000000009</v>
      </c>
      <c r="I21" s="301">
        <v>13.493129999999999</v>
      </c>
      <c r="J21" s="301">
        <v>16.060400000000001</v>
      </c>
      <c r="K21" s="301">
        <v>24.89387</v>
      </c>
      <c r="L21" s="301">
        <v>27.138664999999996</v>
      </c>
      <c r="M21" s="301">
        <v>24.008174999999998</v>
      </c>
      <c r="N21" s="301">
        <v>20.15727</v>
      </c>
      <c r="O21" s="301">
        <v>25.706300000000002</v>
      </c>
      <c r="P21" s="301">
        <v>25.324619999999999</v>
      </c>
      <c r="Q21" s="301">
        <v>26.137518000000004</v>
      </c>
      <c r="R21" s="301">
        <v>26.956520000000001</v>
      </c>
      <c r="S21" s="301">
        <v>19.799059999999997</v>
      </c>
      <c r="T21" s="301">
        <v>26.623799999999999</v>
      </c>
      <c r="U21" s="301">
        <v>43.447089000000005</v>
      </c>
      <c r="V21" s="301">
        <v>54.564500000000002</v>
      </c>
      <c r="W21" s="301">
        <v>47.480460000000001</v>
      </c>
      <c r="X21" s="301">
        <v>17.9818</v>
      </c>
    </row>
    <row r="22" spans="1:24" ht="10.5" customHeight="1">
      <c r="A22" s="154"/>
      <c r="B22" s="154"/>
      <c r="C22" s="159" t="s">
        <v>280</v>
      </c>
      <c r="D22" s="301">
        <v>295.44417800000002</v>
      </c>
      <c r="E22" s="301">
        <v>300.09149099999996</v>
      </c>
      <c r="F22" s="301">
        <v>321.75446599999998</v>
      </c>
      <c r="G22" s="301">
        <v>341.27391800000004</v>
      </c>
      <c r="H22" s="301">
        <v>282.96450599999997</v>
      </c>
      <c r="I22" s="301">
        <v>256.88398999999998</v>
      </c>
      <c r="J22" s="301">
        <v>252.01369999999997</v>
      </c>
      <c r="K22" s="301">
        <v>240.52567600000003</v>
      </c>
      <c r="L22" s="301">
        <v>262.16571999999996</v>
      </c>
      <c r="M22" s="301">
        <v>277.30321800000007</v>
      </c>
      <c r="N22" s="301">
        <v>279.78675200000004</v>
      </c>
      <c r="O22" s="301">
        <v>262.96128100000004</v>
      </c>
      <c r="P22" s="301">
        <v>259.34486400000003</v>
      </c>
      <c r="Q22" s="301">
        <v>294.06142700000009</v>
      </c>
      <c r="R22" s="301">
        <v>291.40065000000004</v>
      </c>
      <c r="S22" s="301">
        <v>290.62694299999998</v>
      </c>
      <c r="T22" s="301">
        <v>276.35842799999995</v>
      </c>
      <c r="U22" s="301">
        <v>260.77925299999998</v>
      </c>
      <c r="V22" s="301">
        <v>298.22146699999996</v>
      </c>
      <c r="W22" s="301">
        <v>289.86288999999994</v>
      </c>
      <c r="X22" s="301">
        <v>287.92548199999999</v>
      </c>
    </row>
    <row r="23" spans="1:24" ht="10.5" customHeight="1">
      <c r="A23" s="154"/>
      <c r="B23" s="154"/>
      <c r="C23" s="159" t="s">
        <v>281</v>
      </c>
      <c r="D23" s="301">
        <v>39.984498000000009</v>
      </c>
      <c r="E23" s="301">
        <v>34.329498999999998</v>
      </c>
      <c r="F23" s="301">
        <v>37.429113999999998</v>
      </c>
      <c r="G23" s="301">
        <v>37.179601999999996</v>
      </c>
      <c r="H23" s="301">
        <v>31.673786999999997</v>
      </c>
      <c r="I23" s="301">
        <v>40.206119999999999</v>
      </c>
      <c r="J23" s="301">
        <v>48.444630000000004</v>
      </c>
      <c r="K23" s="301">
        <v>50.864793000000006</v>
      </c>
      <c r="L23" s="301">
        <v>50.973246999999994</v>
      </c>
      <c r="M23" s="301">
        <v>58.071632999999999</v>
      </c>
      <c r="N23" s="301">
        <v>55.477635999999997</v>
      </c>
      <c r="O23" s="301">
        <v>52.594739000000004</v>
      </c>
      <c r="P23" s="301">
        <v>57.459284999999987</v>
      </c>
      <c r="Q23" s="301">
        <v>59.201306999999993</v>
      </c>
      <c r="R23" s="301">
        <v>54.839575000000011</v>
      </c>
      <c r="S23" s="301">
        <v>57.972629999999995</v>
      </c>
      <c r="T23" s="301">
        <v>51.51267</v>
      </c>
      <c r="U23" s="301">
        <v>49.379235000000001</v>
      </c>
      <c r="V23" s="301">
        <v>54.575849999999988</v>
      </c>
      <c r="W23" s="301">
        <v>55.58731199999999</v>
      </c>
      <c r="X23" s="301">
        <v>51.758731000000004</v>
      </c>
    </row>
    <row r="24" spans="1:24" ht="10.5" customHeight="1">
      <c r="A24" s="154"/>
      <c r="B24" s="154"/>
      <c r="C24" s="159" t="s">
        <v>282</v>
      </c>
      <c r="D24" s="301">
        <v>87.518968999999998</v>
      </c>
      <c r="E24" s="301">
        <v>83.127307999999999</v>
      </c>
      <c r="F24" s="301">
        <v>116.21269799999999</v>
      </c>
      <c r="G24" s="301">
        <v>123.38735700000001</v>
      </c>
      <c r="H24" s="301">
        <v>167.37189599999999</v>
      </c>
      <c r="I24" s="301">
        <v>182.82003599999999</v>
      </c>
      <c r="J24" s="301">
        <v>206.51148899999998</v>
      </c>
      <c r="K24" s="301">
        <v>112.87521700000002</v>
      </c>
      <c r="L24" s="301">
        <v>255.87931699999999</v>
      </c>
      <c r="M24" s="301">
        <v>72.702562999999984</v>
      </c>
      <c r="N24" s="301">
        <v>300.64167699999996</v>
      </c>
      <c r="O24" s="301">
        <v>314.93447700000002</v>
      </c>
      <c r="P24" s="301">
        <v>130.12852599999999</v>
      </c>
      <c r="Q24" s="301">
        <v>386.23253899999997</v>
      </c>
      <c r="R24" s="301">
        <v>338.75400400000001</v>
      </c>
      <c r="S24" s="301">
        <v>200.32664199999999</v>
      </c>
      <c r="T24" s="301">
        <v>219.83466400000003</v>
      </c>
      <c r="U24" s="301">
        <v>252.60068799999999</v>
      </c>
      <c r="V24" s="301">
        <v>255.061226</v>
      </c>
      <c r="W24" s="301">
        <v>280.081276</v>
      </c>
      <c r="X24" s="301">
        <v>239.91603699999999</v>
      </c>
    </row>
    <row r="25" spans="1:24" ht="10.5" customHeight="1">
      <c r="A25" s="154"/>
      <c r="B25" s="154"/>
      <c r="C25" s="159" t="s">
        <v>283</v>
      </c>
      <c r="D25" s="301">
        <v>20.014898000000006</v>
      </c>
      <c r="E25" s="301">
        <v>19.433035</v>
      </c>
      <c r="F25" s="301">
        <v>17.671942000000001</v>
      </c>
      <c r="G25" s="301">
        <v>18.280506999999997</v>
      </c>
      <c r="H25" s="301">
        <v>20.268616999999999</v>
      </c>
      <c r="I25" s="301">
        <v>19.007769999999997</v>
      </c>
      <c r="J25" s="301">
        <v>24.130544999999998</v>
      </c>
      <c r="K25" s="301">
        <v>24.556815999999994</v>
      </c>
      <c r="L25" s="301">
        <v>25.010036000000003</v>
      </c>
      <c r="M25" s="301">
        <v>26.440838000000003</v>
      </c>
      <c r="N25" s="301">
        <v>30.906611000000002</v>
      </c>
      <c r="O25" s="301">
        <v>36.952658</v>
      </c>
      <c r="P25" s="301">
        <v>39.648194000000004</v>
      </c>
      <c r="Q25" s="301">
        <v>45.960929000000007</v>
      </c>
      <c r="R25" s="301">
        <v>53.114731999999997</v>
      </c>
      <c r="S25" s="301">
        <v>59.390592000000005</v>
      </c>
      <c r="T25" s="301">
        <v>70.570282000000006</v>
      </c>
      <c r="U25" s="301">
        <v>75.3035</v>
      </c>
      <c r="V25" s="301">
        <v>85.894856999999988</v>
      </c>
      <c r="W25" s="301">
        <v>93.736335000000025</v>
      </c>
      <c r="X25" s="301">
        <v>102.25727900000001</v>
      </c>
    </row>
    <row r="26" spans="1:24" ht="10.5" customHeight="1">
      <c r="A26" s="154"/>
      <c r="B26" s="154"/>
      <c r="C26" s="159" t="s">
        <v>284</v>
      </c>
      <c r="D26" s="301">
        <v>108.724937</v>
      </c>
      <c r="E26" s="301">
        <v>106.72119300000001</v>
      </c>
      <c r="F26" s="301">
        <v>114.54872099999999</v>
      </c>
      <c r="G26" s="301">
        <v>116.380465</v>
      </c>
      <c r="H26" s="301">
        <v>93.022843999999992</v>
      </c>
      <c r="I26" s="301">
        <v>99.283998000000011</v>
      </c>
      <c r="J26" s="301">
        <v>110.95290100000001</v>
      </c>
      <c r="K26" s="301">
        <v>104.770352</v>
      </c>
      <c r="L26" s="301">
        <v>109.054518</v>
      </c>
      <c r="M26" s="301">
        <v>127.04488500000001</v>
      </c>
      <c r="N26" s="301">
        <v>130.46082000000001</v>
      </c>
      <c r="O26" s="301">
        <v>119.66535100000003</v>
      </c>
      <c r="P26" s="301">
        <v>135.88338899999999</v>
      </c>
      <c r="Q26" s="301">
        <v>134.709487</v>
      </c>
      <c r="R26" s="301">
        <v>126.19865</v>
      </c>
      <c r="S26" s="301">
        <v>128.50804399999998</v>
      </c>
      <c r="T26" s="301">
        <v>117.59951199999999</v>
      </c>
      <c r="U26" s="301">
        <v>113.57068299999997</v>
      </c>
      <c r="V26" s="301">
        <v>111.71883</v>
      </c>
      <c r="W26" s="301">
        <v>107.02780499999999</v>
      </c>
      <c r="X26" s="301">
        <v>113.84773500000003</v>
      </c>
    </row>
    <row r="27" spans="1:24" ht="10.5" customHeight="1">
      <c r="A27" s="154"/>
      <c r="B27" s="154"/>
      <c r="C27" s="159" t="s">
        <v>285</v>
      </c>
      <c r="D27" s="301">
        <v>171.25134500000004</v>
      </c>
      <c r="E27" s="301">
        <v>181.23701300000002</v>
      </c>
      <c r="F27" s="301">
        <v>184.73421400000001</v>
      </c>
      <c r="G27" s="301">
        <v>191.46742900000001</v>
      </c>
      <c r="H27" s="301">
        <v>210.027522</v>
      </c>
      <c r="I27" s="301">
        <v>206.26648799999998</v>
      </c>
      <c r="J27" s="301">
        <v>218.240994</v>
      </c>
      <c r="K27" s="301">
        <v>223.10994500000001</v>
      </c>
      <c r="L27" s="301">
        <v>230.96929000000003</v>
      </c>
      <c r="M27" s="301">
        <v>242.89539300000004</v>
      </c>
      <c r="N27" s="301">
        <v>249.52905800000002</v>
      </c>
      <c r="O27" s="301">
        <v>265.00391200000001</v>
      </c>
      <c r="P27" s="301">
        <v>272.78860399999996</v>
      </c>
      <c r="Q27" s="301">
        <v>287.05654200000004</v>
      </c>
      <c r="R27" s="301">
        <v>282.80852199999998</v>
      </c>
      <c r="S27" s="301">
        <v>293.84634299999999</v>
      </c>
      <c r="T27" s="301">
        <v>327.72292700000008</v>
      </c>
      <c r="U27" s="301">
        <v>325.12611900000002</v>
      </c>
      <c r="V27" s="301">
        <v>319.63674699999996</v>
      </c>
      <c r="W27" s="301">
        <v>310.51645100000002</v>
      </c>
      <c r="X27" s="301">
        <v>310.48849500000006</v>
      </c>
    </row>
    <row r="28" spans="1:24" ht="10.5" customHeight="1">
      <c r="A28" s="154"/>
      <c r="B28" s="154"/>
      <c r="C28" s="159" t="s">
        <v>286</v>
      </c>
      <c r="D28" s="301">
        <v>54.268474999999995</v>
      </c>
      <c r="E28" s="301">
        <v>63.110584000000003</v>
      </c>
      <c r="F28" s="301">
        <v>66.126564000000002</v>
      </c>
      <c r="G28" s="301">
        <v>71.265619000000001</v>
      </c>
      <c r="H28" s="301">
        <v>74.751339000000002</v>
      </c>
      <c r="I28" s="301">
        <v>73.434133999999986</v>
      </c>
      <c r="J28" s="301">
        <v>78.559984999999983</v>
      </c>
      <c r="K28" s="301">
        <v>85.450087999999994</v>
      </c>
      <c r="L28" s="301">
        <v>96.427759999999992</v>
      </c>
      <c r="M28" s="301">
        <v>110.70737200000001</v>
      </c>
      <c r="N28" s="301">
        <v>128.544589</v>
      </c>
      <c r="O28" s="301">
        <v>151.46966400000002</v>
      </c>
      <c r="P28" s="301">
        <v>199.11034000000004</v>
      </c>
      <c r="Q28" s="301">
        <v>215.01784499999999</v>
      </c>
      <c r="R28" s="301">
        <v>274.33813900000001</v>
      </c>
      <c r="S28" s="301">
        <v>300.25314199999997</v>
      </c>
      <c r="T28" s="301">
        <v>367.96182799999997</v>
      </c>
      <c r="U28" s="301">
        <v>372.38500100000005</v>
      </c>
      <c r="V28" s="301">
        <v>412.15720999999996</v>
      </c>
      <c r="W28" s="301">
        <v>443.334766</v>
      </c>
      <c r="X28" s="301">
        <v>478.90567100000004</v>
      </c>
    </row>
    <row r="29" spans="1:24" ht="10.5" customHeight="1">
      <c r="A29" s="154" t="s">
        <v>257</v>
      </c>
      <c r="B29" s="154"/>
      <c r="C29" s="159" t="s">
        <v>167</v>
      </c>
      <c r="D29" s="301">
        <v>100.90610000000001</v>
      </c>
      <c r="E29" s="301">
        <v>100.6155</v>
      </c>
      <c r="F29" s="301">
        <v>104.363229</v>
      </c>
      <c r="G29" s="301">
        <v>125.117447</v>
      </c>
      <c r="H29" s="301">
        <v>139.98120900000001</v>
      </c>
      <c r="I29" s="301">
        <v>133.49508000000003</v>
      </c>
      <c r="J29" s="301">
        <v>147.029777</v>
      </c>
      <c r="K29" s="301">
        <v>143.46060700000001</v>
      </c>
      <c r="L29" s="301">
        <v>137.11790599999998</v>
      </c>
      <c r="M29" s="301">
        <v>122.322677</v>
      </c>
      <c r="N29" s="301">
        <v>148.548506</v>
      </c>
      <c r="O29" s="301">
        <v>159.43381200000002</v>
      </c>
      <c r="P29" s="301">
        <v>178.9837</v>
      </c>
      <c r="Q29" s="301">
        <v>201.842063</v>
      </c>
      <c r="R29" s="301">
        <v>228.876465</v>
      </c>
      <c r="S29" s="301">
        <v>246.76523899999998</v>
      </c>
      <c r="T29" s="301">
        <v>275.64199099999996</v>
      </c>
      <c r="U29" s="301">
        <v>295.849108</v>
      </c>
      <c r="V29" s="301">
        <v>340.30501999999996</v>
      </c>
      <c r="W29" s="301">
        <v>338.70143799999988</v>
      </c>
      <c r="X29" s="301">
        <v>354.98164000000003</v>
      </c>
    </row>
    <row r="30" spans="1:24" ht="10.5" customHeight="1">
      <c r="A30" s="154"/>
      <c r="B30" s="154"/>
      <c r="C30" s="159" t="s">
        <v>168</v>
      </c>
      <c r="D30" s="301">
        <v>155.18774899999997</v>
      </c>
      <c r="E30" s="301">
        <v>118.469098</v>
      </c>
      <c r="F30" s="301">
        <v>62.994723000000008</v>
      </c>
      <c r="G30" s="301">
        <v>80.05103800000002</v>
      </c>
      <c r="H30" s="301">
        <v>94.378089000000017</v>
      </c>
      <c r="I30" s="301">
        <v>70.994376000000003</v>
      </c>
      <c r="J30" s="301">
        <v>83.438706999999994</v>
      </c>
      <c r="K30" s="301">
        <v>98.539354000000003</v>
      </c>
      <c r="L30" s="301">
        <v>120.86333299999998</v>
      </c>
      <c r="M30" s="301">
        <v>130.019285</v>
      </c>
      <c r="N30" s="301">
        <v>112.97371699999998</v>
      </c>
      <c r="O30" s="301">
        <v>100.19286699999998</v>
      </c>
      <c r="P30" s="301">
        <v>130.69759000000002</v>
      </c>
      <c r="Q30" s="301">
        <v>171.17356900000001</v>
      </c>
      <c r="R30" s="301">
        <v>163.921954</v>
      </c>
      <c r="S30" s="301">
        <v>133.30631900000003</v>
      </c>
      <c r="T30" s="301">
        <v>121.70523999999999</v>
      </c>
      <c r="U30" s="301">
        <v>122.22383700000002</v>
      </c>
      <c r="V30" s="301">
        <v>135.56767499999998</v>
      </c>
      <c r="W30" s="301">
        <v>104.475983</v>
      </c>
      <c r="X30" s="301">
        <v>107.34317499999999</v>
      </c>
    </row>
    <row r="31" spans="1:24" ht="10.5" customHeight="1">
      <c r="A31" s="154"/>
      <c r="B31" s="154"/>
      <c r="C31" s="159" t="s">
        <v>162</v>
      </c>
      <c r="D31" s="301">
        <v>160.77455300000003</v>
      </c>
      <c r="E31" s="301">
        <v>142.675096</v>
      </c>
      <c r="F31" s="301">
        <v>184.154731</v>
      </c>
      <c r="G31" s="301">
        <v>166.93433999999999</v>
      </c>
      <c r="H31" s="301">
        <v>138.78078500000001</v>
      </c>
      <c r="I31" s="301">
        <v>142.76995300000002</v>
      </c>
      <c r="J31" s="301">
        <v>162.80842999999996</v>
      </c>
      <c r="K31" s="301">
        <v>184.53219499999997</v>
      </c>
      <c r="L31" s="301">
        <v>166.31706</v>
      </c>
      <c r="M31" s="301">
        <v>137.59145100000001</v>
      </c>
      <c r="N31" s="301">
        <v>150.86889999999997</v>
      </c>
      <c r="O31" s="301">
        <v>142.88676299999997</v>
      </c>
      <c r="P31" s="301">
        <v>159.21622200000002</v>
      </c>
      <c r="Q31" s="301">
        <v>156.84505100000001</v>
      </c>
      <c r="R31" s="301">
        <v>172.363316</v>
      </c>
      <c r="S31" s="301">
        <v>176.81669299999996</v>
      </c>
      <c r="T31" s="301">
        <v>173.019867</v>
      </c>
      <c r="U31" s="301">
        <v>114.81800299999999</v>
      </c>
      <c r="V31" s="301">
        <v>181.28458399999997</v>
      </c>
      <c r="W31" s="301">
        <v>198.50707199999999</v>
      </c>
      <c r="X31" s="301">
        <v>190.64412399999998</v>
      </c>
    </row>
    <row r="32" spans="1:24" ht="10.5" customHeight="1">
      <c r="A32" s="154"/>
      <c r="B32" s="154"/>
      <c r="C32" s="159" t="s">
        <v>169</v>
      </c>
      <c r="D32" s="301">
        <v>28.550900000000002</v>
      </c>
      <c r="E32" s="301">
        <v>31.553269999999998</v>
      </c>
      <c r="F32" s="301">
        <v>31.781650000000003</v>
      </c>
      <c r="G32" s="301">
        <v>37.548589999999997</v>
      </c>
      <c r="H32" s="301">
        <v>41.929749999999999</v>
      </c>
      <c r="I32" s="301">
        <v>53.923850000000009</v>
      </c>
      <c r="J32" s="301">
        <v>51.992828000000003</v>
      </c>
      <c r="K32" s="301">
        <v>52.312851999999999</v>
      </c>
      <c r="L32" s="301">
        <v>98.961038000000002</v>
      </c>
      <c r="M32" s="301">
        <v>6.9969889999999992</v>
      </c>
      <c r="N32" s="301">
        <v>74.204067999999992</v>
      </c>
      <c r="O32" s="301">
        <v>68.435957000000002</v>
      </c>
      <c r="P32" s="301">
        <v>88.687725999999998</v>
      </c>
      <c r="Q32" s="301">
        <v>55.475276000000001</v>
      </c>
      <c r="R32" s="301">
        <v>132.63992999999999</v>
      </c>
      <c r="S32" s="301">
        <v>34.864239999999995</v>
      </c>
      <c r="T32" s="301">
        <v>52.072300000000006</v>
      </c>
      <c r="U32" s="301">
        <v>76.077449999999999</v>
      </c>
      <c r="V32" s="301">
        <v>168.061969</v>
      </c>
      <c r="W32" s="301">
        <v>182.93045999999998</v>
      </c>
      <c r="X32" s="301">
        <v>164.57741000000001</v>
      </c>
    </row>
    <row r="33" spans="1:24" ht="10.5" customHeight="1">
      <c r="A33" s="154"/>
      <c r="B33" s="154"/>
      <c r="C33" s="159" t="s">
        <v>170</v>
      </c>
      <c r="D33" s="301">
        <v>147.99960799999999</v>
      </c>
      <c r="E33" s="301">
        <v>145.01729999999998</v>
      </c>
      <c r="F33" s="301">
        <v>158.635088</v>
      </c>
      <c r="G33" s="301">
        <v>157.881506</v>
      </c>
      <c r="H33" s="301">
        <v>135.524744</v>
      </c>
      <c r="I33" s="301">
        <v>148.978646</v>
      </c>
      <c r="J33" s="301">
        <v>155.23538099999999</v>
      </c>
      <c r="K33" s="301">
        <v>140.94104200000001</v>
      </c>
      <c r="L33" s="301">
        <v>142.55155400000001</v>
      </c>
      <c r="M33" s="301">
        <v>173.90767200000002</v>
      </c>
      <c r="N33" s="301">
        <v>179.96200400000001</v>
      </c>
      <c r="O33" s="301">
        <v>163.47845800000002</v>
      </c>
      <c r="P33" s="301">
        <v>178.32304600000001</v>
      </c>
      <c r="Q33" s="301">
        <v>182.48462200000003</v>
      </c>
      <c r="R33" s="301">
        <v>177.95786000000001</v>
      </c>
      <c r="S33" s="301">
        <v>183.17221199999997</v>
      </c>
      <c r="T33" s="301">
        <v>168.081739</v>
      </c>
      <c r="U33" s="301">
        <v>157.004582</v>
      </c>
      <c r="V33" s="301">
        <v>156.37832500000002</v>
      </c>
      <c r="W33" s="301">
        <v>158.34517299999999</v>
      </c>
      <c r="X33" s="301">
        <v>160.88649100000001</v>
      </c>
    </row>
    <row r="34" spans="1:24" ht="10.5" customHeight="1">
      <c r="A34" s="154"/>
      <c r="B34" s="154"/>
      <c r="C34" s="159" t="s">
        <v>289</v>
      </c>
      <c r="D34" s="301">
        <v>103.877385</v>
      </c>
      <c r="E34" s="301">
        <v>83.753923333333319</v>
      </c>
      <c r="F34" s="301">
        <v>83.865689000000003</v>
      </c>
      <c r="G34" s="301">
        <v>94.141598999999999</v>
      </c>
      <c r="H34" s="301">
        <v>107.49000699999999</v>
      </c>
      <c r="I34" s="301">
        <v>105.38614</v>
      </c>
      <c r="J34" s="301">
        <v>99.015371000000002</v>
      </c>
      <c r="K34" s="301">
        <v>105.31445800000002</v>
      </c>
      <c r="L34" s="301">
        <v>87.193331999999984</v>
      </c>
      <c r="M34" s="301">
        <v>88.981965000000002</v>
      </c>
      <c r="N34" s="301">
        <v>95.160093000000003</v>
      </c>
      <c r="O34" s="301">
        <v>101.76651799999999</v>
      </c>
      <c r="P34" s="301">
        <v>99.632084000000006</v>
      </c>
      <c r="Q34" s="301">
        <v>104.269543</v>
      </c>
      <c r="R34" s="301">
        <v>108.03696000000001</v>
      </c>
      <c r="S34" s="301">
        <v>112.06136799999999</v>
      </c>
      <c r="T34" s="301">
        <v>112.15237500000001</v>
      </c>
      <c r="U34" s="301">
        <v>108.101887</v>
      </c>
      <c r="V34" s="301">
        <v>103.40607899999999</v>
      </c>
      <c r="W34" s="301">
        <v>101.21016200000001</v>
      </c>
      <c r="X34" s="301">
        <v>88.739384999999999</v>
      </c>
    </row>
    <row r="35" spans="1:24" ht="10.5" customHeight="1">
      <c r="A35" s="154"/>
      <c r="B35" s="154"/>
      <c r="C35" s="159" t="s">
        <v>290</v>
      </c>
      <c r="D35" s="301">
        <v>22.748078999999997</v>
      </c>
      <c r="E35" s="301">
        <v>25.588933000000001</v>
      </c>
      <c r="F35" s="301">
        <v>21.603156999999999</v>
      </c>
      <c r="G35" s="301">
        <v>22.797560000000001</v>
      </c>
      <c r="H35" s="301">
        <v>16.573605000000001</v>
      </c>
      <c r="I35" s="301">
        <v>15.629349999999999</v>
      </c>
      <c r="J35" s="301">
        <v>17.349379999999996</v>
      </c>
      <c r="K35" s="301">
        <v>23.620044</v>
      </c>
      <c r="L35" s="301">
        <v>22.962114</v>
      </c>
      <c r="M35" s="301">
        <v>20.058983000000001</v>
      </c>
      <c r="N35" s="301">
        <v>13.029266</v>
      </c>
      <c r="O35" s="301">
        <v>16.351824000000004</v>
      </c>
      <c r="P35" s="301">
        <v>22.246976</v>
      </c>
      <c r="Q35" s="301">
        <v>20.176757000000002</v>
      </c>
      <c r="R35" s="301">
        <v>21.119297000000003</v>
      </c>
      <c r="S35" s="301">
        <v>22.344474000000005</v>
      </c>
      <c r="T35" s="301">
        <v>22.044060999999999</v>
      </c>
      <c r="U35" s="301">
        <v>26.834007</v>
      </c>
      <c r="V35" s="301">
        <v>26.798031999999999</v>
      </c>
      <c r="W35" s="301">
        <v>19.746078999999998</v>
      </c>
      <c r="X35" s="301">
        <v>19.620948999999996</v>
      </c>
    </row>
    <row r="36" spans="1:24" ht="10.5" customHeight="1">
      <c r="A36" s="154"/>
      <c r="B36" s="154"/>
      <c r="C36" s="159" t="s">
        <v>229</v>
      </c>
      <c r="D36" s="301">
        <v>53.037092000000001</v>
      </c>
      <c r="E36" s="301">
        <v>63.603010999999995</v>
      </c>
      <c r="F36" s="301">
        <v>62.212119000000001</v>
      </c>
      <c r="G36" s="301">
        <v>66.836846999999992</v>
      </c>
      <c r="H36" s="301">
        <v>53.367708</v>
      </c>
      <c r="I36" s="301">
        <v>63.422925999999997</v>
      </c>
      <c r="J36" s="301">
        <v>64.43379800000001</v>
      </c>
      <c r="K36" s="301">
        <v>68.572451999999998</v>
      </c>
      <c r="L36" s="301">
        <v>69.584270000000004</v>
      </c>
      <c r="M36" s="301">
        <v>77.663025000000005</v>
      </c>
      <c r="N36" s="301">
        <v>71.794281999999995</v>
      </c>
      <c r="O36" s="301">
        <v>71.176002000000011</v>
      </c>
      <c r="P36" s="301">
        <v>85.091084000000009</v>
      </c>
      <c r="Q36" s="301">
        <v>88.552679999999995</v>
      </c>
      <c r="R36" s="301">
        <v>90.230357999999995</v>
      </c>
      <c r="S36" s="301">
        <v>91.208950000000002</v>
      </c>
      <c r="T36" s="301">
        <v>83.998486999999997</v>
      </c>
      <c r="U36" s="301">
        <v>85.156978999999993</v>
      </c>
      <c r="V36" s="301">
        <v>92.747222000000008</v>
      </c>
      <c r="W36" s="301">
        <v>90.641227000000001</v>
      </c>
      <c r="X36" s="301">
        <v>93.104624999999999</v>
      </c>
    </row>
    <row r="37" spans="1:24" ht="10.5" customHeight="1">
      <c r="A37" s="154"/>
      <c r="B37" s="154"/>
      <c r="C37" s="159" t="s">
        <v>230</v>
      </c>
      <c r="D37" s="301">
        <v>140.67705900000001</v>
      </c>
      <c r="E37" s="301">
        <v>141.60862700000001</v>
      </c>
      <c r="F37" s="301">
        <v>125.39386999999999</v>
      </c>
      <c r="G37" s="301">
        <v>108.46010999999999</v>
      </c>
      <c r="H37" s="301">
        <v>112.041749</v>
      </c>
      <c r="I37" s="301">
        <v>107.86705899999998</v>
      </c>
      <c r="J37" s="301">
        <v>111.718979</v>
      </c>
      <c r="K37" s="301">
        <v>118.45329600000001</v>
      </c>
      <c r="L37" s="301">
        <v>88.687234000000004</v>
      </c>
      <c r="M37" s="301">
        <v>139.838976</v>
      </c>
      <c r="N37" s="301">
        <v>138.67423099999999</v>
      </c>
      <c r="O37" s="301">
        <v>155.44033300000001</v>
      </c>
      <c r="P37" s="301">
        <v>149.86992399999997</v>
      </c>
      <c r="Q37" s="301">
        <v>145.015173</v>
      </c>
      <c r="R37" s="301">
        <v>141.73079599999997</v>
      </c>
      <c r="S37" s="301">
        <v>146.243235</v>
      </c>
      <c r="T37" s="301">
        <v>135.20595399999999</v>
      </c>
      <c r="U37" s="301">
        <v>141.24114899999998</v>
      </c>
      <c r="V37" s="301">
        <v>146.47319400000001</v>
      </c>
      <c r="W37" s="301">
        <v>166.66124899999997</v>
      </c>
      <c r="X37" s="301">
        <v>146.19432100000003</v>
      </c>
    </row>
    <row r="38" spans="1:24" ht="10.5" customHeight="1">
      <c r="A38" s="154"/>
      <c r="B38" s="154"/>
      <c r="C38" s="159" t="s">
        <v>231</v>
      </c>
      <c r="D38" s="301">
        <v>56.199760000000005</v>
      </c>
      <c r="E38" s="301">
        <v>64.409080000000003</v>
      </c>
      <c r="F38" s="301">
        <v>64.012847999999991</v>
      </c>
      <c r="G38" s="301">
        <v>66.677549999999997</v>
      </c>
      <c r="H38" s="301">
        <v>71.78403999999999</v>
      </c>
      <c r="I38" s="301">
        <v>84.783957999999998</v>
      </c>
      <c r="J38" s="301">
        <v>91.552358999999981</v>
      </c>
      <c r="K38" s="301">
        <v>95.405179000000004</v>
      </c>
      <c r="L38" s="301">
        <v>103.62679399999999</v>
      </c>
      <c r="M38" s="301">
        <v>124.002872</v>
      </c>
      <c r="N38" s="301">
        <v>140.55945300000005</v>
      </c>
      <c r="O38" s="301">
        <v>207.435787</v>
      </c>
      <c r="P38" s="301">
        <v>237.36587100000003</v>
      </c>
      <c r="Q38" s="301">
        <v>250.96722800000003</v>
      </c>
      <c r="R38" s="301">
        <v>258.32802599999997</v>
      </c>
      <c r="S38" s="301">
        <v>268.02971699999995</v>
      </c>
      <c r="T38" s="301">
        <v>267.33339699999999</v>
      </c>
      <c r="U38" s="301">
        <v>274.85047700000001</v>
      </c>
      <c r="V38" s="301">
        <v>301.80571700000002</v>
      </c>
      <c r="W38" s="301">
        <v>321.03851700000001</v>
      </c>
      <c r="X38" s="301">
        <v>325.38683800000001</v>
      </c>
    </row>
    <row r="39" spans="1:24" ht="10.5" customHeight="1">
      <c r="A39" s="154"/>
      <c r="B39" s="154"/>
      <c r="C39" s="159" t="s">
        <v>300</v>
      </c>
      <c r="D39" s="301">
        <v>0</v>
      </c>
      <c r="E39" s="301">
        <v>0</v>
      </c>
      <c r="F39" s="301">
        <v>1.0329999999999999</v>
      </c>
      <c r="G39" s="301">
        <v>4.3869999999999996</v>
      </c>
      <c r="H39" s="301">
        <v>14.493</v>
      </c>
      <c r="I39" s="301">
        <v>29.43</v>
      </c>
      <c r="J39" s="301">
        <v>15.779</v>
      </c>
      <c r="K39" s="301">
        <v>20.486000000000001</v>
      </c>
      <c r="L39" s="301">
        <v>28.478000000000002</v>
      </c>
      <c r="M39" s="301">
        <v>17.565000000000001</v>
      </c>
      <c r="N39" s="301">
        <v>11.452</v>
      </c>
      <c r="O39" s="301">
        <v>22.177</v>
      </c>
      <c r="P39" s="301">
        <v>14.531000000000001</v>
      </c>
      <c r="Q39" s="301">
        <v>10.196</v>
      </c>
      <c r="R39" s="301">
        <v>4.0750000000000002</v>
      </c>
      <c r="S39" s="301">
        <v>12.185</v>
      </c>
      <c r="T39" s="301">
        <v>13.266500000000001</v>
      </c>
      <c r="U39" s="301">
        <v>11.714</v>
      </c>
      <c r="V39" s="301">
        <v>22.785</v>
      </c>
      <c r="W39" s="301">
        <v>6.3090000000000002</v>
      </c>
      <c r="X39" s="301">
        <v>1.1499999999999999</v>
      </c>
    </row>
    <row r="40" spans="1:24" ht="10.5" customHeight="1">
      <c r="A40" s="154"/>
      <c r="B40" s="154"/>
      <c r="C40" s="159" t="s">
        <v>332</v>
      </c>
      <c r="D40" s="301">
        <v>136.50708000000003</v>
      </c>
      <c r="E40" s="301">
        <v>137.55542499999999</v>
      </c>
      <c r="F40" s="301">
        <v>129.69418999999999</v>
      </c>
      <c r="G40" s="301">
        <v>129.07055</v>
      </c>
      <c r="H40" s="301">
        <v>113.999308</v>
      </c>
      <c r="I40" s="301">
        <v>127.909705</v>
      </c>
      <c r="J40" s="301">
        <v>137.77693200000002</v>
      </c>
      <c r="K40" s="301">
        <v>148.78129499999997</v>
      </c>
      <c r="L40" s="301">
        <v>148.41787100000002</v>
      </c>
      <c r="M40" s="301">
        <v>154.938085</v>
      </c>
      <c r="N40" s="301">
        <v>151.05472500000002</v>
      </c>
      <c r="O40" s="301">
        <v>152.59590699999998</v>
      </c>
      <c r="P40" s="301">
        <v>172.02932000000001</v>
      </c>
      <c r="Q40" s="301">
        <v>180.47733199999996</v>
      </c>
      <c r="R40" s="301">
        <v>181.54228400000002</v>
      </c>
      <c r="S40" s="301">
        <v>185.11649400000002</v>
      </c>
      <c r="T40" s="301">
        <v>178.91570499999995</v>
      </c>
      <c r="U40" s="301">
        <v>182.13214700000006</v>
      </c>
      <c r="V40" s="301">
        <v>192.43799799999996</v>
      </c>
      <c r="W40" s="301">
        <v>179.14207200000001</v>
      </c>
      <c r="X40" s="301">
        <v>167.5351</v>
      </c>
    </row>
    <row r="41" spans="1:24" ht="10.5" customHeight="1">
      <c r="A41" s="154"/>
      <c r="B41" s="154"/>
      <c r="C41" s="159" t="s">
        <v>333</v>
      </c>
      <c r="D41" s="301">
        <v>98.034999999999997</v>
      </c>
      <c r="E41" s="301">
        <v>113.757099</v>
      </c>
      <c r="F41" s="301">
        <v>94.135580000000004</v>
      </c>
      <c r="G41" s="301">
        <v>99.992070000000012</v>
      </c>
      <c r="H41" s="301">
        <v>111.43077000000001</v>
      </c>
      <c r="I41" s="301">
        <v>114.96939999999999</v>
      </c>
      <c r="J41" s="301">
        <v>132.83179999999999</v>
      </c>
      <c r="K41" s="301">
        <v>129.97584900000001</v>
      </c>
      <c r="L41" s="301">
        <v>133.71592000000001</v>
      </c>
      <c r="M41" s="301">
        <v>141.38097300000001</v>
      </c>
      <c r="N41" s="301">
        <v>163.08336300000002</v>
      </c>
      <c r="O41" s="301">
        <v>187.03893399999998</v>
      </c>
      <c r="P41" s="301">
        <v>267.25012699999996</v>
      </c>
      <c r="Q41" s="301">
        <v>288.63518499999998</v>
      </c>
      <c r="R41" s="301">
        <v>351.15146099999993</v>
      </c>
      <c r="S41" s="301">
        <v>370.4171540000001</v>
      </c>
      <c r="T41" s="301">
        <v>380.50523399999997</v>
      </c>
      <c r="U41" s="301">
        <v>452.40725599999996</v>
      </c>
      <c r="V41" s="301">
        <v>480.493516</v>
      </c>
      <c r="W41" s="301">
        <v>492.48582900000002</v>
      </c>
      <c r="X41" s="301">
        <v>546.20995999999991</v>
      </c>
    </row>
    <row r="42" spans="1:24" ht="10.5" customHeight="1">
      <c r="A42" s="154"/>
      <c r="B42" s="154"/>
      <c r="C42" s="159" t="s">
        <v>295</v>
      </c>
      <c r="D42" s="301">
        <v>44.761386999999992</v>
      </c>
      <c r="E42" s="301">
        <v>40.971111999999998</v>
      </c>
      <c r="F42" s="301">
        <v>43.747340000000001</v>
      </c>
      <c r="G42" s="301">
        <v>48.730342999999991</v>
      </c>
      <c r="H42" s="301">
        <v>43.751675000000006</v>
      </c>
      <c r="I42" s="301">
        <v>50.638811000000004</v>
      </c>
      <c r="J42" s="301">
        <v>54.379371000000006</v>
      </c>
      <c r="K42" s="301">
        <v>57.277222999999992</v>
      </c>
      <c r="L42" s="301">
        <v>58.749494999999996</v>
      </c>
      <c r="M42" s="301">
        <v>62.709814000000009</v>
      </c>
      <c r="N42" s="301">
        <v>63.084239000000011</v>
      </c>
      <c r="O42" s="301">
        <v>60.450121999999993</v>
      </c>
      <c r="P42" s="301">
        <v>69.758977000000002</v>
      </c>
      <c r="Q42" s="301">
        <v>73.204115999999999</v>
      </c>
      <c r="R42" s="301">
        <v>74.972569000000007</v>
      </c>
      <c r="S42" s="301">
        <v>74.138361000000003</v>
      </c>
      <c r="T42" s="301">
        <v>67.779987999999989</v>
      </c>
      <c r="U42" s="301">
        <v>68.476335000000006</v>
      </c>
      <c r="V42" s="301">
        <v>73.334176999999983</v>
      </c>
      <c r="W42" s="301">
        <v>75.608481999999995</v>
      </c>
      <c r="X42" s="301">
        <v>77.106105999999997</v>
      </c>
    </row>
    <row r="43" spans="1:24" ht="10.5" customHeight="1">
      <c r="A43" s="154"/>
      <c r="B43" s="154"/>
      <c r="C43" s="159" t="s">
        <v>296</v>
      </c>
      <c r="D43" s="301">
        <v>24.360824000000001</v>
      </c>
      <c r="E43" s="301">
        <v>19.635490999999998</v>
      </c>
      <c r="F43" s="301">
        <v>20.062803999999996</v>
      </c>
      <c r="G43" s="301">
        <v>18.110847000000003</v>
      </c>
      <c r="H43" s="301">
        <v>17.179788000000002</v>
      </c>
      <c r="I43" s="301">
        <v>19.518123000000003</v>
      </c>
      <c r="J43" s="301">
        <v>22.875811000000002</v>
      </c>
      <c r="K43" s="301">
        <v>21.967886000000004</v>
      </c>
      <c r="L43" s="301">
        <v>23.275557999999997</v>
      </c>
      <c r="M43" s="301">
        <v>25.278566999999999</v>
      </c>
      <c r="N43" s="301">
        <v>27.775728000000001</v>
      </c>
      <c r="O43" s="301">
        <v>24.076854000000001</v>
      </c>
      <c r="P43" s="301">
        <v>27.913955999999999</v>
      </c>
      <c r="Q43" s="301">
        <v>29.840409000000001</v>
      </c>
      <c r="R43" s="301">
        <v>29.296160000000004</v>
      </c>
      <c r="S43" s="301">
        <v>29.560547999999997</v>
      </c>
      <c r="T43" s="301">
        <v>26.431545</v>
      </c>
      <c r="U43" s="301">
        <v>28.612166999999996</v>
      </c>
      <c r="V43" s="301">
        <v>30.838488000000009</v>
      </c>
      <c r="W43" s="301">
        <v>29.786544000000003</v>
      </c>
      <c r="X43" s="301">
        <v>30.342269000000005</v>
      </c>
    </row>
    <row r="44" spans="1:24" ht="10.5" customHeight="1">
      <c r="A44" s="154"/>
      <c r="B44" s="154"/>
      <c r="C44" s="159" t="s">
        <v>297</v>
      </c>
      <c r="D44" s="301">
        <v>89.856980000000007</v>
      </c>
      <c r="E44" s="301">
        <v>78.954986999999988</v>
      </c>
      <c r="F44" s="301">
        <v>89.358964</v>
      </c>
      <c r="G44" s="301">
        <v>85.314266000000003</v>
      </c>
      <c r="H44" s="301">
        <v>83.986187000000001</v>
      </c>
      <c r="I44" s="301">
        <v>79.445556999999994</v>
      </c>
      <c r="J44" s="301">
        <v>100.34744000000001</v>
      </c>
      <c r="K44" s="301">
        <v>91.330955999999986</v>
      </c>
      <c r="L44" s="301">
        <v>97.549614999999989</v>
      </c>
      <c r="M44" s="301">
        <v>90.168448999999995</v>
      </c>
      <c r="N44" s="301">
        <v>93.658242000000001</v>
      </c>
      <c r="O44" s="301">
        <v>105.85281700000002</v>
      </c>
      <c r="P44" s="301">
        <v>99.753144999999989</v>
      </c>
      <c r="Q44" s="301">
        <v>99.45913299999998</v>
      </c>
      <c r="R44" s="301">
        <v>98.549583999999996</v>
      </c>
      <c r="S44" s="301">
        <v>99.270203999999993</v>
      </c>
      <c r="T44" s="301">
        <v>101.818152</v>
      </c>
      <c r="U44" s="301">
        <v>101.44862499999998</v>
      </c>
      <c r="V44" s="301">
        <v>105.039216</v>
      </c>
      <c r="W44" s="301">
        <v>108.09839799999997</v>
      </c>
      <c r="X44" s="301">
        <v>105.877426</v>
      </c>
    </row>
    <row r="45" spans="1:24" ht="10.5" customHeight="1">
      <c r="A45" s="154"/>
      <c r="B45" s="154"/>
      <c r="C45" s="159" t="s">
        <v>298</v>
      </c>
      <c r="D45" s="301">
        <v>60.288791000000003</v>
      </c>
      <c r="E45" s="301">
        <v>62.867460000000001</v>
      </c>
      <c r="F45" s="301">
        <v>51.091339999999995</v>
      </c>
      <c r="G45" s="301">
        <v>57.786462</v>
      </c>
      <c r="H45" s="301">
        <v>46.491536999999994</v>
      </c>
      <c r="I45" s="301">
        <v>44.895737999999994</v>
      </c>
      <c r="J45" s="301">
        <v>82.039609999999996</v>
      </c>
      <c r="K45" s="301">
        <v>76.079946000000007</v>
      </c>
      <c r="L45" s="301">
        <v>93.403880000000001</v>
      </c>
      <c r="M45" s="301">
        <v>110.20279900000001</v>
      </c>
      <c r="N45" s="301">
        <v>107.899565</v>
      </c>
      <c r="O45" s="301">
        <v>120.28096099999999</v>
      </c>
      <c r="P45" s="301">
        <v>120.47787099999999</v>
      </c>
      <c r="Q45" s="301">
        <v>131.08973699999999</v>
      </c>
      <c r="R45" s="301">
        <v>136.37119299999998</v>
      </c>
      <c r="S45" s="301">
        <v>154.03374199999996</v>
      </c>
      <c r="T45" s="301">
        <v>119.72702199999998</v>
      </c>
      <c r="U45" s="301">
        <v>113.39154899999998</v>
      </c>
      <c r="V45" s="301">
        <v>118.262294</v>
      </c>
      <c r="W45" s="301">
        <v>123.932759</v>
      </c>
      <c r="X45" s="301">
        <v>110.55194800000002</v>
      </c>
    </row>
    <row r="46" spans="1:24" ht="10.5" customHeight="1">
      <c r="A46" s="154"/>
      <c r="B46" s="154"/>
      <c r="C46" s="159" t="s">
        <v>104</v>
      </c>
      <c r="D46" s="301">
        <v>16.963908000000004</v>
      </c>
      <c r="E46" s="301">
        <v>22.025010000000002</v>
      </c>
      <c r="F46" s="301">
        <v>26.284917999999998</v>
      </c>
      <c r="G46" s="301">
        <v>24.359998000000001</v>
      </c>
      <c r="H46" s="301">
        <v>27.498705000000001</v>
      </c>
      <c r="I46" s="301">
        <v>26.442918000000002</v>
      </c>
      <c r="J46" s="301">
        <v>25.205532999999999</v>
      </c>
      <c r="K46" s="301">
        <v>24.185889</v>
      </c>
      <c r="L46" s="301">
        <v>29.063949999999998</v>
      </c>
      <c r="M46" s="301">
        <v>29.621720999999997</v>
      </c>
      <c r="N46" s="301">
        <v>27.600450000000002</v>
      </c>
      <c r="O46" s="301">
        <v>27.944236</v>
      </c>
      <c r="P46" s="301">
        <v>28.296783999999999</v>
      </c>
      <c r="Q46" s="301">
        <v>29.040622000000003</v>
      </c>
      <c r="R46" s="301">
        <v>31.999976999999998</v>
      </c>
      <c r="S46" s="301">
        <v>30.590731999999999</v>
      </c>
      <c r="T46" s="301">
        <v>30.898816</v>
      </c>
      <c r="U46" s="301">
        <v>29.766372999999998</v>
      </c>
      <c r="V46" s="301">
        <v>29.708446999999996</v>
      </c>
      <c r="W46" s="301">
        <v>29.276944000000004</v>
      </c>
      <c r="X46" s="301">
        <v>27.304350999999993</v>
      </c>
    </row>
    <row r="47" spans="1:24" ht="10.5" customHeight="1">
      <c r="A47" s="161"/>
      <c r="B47" s="161"/>
      <c r="C47" s="162" t="s">
        <v>239</v>
      </c>
      <c r="D47" s="302">
        <v>27.868957000000002</v>
      </c>
      <c r="E47" s="302">
        <v>27.911937999999999</v>
      </c>
      <c r="F47" s="302">
        <v>19.466944999999999</v>
      </c>
      <c r="G47" s="302">
        <v>23.936751000000001</v>
      </c>
      <c r="H47" s="302">
        <v>20.454847999999998</v>
      </c>
      <c r="I47" s="302">
        <v>20.902309999999996</v>
      </c>
      <c r="J47" s="302">
        <v>17.475228999999999</v>
      </c>
      <c r="K47" s="302">
        <v>24.775274</v>
      </c>
      <c r="L47" s="302">
        <v>29.861829</v>
      </c>
      <c r="M47" s="302">
        <v>34.884666000000003</v>
      </c>
      <c r="N47" s="302">
        <v>26.36544</v>
      </c>
      <c r="O47" s="302">
        <v>22.293173000000003</v>
      </c>
      <c r="P47" s="302">
        <v>33.778787999999999</v>
      </c>
      <c r="Q47" s="302">
        <v>32.245798999999998</v>
      </c>
      <c r="R47" s="302">
        <v>30.356984000000004</v>
      </c>
      <c r="S47" s="302">
        <v>26.699985000000002</v>
      </c>
      <c r="T47" s="302">
        <v>28.450870999999999</v>
      </c>
      <c r="U47" s="302">
        <v>30.880761</v>
      </c>
      <c r="V47" s="302">
        <v>37.684837000000002</v>
      </c>
      <c r="W47" s="302">
        <v>32.207732999999998</v>
      </c>
      <c r="X47" s="302">
        <v>29.111592000000005</v>
      </c>
    </row>
    <row r="48" spans="1:24" ht="12.75">
      <c r="C48" s="30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303"/>
      <c r="W48" s="303"/>
      <c r="X48" s="303" t="s">
        <v>0</v>
      </c>
    </row>
    <row r="49" spans="1:24" ht="12.75">
      <c r="C49" s="85" t="s">
        <v>274</v>
      </c>
      <c r="D49" s="300"/>
      <c r="E49" s="300"/>
      <c r="F49" s="300"/>
      <c r="G49" s="300"/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0"/>
      <c r="U49" s="300"/>
      <c r="V49" s="300"/>
      <c r="W49" s="300"/>
      <c r="X49" s="300"/>
    </row>
    <row r="50" spans="1:24" ht="15" customHeight="1">
      <c r="A50" s="577" t="s">
        <v>258</v>
      </c>
      <c r="B50" s="578"/>
      <c r="C50" s="579"/>
      <c r="D50" s="374" t="s">
        <v>227</v>
      </c>
      <c r="E50" s="374" t="s">
        <v>228</v>
      </c>
      <c r="F50" s="374" t="s">
        <v>331</v>
      </c>
      <c r="G50" s="374" t="s">
        <v>301</v>
      </c>
      <c r="H50" s="374" t="s">
        <v>302</v>
      </c>
      <c r="I50" s="374" t="s">
        <v>303</v>
      </c>
      <c r="J50" s="374" t="s">
        <v>304</v>
      </c>
      <c r="K50" s="374" t="s">
        <v>305</v>
      </c>
      <c r="L50" s="374" t="s">
        <v>306</v>
      </c>
      <c r="M50" s="374" t="s">
        <v>254</v>
      </c>
      <c r="N50" s="374" t="s">
        <v>255</v>
      </c>
      <c r="O50" s="374" t="s">
        <v>256</v>
      </c>
      <c r="P50" s="374" t="s">
        <v>112</v>
      </c>
      <c r="Q50" s="374" t="s">
        <v>113</v>
      </c>
      <c r="R50" s="374" t="s">
        <v>114</v>
      </c>
      <c r="S50" s="374" t="s">
        <v>115</v>
      </c>
      <c r="T50" s="374" t="s">
        <v>116</v>
      </c>
      <c r="U50" s="382" t="s">
        <v>173</v>
      </c>
      <c r="V50" s="382" t="s">
        <v>174</v>
      </c>
      <c r="W50" s="382" t="s">
        <v>171</v>
      </c>
      <c r="X50" s="382" t="s">
        <v>394</v>
      </c>
    </row>
    <row r="51" spans="1:24" ht="10.5" customHeight="1">
      <c r="A51" s="172"/>
      <c r="B51" s="172"/>
      <c r="C51" s="163" t="s">
        <v>299</v>
      </c>
      <c r="D51" s="301">
        <v>118.032155</v>
      </c>
      <c r="E51" s="301">
        <v>114.25741799999999</v>
      </c>
      <c r="F51" s="301">
        <v>121.44472</v>
      </c>
      <c r="G51" s="301">
        <v>111.49966000000001</v>
      </c>
      <c r="H51" s="301">
        <v>100.28495799999999</v>
      </c>
      <c r="I51" s="301">
        <v>108.30429999999998</v>
      </c>
      <c r="J51" s="301">
        <v>99.723946999999981</v>
      </c>
      <c r="K51" s="301">
        <v>93.671211</v>
      </c>
      <c r="L51" s="301">
        <v>91.353844000000009</v>
      </c>
      <c r="M51" s="301">
        <v>98.77265100000001</v>
      </c>
      <c r="N51" s="301">
        <v>92.332554999999999</v>
      </c>
      <c r="O51" s="301">
        <v>88.098967000000002</v>
      </c>
      <c r="P51" s="301">
        <v>91.209125999999998</v>
      </c>
      <c r="Q51" s="301">
        <v>93.023844999999994</v>
      </c>
      <c r="R51" s="301">
        <v>88.363288999999995</v>
      </c>
      <c r="S51" s="301">
        <v>92.613735000000005</v>
      </c>
      <c r="T51" s="301">
        <v>91.073779000000002</v>
      </c>
      <c r="U51" s="301">
        <v>96.450054999999992</v>
      </c>
      <c r="V51" s="301">
        <v>97.169049999999999</v>
      </c>
      <c r="W51" s="301">
        <v>91.296008</v>
      </c>
      <c r="X51" s="301">
        <v>92.048709999999986</v>
      </c>
    </row>
    <row r="52" spans="1:24" ht="10.5" customHeight="1">
      <c r="A52" s="166"/>
      <c r="B52" s="166"/>
      <c r="C52" s="164" t="s">
        <v>71</v>
      </c>
      <c r="D52" s="301">
        <v>103.774997</v>
      </c>
      <c r="E52" s="301">
        <v>103.045417</v>
      </c>
      <c r="F52" s="301">
        <v>103.59936399999998</v>
      </c>
      <c r="G52" s="301">
        <v>115.74887000000003</v>
      </c>
      <c r="H52" s="301">
        <v>118.85657700000002</v>
      </c>
      <c r="I52" s="301">
        <v>108.52559100000001</v>
      </c>
      <c r="J52" s="301">
        <v>101.74890699999997</v>
      </c>
      <c r="K52" s="301">
        <v>96.698440000000005</v>
      </c>
      <c r="L52" s="301">
        <v>98.74977800000002</v>
      </c>
      <c r="M52" s="301">
        <v>105.02295099999999</v>
      </c>
      <c r="N52" s="301">
        <v>113.731281</v>
      </c>
      <c r="O52" s="301">
        <v>75.960696000000013</v>
      </c>
      <c r="P52" s="301">
        <v>70.554740999999993</v>
      </c>
      <c r="Q52" s="301">
        <v>89.355934000000005</v>
      </c>
      <c r="R52" s="301">
        <v>87.906144999999995</v>
      </c>
      <c r="S52" s="301">
        <v>82.78084299999999</v>
      </c>
      <c r="T52" s="301">
        <v>102.25906099999999</v>
      </c>
      <c r="U52" s="301">
        <v>107.76522699999998</v>
      </c>
      <c r="V52" s="301">
        <v>106.39181899999998</v>
      </c>
      <c r="W52" s="301">
        <v>100.88069400000001</v>
      </c>
      <c r="X52" s="301">
        <v>99.11767900000001</v>
      </c>
    </row>
    <row r="53" spans="1:24" ht="10.5" customHeight="1">
      <c r="A53" s="154"/>
      <c r="B53" s="154"/>
      <c r="C53" s="159" t="s">
        <v>72</v>
      </c>
      <c r="D53" s="301">
        <v>27.859870000000004</v>
      </c>
      <c r="E53" s="301">
        <v>21.949317999999998</v>
      </c>
      <c r="F53" s="301">
        <v>30.195036999999999</v>
      </c>
      <c r="G53" s="301">
        <v>29.839117999999999</v>
      </c>
      <c r="H53" s="301">
        <v>26.784022</v>
      </c>
      <c r="I53" s="301">
        <v>32.394337999999998</v>
      </c>
      <c r="J53" s="301">
        <v>30.344374999999999</v>
      </c>
      <c r="K53" s="301">
        <v>31.746043</v>
      </c>
      <c r="L53" s="301">
        <v>29.638089000000001</v>
      </c>
      <c r="M53" s="301">
        <v>38.863964999999993</v>
      </c>
      <c r="N53" s="301">
        <v>40.978701000000001</v>
      </c>
      <c r="O53" s="301">
        <v>40.426554000000003</v>
      </c>
      <c r="P53" s="301">
        <v>43.494879999999995</v>
      </c>
      <c r="Q53" s="301">
        <v>46.275156000000003</v>
      </c>
      <c r="R53" s="301">
        <v>81.426052999999996</v>
      </c>
      <c r="S53" s="301">
        <v>92.407230000000013</v>
      </c>
      <c r="T53" s="301">
        <v>74.618998000000005</v>
      </c>
      <c r="U53" s="301">
        <v>75.884596999999999</v>
      </c>
      <c r="V53" s="301">
        <v>81.526363000000003</v>
      </c>
      <c r="W53" s="301">
        <v>78.858340999999982</v>
      </c>
      <c r="X53" s="301">
        <v>91.944856000000016</v>
      </c>
    </row>
    <row r="54" spans="1:24" ht="10.5" customHeight="1">
      <c r="A54" s="154"/>
      <c r="B54" s="154"/>
      <c r="C54" s="159" t="s">
        <v>108</v>
      </c>
      <c r="D54" s="301">
        <v>2.0667979999999999</v>
      </c>
      <c r="E54" s="301">
        <v>2.937049</v>
      </c>
      <c r="F54" s="301">
        <v>2.92</v>
      </c>
      <c r="G54" s="301">
        <v>2.5450590000000002</v>
      </c>
      <c r="H54" s="301">
        <v>2.603078</v>
      </c>
      <c r="I54" s="301">
        <v>2.8074810000000001</v>
      </c>
      <c r="J54" s="301">
        <v>3.0648599999999999</v>
      </c>
      <c r="K54" s="301">
        <v>3.443724</v>
      </c>
      <c r="L54" s="301">
        <v>5.2893736000000002</v>
      </c>
      <c r="M54" s="301">
        <v>5.8667240000000005</v>
      </c>
      <c r="N54" s="301">
        <v>5.80227</v>
      </c>
      <c r="O54" s="301">
        <v>6.6760249999999992</v>
      </c>
      <c r="P54" s="301">
        <v>6.1674319999999998</v>
      </c>
      <c r="Q54" s="301">
        <v>7.121683</v>
      </c>
      <c r="R54" s="301">
        <v>9.3961539999999992</v>
      </c>
      <c r="S54" s="301">
        <v>8.9352080000000011</v>
      </c>
      <c r="T54" s="301">
        <v>8.6193969999999993</v>
      </c>
      <c r="U54" s="301">
        <v>9.3098010000000002</v>
      </c>
      <c r="V54" s="301">
        <v>9.0494969999999988</v>
      </c>
      <c r="W54" s="301">
        <v>8.8202700000000007</v>
      </c>
      <c r="X54" s="301">
        <v>7.119059</v>
      </c>
    </row>
    <row r="55" spans="1:24" ht="10.5" customHeight="1">
      <c r="A55" s="154"/>
      <c r="B55" s="154"/>
      <c r="C55" s="159" t="s">
        <v>73</v>
      </c>
      <c r="D55" s="301">
        <v>74.138462000000004</v>
      </c>
      <c r="E55" s="301">
        <v>64.43977000000001</v>
      </c>
      <c r="F55" s="301">
        <v>59.570616999999999</v>
      </c>
      <c r="G55" s="301">
        <v>59.446877000000001</v>
      </c>
      <c r="H55" s="301">
        <v>57.957157000000002</v>
      </c>
      <c r="I55" s="301">
        <v>60.600244000000004</v>
      </c>
      <c r="J55" s="301">
        <v>63.284388999999997</v>
      </c>
      <c r="K55" s="301">
        <v>63.019371999999997</v>
      </c>
      <c r="L55" s="301">
        <v>64.787564000000003</v>
      </c>
      <c r="M55" s="301">
        <v>73.754653999999988</v>
      </c>
      <c r="N55" s="301">
        <v>76.670123999999987</v>
      </c>
      <c r="O55" s="301">
        <v>74.431110000000004</v>
      </c>
      <c r="P55" s="301">
        <v>72.990791999999999</v>
      </c>
      <c r="Q55" s="301">
        <v>74.482371999999998</v>
      </c>
      <c r="R55" s="301">
        <v>74.080629999999985</v>
      </c>
      <c r="S55" s="301">
        <v>80.370012000000003</v>
      </c>
      <c r="T55" s="301">
        <v>77.251799000000005</v>
      </c>
      <c r="U55" s="301">
        <v>80.383839999999992</v>
      </c>
      <c r="V55" s="301">
        <v>73.952522999999985</v>
      </c>
      <c r="W55" s="301">
        <v>77.235533000000004</v>
      </c>
      <c r="X55" s="301">
        <v>64.553224</v>
      </c>
    </row>
    <row r="56" spans="1:24" ht="10.5" customHeight="1">
      <c r="A56" s="154"/>
      <c r="B56" s="154"/>
      <c r="C56" s="159" t="s">
        <v>163</v>
      </c>
      <c r="D56" s="301">
        <v>8.2422200000000014</v>
      </c>
      <c r="E56" s="301">
        <v>7.9694700000000003</v>
      </c>
      <c r="F56" s="301">
        <v>8.4475170000000013</v>
      </c>
      <c r="G56" s="301">
        <v>8.0745600000000017</v>
      </c>
      <c r="H56" s="301">
        <v>8.3882999999999992</v>
      </c>
      <c r="I56" s="301">
        <v>6.5369999999999999</v>
      </c>
      <c r="J56" s="301">
        <v>16.201820000000001</v>
      </c>
      <c r="K56" s="301">
        <v>8.5352300000000003</v>
      </c>
      <c r="L56" s="301">
        <v>14.073804000000001</v>
      </c>
      <c r="M56" s="301">
        <v>15.124229</v>
      </c>
      <c r="N56" s="301">
        <v>21.448530000000002</v>
      </c>
      <c r="O56" s="301">
        <v>8.6689890000000016</v>
      </c>
      <c r="P56" s="301">
        <v>22.748858999999999</v>
      </c>
      <c r="Q56" s="301">
        <v>7.8010710000000003</v>
      </c>
      <c r="R56" s="301">
        <v>7.8013200000000005</v>
      </c>
      <c r="S56" s="301">
        <v>6.6358100000000002</v>
      </c>
      <c r="T56" s="301">
        <v>14.369359000000001</v>
      </c>
      <c r="U56" s="301">
        <v>10.771940000000001</v>
      </c>
      <c r="V56" s="301">
        <v>3.346209</v>
      </c>
      <c r="W56" s="301">
        <v>7.1223259999999993</v>
      </c>
      <c r="X56" s="301">
        <v>5.1956150000000001</v>
      </c>
    </row>
    <row r="57" spans="1:24" ht="10.5" customHeight="1">
      <c r="A57" s="154"/>
      <c r="B57" s="154"/>
      <c r="C57" s="159" t="s">
        <v>135</v>
      </c>
      <c r="D57" s="301">
        <v>59.338857999999995</v>
      </c>
      <c r="E57" s="301">
        <v>58.667645999999998</v>
      </c>
      <c r="F57" s="301">
        <v>59.107233999999998</v>
      </c>
      <c r="G57" s="301">
        <v>55.977357000000005</v>
      </c>
      <c r="H57" s="301">
        <v>50.995365</v>
      </c>
      <c r="I57" s="301">
        <v>47.800881999999994</v>
      </c>
      <c r="J57" s="301">
        <v>49.300302000000002</v>
      </c>
      <c r="K57" s="301">
        <v>50.657572999999999</v>
      </c>
      <c r="L57" s="301">
        <v>52.592655999999998</v>
      </c>
      <c r="M57" s="301">
        <v>55.604472999999999</v>
      </c>
      <c r="N57" s="301">
        <v>51.82676699999999</v>
      </c>
      <c r="O57" s="301">
        <v>53.765637999999996</v>
      </c>
      <c r="P57" s="301">
        <v>55.411672999999993</v>
      </c>
      <c r="Q57" s="301">
        <v>58.726710999999995</v>
      </c>
      <c r="R57" s="301">
        <v>56.507892999999996</v>
      </c>
      <c r="S57" s="301">
        <v>59.62028699999999</v>
      </c>
      <c r="T57" s="301">
        <v>54.847014999999999</v>
      </c>
      <c r="U57" s="301">
        <v>61.905324999999991</v>
      </c>
      <c r="V57" s="301">
        <v>63.810504999999999</v>
      </c>
      <c r="W57" s="301">
        <v>61.040422</v>
      </c>
      <c r="X57" s="301">
        <v>61.644437999999994</v>
      </c>
    </row>
    <row r="58" spans="1:24" ht="10.5" customHeight="1">
      <c r="A58" s="154"/>
      <c r="B58" s="154"/>
      <c r="C58" s="159" t="s">
        <v>136</v>
      </c>
      <c r="D58" s="301">
        <v>18.538599999999999</v>
      </c>
      <c r="E58" s="301">
        <v>26.967299999999998</v>
      </c>
      <c r="F58" s="301">
        <v>28.574120000000001</v>
      </c>
      <c r="G58" s="301">
        <v>37.158099999999997</v>
      </c>
      <c r="H58" s="301">
        <v>52.874879999999997</v>
      </c>
      <c r="I58" s="301">
        <v>50.909680000000002</v>
      </c>
      <c r="J58" s="301">
        <v>50.769490000000005</v>
      </c>
      <c r="K58" s="301">
        <v>43.093589000000001</v>
      </c>
      <c r="L58" s="301">
        <v>53.993157000000004</v>
      </c>
      <c r="M58" s="301">
        <v>53.478188000000003</v>
      </c>
      <c r="N58" s="301">
        <v>57.647055000000002</v>
      </c>
      <c r="O58" s="301">
        <v>62.505277</v>
      </c>
      <c r="P58" s="301">
        <v>64.092697999999999</v>
      </c>
      <c r="Q58" s="301">
        <v>60.089928999999998</v>
      </c>
      <c r="R58" s="301">
        <v>66.925155000000018</v>
      </c>
      <c r="S58" s="301">
        <v>79.292536999999996</v>
      </c>
      <c r="T58" s="301">
        <v>71.174247999999992</v>
      </c>
      <c r="U58" s="301">
        <v>77.049207999999993</v>
      </c>
      <c r="V58" s="301">
        <v>76.060257000000007</v>
      </c>
      <c r="W58" s="301">
        <v>67.580717000000007</v>
      </c>
      <c r="X58" s="301">
        <v>61.536957999999998</v>
      </c>
    </row>
    <row r="59" spans="1:24" ht="10.5" customHeight="1">
      <c r="A59" s="154"/>
      <c r="B59" s="154"/>
      <c r="C59" s="159" t="s">
        <v>70</v>
      </c>
      <c r="D59" s="301">
        <v>28.449200000000001</v>
      </c>
      <c r="E59" s="301">
        <v>28.271018999999999</v>
      </c>
      <c r="F59" s="301">
        <v>31.146729000000004</v>
      </c>
      <c r="G59" s="301">
        <v>29.56296</v>
      </c>
      <c r="H59" s="301">
        <v>36.694529000000003</v>
      </c>
      <c r="I59" s="301">
        <v>32.252409999999998</v>
      </c>
      <c r="J59" s="301">
        <v>36.2483</v>
      </c>
      <c r="K59" s="301">
        <v>51.839138999999996</v>
      </c>
      <c r="L59" s="301">
        <v>58.206938999999998</v>
      </c>
      <c r="M59" s="301">
        <v>59.629167000000002</v>
      </c>
      <c r="N59" s="301">
        <v>53.118085999999998</v>
      </c>
      <c r="O59" s="301">
        <v>47.578522000000007</v>
      </c>
      <c r="P59" s="301">
        <v>52.177348999999992</v>
      </c>
      <c r="Q59" s="301">
        <v>56.146097000000005</v>
      </c>
      <c r="R59" s="301">
        <v>55.379796999999996</v>
      </c>
      <c r="S59" s="301">
        <v>49.255832999999996</v>
      </c>
      <c r="T59" s="301">
        <v>44.887439000000001</v>
      </c>
      <c r="U59" s="301">
        <v>45.506938999999988</v>
      </c>
      <c r="V59" s="301">
        <v>58.578429999999997</v>
      </c>
      <c r="W59" s="301">
        <v>62.405358</v>
      </c>
      <c r="X59" s="301">
        <v>63.728098999999993</v>
      </c>
    </row>
    <row r="60" spans="1:24" ht="10.5" customHeight="1">
      <c r="A60" s="154"/>
      <c r="B60" s="154"/>
      <c r="C60" s="159" t="s">
        <v>137</v>
      </c>
      <c r="D60" s="301">
        <v>1.07761</v>
      </c>
      <c r="E60" s="301">
        <v>0.81616</v>
      </c>
      <c r="F60" s="301">
        <v>0.45158999999999999</v>
      </c>
      <c r="G60" s="301">
        <v>0.54170000000000007</v>
      </c>
      <c r="H60" s="301">
        <v>0.40144000000000002</v>
      </c>
      <c r="I60" s="301">
        <v>0.36775000000000002</v>
      </c>
      <c r="J60" s="301">
        <v>2.4380800000000002</v>
      </c>
      <c r="K60" s="301">
        <v>0.64815000000000011</v>
      </c>
      <c r="L60" s="301">
        <v>0.42915999999999999</v>
      </c>
      <c r="M60" s="301">
        <v>1.2093000000000003</v>
      </c>
      <c r="N60" s="301">
        <v>0.82543900000000003</v>
      </c>
      <c r="O60" s="301">
        <v>1.8957879999999998</v>
      </c>
      <c r="P60" s="301">
        <v>0.69593000000000005</v>
      </c>
      <c r="Q60" s="301">
        <v>0.7252090000000001</v>
      </c>
      <c r="R60" s="301">
        <v>0.77949900000000005</v>
      </c>
      <c r="S60" s="301">
        <v>2.2743929999999999</v>
      </c>
      <c r="T60" s="301">
        <v>0.94579999999999997</v>
      </c>
      <c r="U60" s="301">
        <v>2.0253590000000004</v>
      </c>
      <c r="V60" s="301">
        <v>0.38806999999999997</v>
      </c>
      <c r="W60" s="301">
        <v>0.44586000000000003</v>
      </c>
      <c r="X60" s="301">
        <v>0.35384999999999994</v>
      </c>
    </row>
    <row r="61" spans="1:24" ht="10.5" customHeight="1">
      <c r="A61" s="154"/>
      <c r="B61" s="154"/>
      <c r="C61" s="159" t="s">
        <v>138</v>
      </c>
      <c r="D61" s="301">
        <v>10.180408</v>
      </c>
      <c r="E61" s="301">
        <v>7.8971280000000004</v>
      </c>
      <c r="F61" s="301">
        <v>8.1090269999999993</v>
      </c>
      <c r="G61" s="301">
        <v>8.6419869999999985</v>
      </c>
      <c r="H61" s="301">
        <v>9.9584489999999999</v>
      </c>
      <c r="I61" s="301">
        <v>9.7084679999999999</v>
      </c>
      <c r="J61" s="301">
        <v>10.669016999999998</v>
      </c>
      <c r="K61" s="301">
        <v>10.648174999999998</v>
      </c>
      <c r="L61" s="301">
        <v>12.549584000000001</v>
      </c>
      <c r="M61" s="301">
        <v>13.707948</v>
      </c>
      <c r="N61" s="301">
        <v>14.824377000000002</v>
      </c>
      <c r="O61" s="301">
        <v>16.386818999999999</v>
      </c>
      <c r="P61" s="301">
        <v>18.912808000000002</v>
      </c>
      <c r="Q61" s="301">
        <v>25.405350000000002</v>
      </c>
      <c r="R61" s="301">
        <v>32.480831000000009</v>
      </c>
      <c r="S61" s="301">
        <v>29.057631000000001</v>
      </c>
      <c r="T61" s="301">
        <v>30.708017999999999</v>
      </c>
      <c r="U61" s="301">
        <v>34.137367000000005</v>
      </c>
      <c r="V61" s="301">
        <v>33.403063000000003</v>
      </c>
      <c r="W61" s="301">
        <v>30.589000000000002</v>
      </c>
      <c r="X61" s="301">
        <v>34.04355300000001</v>
      </c>
    </row>
    <row r="62" spans="1:24" ht="10.5" customHeight="1">
      <c r="A62" s="154"/>
      <c r="B62" s="154"/>
      <c r="C62" s="159" t="s">
        <v>146</v>
      </c>
      <c r="D62" s="301">
        <v>3.4335899999999997</v>
      </c>
      <c r="E62" s="301">
        <v>3.8053300000000001</v>
      </c>
      <c r="F62" s="301">
        <v>5.432900000000001</v>
      </c>
      <c r="G62" s="301">
        <v>5.9587500000000002</v>
      </c>
      <c r="H62" s="301">
        <v>7.8802599999999998</v>
      </c>
      <c r="I62" s="301">
        <v>8.3951999999999991</v>
      </c>
      <c r="J62" s="301">
        <v>9.0768799999999992</v>
      </c>
      <c r="K62" s="301">
        <v>10.255610000000001</v>
      </c>
      <c r="L62" s="301">
        <v>10.112968</v>
      </c>
      <c r="M62" s="301">
        <v>11.293207999999998</v>
      </c>
      <c r="N62" s="301">
        <v>11.634557999999998</v>
      </c>
      <c r="O62" s="301">
        <v>12.330395999999999</v>
      </c>
      <c r="P62" s="301">
        <v>13.167007000000002</v>
      </c>
      <c r="Q62" s="301">
        <v>13.841884</v>
      </c>
      <c r="R62" s="301">
        <v>14.889607</v>
      </c>
      <c r="S62" s="301">
        <v>14.223357</v>
      </c>
      <c r="T62" s="301">
        <v>14.537605000000003</v>
      </c>
      <c r="U62" s="301">
        <v>13.458318999999999</v>
      </c>
      <c r="V62" s="301">
        <v>12.900178000000002</v>
      </c>
      <c r="W62" s="301">
        <v>12.734386000000001</v>
      </c>
      <c r="X62" s="301">
        <v>11.320568999999997</v>
      </c>
    </row>
    <row r="63" spans="1:24" ht="10.5" customHeight="1">
      <c r="A63" s="154"/>
      <c r="B63" s="154"/>
      <c r="C63" s="159" t="s">
        <v>160</v>
      </c>
      <c r="D63" s="301">
        <v>10.378636999999999</v>
      </c>
      <c r="E63" s="301">
        <v>10.739665</v>
      </c>
      <c r="F63" s="301">
        <v>15.156167000000002</v>
      </c>
      <c r="G63" s="301">
        <v>13.276028</v>
      </c>
      <c r="H63" s="301">
        <v>11.790460000000001</v>
      </c>
      <c r="I63" s="301">
        <v>12.499328999999999</v>
      </c>
      <c r="J63" s="301">
        <v>11.830730000000001</v>
      </c>
      <c r="K63" s="301">
        <v>12.629177</v>
      </c>
      <c r="L63" s="301">
        <v>13.363839</v>
      </c>
      <c r="M63" s="301">
        <v>16.232278000000001</v>
      </c>
      <c r="N63" s="301">
        <v>17.090717000000001</v>
      </c>
      <c r="O63" s="301">
        <v>16.595342999999996</v>
      </c>
      <c r="P63" s="301">
        <v>14.421102000000001</v>
      </c>
      <c r="Q63" s="301">
        <v>19.859822999999999</v>
      </c>
      <c r="R63" s="301">
        <v>15.032203999999998</v>
      </c>
      <c r="S63" s="301">
        <v>17.514350000000004</v>
      </c>
      <c r="T63" s="301">
        <v>22.677984000000006</v>
      </c>
      <c r="U63" s="301">
        <v>22.853947999999999</v>
      </c>
      <c r="V63" s="301">
        <v>18.750233999999999</v>
      </c>
      <c r="W63" s="301">
        <v>19.688068999999999</v>
      </c>
      <c r="X63" s="301">
        <v>22.543036999999998</v>
      </c>
    </row>
    <row r="64" spans="1:24" ht="10.5" customHeight="1">
      <c r="A64" s="154"/>
      <c r="B64" s="154"/>
      <c r="C64" s="159" t="s">
        <v>193</v>
      </c>
      <c r="D64" s="301">
        <v>12.90325</v>
      </c>
      <c r="E64" s="301">
        <v>9.7300599999999999</v>
      </c>
      <c r="F64" s="301">
        <v>10.838959999999998</v>
      </c>
      <c r="G64" s="301">
        <v>14.473668</v>
      </c>
      <c r="H64" s="301">
        <v>12.7881</v>
      </c>
      <c r="I64" s="301">
        <v>12.246709999999998</v>
      </c>
      <c r="J64" s="301">
        <v>13.19811</v>
      </c>
      <c r="K64" s="301">
        <v>17.531299000000001</v>
      </c>
      <c r="L64" s="301">
        <v>19.785012000000002</v>
      </c>
      <c r="M64" s="301">
        <v>24.696236000000003</v>
      </c>
      <c r="N64" s="301">
        <v>25.366029000000001</v>
      </c>
      <c r="O64" s="301">
        <v>45.269336000000003</v>
      </c>
      <c r="P64" s="301">
        <v>32.338012999999997</v>
      </c>
      <c r="Q64" s="301">
        <v>27.269909999999999</v>
      </c>
      <c r="R64" s="301">
        <v>28.368967000000001</v>
      </c>
      <c r="S64" s="301">
        <v>41.095534999999998</v>
      </c>
      <c r="T64" s="301">
        <v>38.575006999999999</v>
      </c>
      <c r="U64" s="301">
        <v>36.481085000000007</v>
      </c>
      <c r="V64" s="301">
        <v>40.188673000000001</v>
      </c>
      <c r="W64" s="301">
        <v>36.867928999999997</v>
      </c>
      <c r="X64" s="301">
        <v>51.873108999999999</v>
      </c>
    </row>
    <row r="65" spans="1:24" ht="10.5" customHeight="1">
      <c r="A65" s="154"/>
      <c r="B65" s="154"/>
      <c r="C65" s="159" t="s">
        <v>161</v>
      </c>
      <c r="D65" s="301">
        <v>24.293804999999999</v>
      </c>
      <c r="E65" s="301">
        <v>25.836627999999997</v>
      </c>
      <c r="F65" s="301">
        <v>31.513299</v>
      </c>
      <c r="G65" s="301">
        <v>32.671330999999995</v>
      </c>
      <c r="H65" s="301">
        <v>33.545987999999994</v>
      </c>
      <c r="I65" s="301">
        <v>33.038599000000005</v>
      </c>
      <c r="J65" s="301">
        <v>34.036394000000001</v>
      </c>
      <c r="K65" s="301">
        <v>34.751336000000002</v>
      </c>
      <c r="L65" s="301">
        <v>33.841467999999999</v>
      </c>
      <c r="M65" s="301">
        <v>34.109402000000003</v>
      </c>
      <c r="N65" s="301">
        <v>33.673777000000001</v>
      </c>
      <c r="O65" s="301">
        <v>33.78998</v>
      </c>
      <c r="P65" s="301">
        <v>34.459263</v>
      </c>
      <c r="Q65" s="301">
        <v>34.937263999999999</v>
      </c>
      <c r="R65" s="301">
        <v>37.906703</v>
      </c>
      <c r="S65" s="301">
        <v>38.149502999999996</v>
      </c>
      <c r="T65" s="301">
        <v>34.357303000000002</v>
      </c>
      <c r="U65" s="301">
        <v>37.929378000000007</v>
      </c>
      <c r="V65" s="301">
        <v>37.172146999999995</v>
      </c>
      <c r="W65" s="301">
        <v>34.727981</v>
      </c>
      <c r="X65" s="301">
        <v>27.847416999999997</v>
      </c>
    </row>
    <row r="66" spans="1:24" ht="10.5" customHeight="1">
      <c r="A66" s="154"/>
      <c r="B66" s="154"/>
      <c r="C66" s="159" t="s">
        <v>53</v>
      </c>
      <c r="D66" s="301">
        <v>12.269</v>
      </c>
      <c r="E66" s="301">
        <v>12.7683</v>
      </c>
      <c r="F66" s="301">
        <v>12.536899999999999</v>
      </c>
      <c r="G66" s="301">
        <v>11.463839999999999</v>
      </c>
      <c r="H66" s="301">
        <v>12.20182</v>
      </c>
      <c r="I66" s="301">
        <v>12.407729</v>
      </c>
      <c r="J66" s="301">
        <v>13.1206</v>
      </c>
      <c r="K66" s="301">
        <v>12.936033999999999</v>
      </c>
      <c r="L66" s="301">
        <v>15.927108</v>
      </c>
      <c r="M66" s="301">
        <v>13.772264</v>
      </c>
      <c r="N66" s="301">
        <v>14.080735000000001</v>
      </c>
      <c r="O66" s="301">
        <v>13.38212</v>
      </c>
      <c r="P66" s="301">
        <v>13.552012</v>
      </c>
      <c r="Q66" s="301">
        <v>17.312438999999998</v>
      </c>
      <c r="R66" s="301">
        <v>20.134088999999999</v>
      </c>
      <c r="S66" s="301">
        <v>22.013769</v>
      </c>
      <c r="T66" s="301">
        <v>23.580539000000002</v>
      </c>
      <c r="U66" s="301">
        <v>21.471720000000001</v>
      </c>
      <c r="V66" s="301">
        <v>22.278219</v>
      </c>
      <c r="W66" s="301">
        <v>29.448421999999997</v>
      </c>
      <c r="X66" s="301">
        <v>22.890539</v>
      </c>
    </row>
    <row r="67" spans="1:24" ht="10.5" customHeight="1">
      <c r="A67" s="154"/>
      <c r="B67" s="154"/>
      <c r="C67" s="159" t="s">
        <v>195</v>
      </c>
      <c r="D67" s="301">
        <v>5.7821530000000001</v>
      </c>
      <c r="E67" s="301">
        <v>5.7862960000000001</v>
      </c>
      <c r="F67" s="301">
        <v>5.5014279999999998</v>
      </c>
      <c r="G67" s="301">
        <v>5.3765450000000001</v>
      </c>
      <c r="H67" s="301">
        <v>4.9178180000000005</v>
      </c>
      <c r="I67" s="301">
        <v>5.103629999999999</v>
      </c>
      <c r="J67" s="301">
        <v>5.001538</v>
      </c>
      <c r="K67" s="301">
        <v>4.5714850000000009</v>
      </c>
      <c r="L67" s="301">
        <v>4.447159000000001</v>
      </c>
      <c r="M67" s="301">
        <v>4.8980740000000003</v>
      </c>
      <c r="N67" s="301">
        <v>5.1746429999999997</v>
      </c>
      <c r="O67" s="301">
        <v>5.8167729999999995</v>
      </c>
      <c r="P67" s="301">
        <v>5.9826409999999992</v>
      </c>
      <c r="Q67" s="301">
        <v>5.8649159999999991</v>
      </c>
      <c r="R67" s="301">
        <v>5.6241789999999998</v>
      </c>
      <c r="S67" s="301">
        <v>6.1349180000000008</v>
      </c>
      <c r="T67" s="301">
        <v>7.6384500000000006</v>
      </c>
      <c r="U67" s="301">
        <v>7.211479999999999</v>
      </c>
      <c r="V67" s="301">
        <v>7.7088179999999991</v>
      </c>
      <c r="W67" s="301">
        <v>7.7024099999999995</v>
      </c>
      <c r="X67" s="301">
        <v>7.6713899999999997</v>
      </c>
    </row>
    <row r="68" spans="1:24" ht="10.5" customHeight="1">
      <c r="A68" s="154"/>
      <c r="B68" s="154"/>
      <c r="C68" s="159" t="s">
        <v>52</v>
      </c>
      <c r="D68" s="301">
        <v>5.056</v>
      </c>
      <c r="E68" s="301">
        <v>3.4239999999999999</v>
      </c>
      <c r="F68" s="301">
        <v>8.6549999999999994</v>
      </c>
      <c r="G68" s="301">
        <v>13.037540000000002</v>
      </c>
      <c r="H68" s="301">
        <v>8.9595000000000002</v>
      </c>
      <c r="I68" s="301">
        <v>7.6293860000000002</v>
      </c>
      <c r="J68" s="301">
        <v>8.0561600000000002</v>
      </c>
      <c r="K68" s="301">
        <v>7.0663800000000005</v>
      </c>
      <c r="L68" s="301">
        <v>7.8767200000000006</v>
      </c>
      <c r="M68" s="301">
        <v>6.3171299999999997</v>
      </c>
      <c r="N68" s="301">
        <v>5.6292299999999997</v>
      </c>
      <c r="O68" s="301">
        <v>5.9868999999999994</v>
      </c>
      <c r="P68" s="301">
        <v>9.0990000000000002</v>
      </c>
      <c r="Q68" s="301">
        <v>9.2864400000000007</v>
      </c>
      <c r="R68" s="301">
        <v>8.06175</v>
      </c>
      <c r="S68" s="301">
        <v>5.6079489999999996</v>
      </c>
      <c r="T68" s="301">
        <v>9.4175090000000008</v>
      </c>
      <c r="U68" s="301">
        <v>8.6621800000000011</v>
      </c>
      <c r="V68" s="301">
        <v>9.2173490000000005</v>
      </c>
      <c r="W68" s="301">
        <v>10.857570000000001</v>
      </c>
      <c r="X68" s="301">
        <v>4.2071290000000001</v>
      </c>
    </row>
    <row r="69" spans="1:24" ht="10.5" customHeight="1">
      <c r="A69" s="154"/>
      <c r="B69" s="154"/>
      <c r="C69" s="159" t="s">
        <v>194</v>
      </c>
      <c r="D69" s="301">
        <v>0</v>
      </c>
      <c r="E69" s="301">
        <v>0</v>
      </c>
      <c r="F69" s="301">
        <v>0</v>
      </c>
      <c r="G69" s="301">
        <v>0</v>
      </c>
      <c r="H69" s="301">
        <v>0</v>
      </c>
      <c r="I69" s="301">
        <v>0</v>
      </c>
      <c r="J69" s="301">
        <v>0</v>
      </c>
      <c r="K69" s="301">
        <v>0</v>
      </c>
      <c r="L69" s="301">
        <v>0</v>
      </c>
      <c r="M69" s="301">
        <v>0</v>
      </c>
      <c r="N69" s="301">
        <v>0</v>
      </c>
      <c r="O69" s="301">
        <v>0</v>
      </c>
      <c r="P69" s="301">
        <v>0</v>
      </c>
      <c r="Q69" s="301">
        <v>0.91004999999999991</v>
      </c>
      <c r="R69" s="301">
        <v>0.70820000000000005</v>
      </c>
      <c r="S69" s="301">
        <v>3.3326389999999999</v>
      </c>
      <c r="T69" s="301">
        <v>3.2709679999999999</v>
      </c>
      <c r="U69" s="301">
        <v>5.2423179999999991</v>
      </c>
      <c r="V69" s="301">
        <v>11.05326</v>
      </c>
      <c r="W69" s="301">
        <v>23.163730000000001</v>
      </c>
      <c r="X69" s="301">
        <v>26.89744</v>
      </c>
    </row>
    <row r="70" spans="1:24" ht="10.5" customHeight="1">
      <c r="A70" s="154"/>
      <c r="B70" s="154"/>
      <c r="C70" s="159" t="s">
        <v>207</v>
      </c>
      <c r="D70" s="301">
        <v>1.2394890000000001</v>
      </c>
      <c r="E70" s="301">
        <v>1.2633489999999998</v>
      </c>
      <c r="F70" s="301">
        <v>1.1318400000000002</v>
      </c>
      <c r="G70" s="301">
        <v>1.1410100000000001</v>
      </c>
      <c r="H70" s="301">
        <v>1.1354580000000001</v>
      </c>
      <c r="I70" s="301">
        <v>1.1526500000000002</v>
      </c>
      <c r="J70" s="301">
        <v>1.3708389999999999</v>
      </c>
      <c r="K70" s="301">
        <v>1.480159</v>
      </c>
      <c r="L70" s="301">
        <v>1.4549400000000001</v>
      </c>
      <c r="M70" s="301">
        <v>1.4628200000000002</v>
      </c>
      <c r="N70" s="301">
        <v>1.6560800000000002</v>
      </c>
      <c r="O70" s="301">
        <v>1.7757600000000002</v>
      </c>
      <c r="P70" s="301">
        <v>2.0634990000000002</v>
      </c>
      <c r="Q70" s="301">
        <v>2.2352070000000004</v>
      </c>
      <c r="R70" s="301">
        <v>2.1964989999999998</v>
      </c>
      <c r="S70" s="301">
        <v>2.419236999999999</v>
      </c>
      <c r="T70" s="301">
        <v>2.2596579999999999</v>
      </c>
      <c r="U70" s="301">
        <v>2.7969299999999993</v>
      </c>
      <c r="V70" s="301">
        <v>3.2144399999999997</v>
      </c>
      <c r="W70" s="301">
        <v>4.4568130000000004</v>
      </c>
      <c r="X70" s="301">
        <v>5.3880779999999993</v>
      </c>
    </row>
    <row r="71" spans="1:24" ht="10.5" customHeight="1">
      <c r="A71" s="154"/>
      <c r="B71" s="154"/>
      <c r="C71" s="159" t="s">
        <v>208</v>
      </c>
      <c r="D71" s="301">
        <v>35.281165000000001</v>
      </c>
      <c r="E71" s="301">
        <v>35.939614999999996</v>
      </c>
      <c r="F71" s="301">
        <v>36.121302999999997</v>
      </c>
      <c r="G71" s="301">
        <v>36.6661</v>
      </c>
      <c r="H71" s="301">
        <v>35.260930999999999</v>
      </c>
      <c r="I71" s="301">
        <v>33.501728999999997</v>
      </c>
      <c r="J71" s="301">
        <v>32.098249000000003</v>
      </c>
      <c r="K71" s="301">
        <v>30.384540000000001</v>
      </c>
      <c r="L71" s="301">
        <v>28.878769000000002</v>
      </c>
      <c r="M71" s="301">
        <v>32.271706999999999</v>
      </c>
      <c r="N71" s="301">
        <v>29.130919000000002</v>
      </c>
      <c r="O71" s="301">
        <v>28.900562999999998</v>
      </c>
      <c r="P71" s="301">
        <v>31.295518999999999</v>
      </c>
      <c r="Q71" s="301">
        <v>30.91057</v>
      </c>
      <c r="R71" s="301">
        <v>28.627460999999997</v>
      </c>
      <c r="S71" s="301">
        <v>29.896219999999996</v>
      </c>
      <c r="T71" s="301">
        <v>33.051338999999992</v>
      </c>
      <c r="U71" s="301">
        <v>34.634546</v>
      </c>
      <c r="V71" s="301">
        <v>43.913089999999997</v>
      </c>
      <c r="W71" s="301">
        <v>40.929741999999997</v>
      </c>
      <c r="X71" s="301">
        <v>42.355139999999999</v>
      </c>
    </row>
    <row r="72" spans="1:24" ht="10.5" customHeight="1">
      <c r="A72" s="154"/>
      <c r="B72" s="154"/>
      <c r="C72" s="159" t="s">
        <v>69</v>
      </c>
      <c r="D72" s="301">
        <v>5.8631899999999995</v>
      </c>
      <c r="E72" s="301">
        <v>6.3468789999999995</v>
      </c>
      <c r="F72" s="301">
        <v>4.8296000000000001</v>
      </c>
      <c r="G72" s="301">
        <v>3.89195</v>
      </c>
      <c r="H72" s="301">
        <v>3.80924</v>
      </c>
      <c r="I72" s="301">
        <v>4.0028000000000006</v>
      </c>
      <c r="J72" s="301">
        <v>2.0056500000000002</v>
      </c>
      <c r="K72" s="301">
        <v>6.1548999999999996</v>
      </c>
      <c r="L72" s="301">
        <v>10.877758999999999</v>
      </c>
      <c r="M72" s="301">
        <v>10.211959999999999</v>
      </c>
      <c r="N72" s="301">
        <v>12.390249999999998</v>
      </c>
      <c r="O72" s="301">
        <v>28.477420000000002</v>
      </c>
      <c r="P72" s="301">
        <v>16.661079999999998</v>
      </c>
      <c r="Q72" s="301">
        <v>13.0693</v>
      </c>
      <c r="R72" s="301">
        <v>13.25033</v>
      </c>
      <c r="S72" s="301">
        <v>10.739298999999999</v>
      </c>
      <c r="T72" s="301">
        <v>10.313600000000001</v>
      </c>
      <c r="U72" s="301">
        <v>6.8621999999999996</v>
      </c>
      <c r="V72" s="301">
        <v>15.205129000000001</v>
      </c>
      <c r="W72" s="301">
        <v>20.679350000000003</v>
      </c>
      <c r="X72" s="301">
        <v>15.451589999999999</v>
      </c>
    </row>
    <row r="73" spans="1:24" ht="10.5" customHeight="1">
      <c r="A73" s="154"/>
      <c r="B73" s="154"/>
      <c r="C73" s="159" t="s">
        <v>209</v>
      </c>
      <c r="D73" s="301">
        <v>10.968999999999999</v>
      </c>
      <c r="E73" s="301">
        <v>4.0248200000000001</v>
      </c>
      <c r="F73" s="301">
        <v>2.1933499999999997</v>
      </c>
      <c r="G73" s="301">
        <v>3.6780500000000003</v>
      </c>
      <c r="H73" s="301">
        <v>7.7359999999999998</v>
      </c>
      <c r="I73" s="301">
        <v>19.6037</v>
      </c>
      <c r="J73" s="301">
        <v>13.826099999999999</v>
      </c>
      <c r="K73" s="301">
        <v>9.0754000000000001</v>
      </c>
      <c r="L73" s="301">
        <v>3.4309000000000003</v>
      </c>
      <c r="M73" s="301">
        <v>3.2025000000000001</v>
      </c>
      <c r="N73" s="301">
        <v>5.1689000000000007</v>
      </c>
      <c r="O73" s="301">
        <v>9.2460000000000004</v>
      </c>
      <c r="P73" s="301">
        <v>13.300800000000001</v>
      </c>
      <c r="Q73" s="301">
        <v>16.708639999999999</v>
      </c>
      <c r="R73" s="301">
        <v>14.7362</v>
      </c>
      <c r="S73" s="301">
        <v>35.366528999999993</v>
      </c>
      <c r="T73" s="301">
        <v>45.86057000000001</v>
      </c>
      <c r="U73" s="301">
        <v>9.7875700000000005</v>
      </c>
      <c r="V73" s="301">
        <v>7.1194499999999987</v>
      </c>
      <c r="W73" s="301">
        <v>6.0920599999999991</v>
      </c>
      <c r="X73" s="301">
        <v>8.9678299999999993</v>
      </c>
    </row>
    <row r="74" spans="1:24" ht="10.5" customHeight="1">
      <c r="A74" s="154"/>
      <c r="B74" s="154"/>
      <c r="C74" s="159" t="s">
        <v>210</v>
      </c>
      <c r="D74" s="301">
        <v>11.615294</v>
      </c>
      <c r="E74" s="301">
        <v>10.015379000000001</v>
      </c>
      <c r="F74" s="301">
        <v>11.44699</v>
      </c>
      <c r="G74" s="301">
        <v>12.267910000000001</v>
      </c>
      <c r="H74" s="301">
        <v>10.979158999999999</v>
      </c>
      <c r="I74" s="301">
        <v>11.365060000000001</v>
      </c>
      <c r="J74" s="301">
        <v>11.37083</v>
      </c>
      <c r="K74" s="301">
        <v>11.713119999999998</v>
      </c>
      <c r="L74" s="301">
        <v>10.713082</v>
      </c>
      <c r="M74" s="301">
        <v>12.000388999999998</v>
      </c>
      <c r="N74" s="301">
        <v>11.149809000000001</v>
      </c>
      <c r="O74" s="301">
        <v>11.785385999999999</v>
      </c>
      <c r="P74" s="301">
        <v>13.207540000000002</v>
      </c>
      <c r="Q74" s="301">
        <v>13.077650000000002</v>
      </c>
      <c r="R74" s="301">
        <v>14.406098000000002</v>
      </c>
      <c r="S74" s="301">
        <v>15.734748</v>
      </c>
      <c r="T74" s="301">
        <v>20.842869</v>
      </c>
      <c r="U74" s="301">
        <v>20.18113</v>
      </c>
      <c r="V74" s="301">
        <v>20.474310000000006</v>
      </c>
      <c r="W74" s="301">
        <v>20.822610000000001</v>
      </c>
      <c r="X74" s="301">
        <v>23.084910000000001</v>
      </c>
    </row>
    <row r="75" spans="1:24" ht="10.5" customHeight="1">
      <c r="A75" s="154"/>
      <c r="B75" s="154"/>
      <c r="C75" s="159" t="s">
        <v>147</v>
      </c>
      <c r="D75" s="301">
        <v>5.5012189999999999</v>
      </c>
      <c r="E75" s="301">
        <v>4.9300699999999997</v>
      </c>
      <c r="F75" s="301">
        <v>3.8532799999999998</v>
      </c>
      <c r="G75" s="301">
        <v>3.7191999999999998</v>
      </c>
      <c r="H75" s="301">
        <v>5.5727600000000006</v>
      </c>
      <c r="I75" s="301">
        <v>7.0184000000000006</v>
      </c>
      <c r="J75" s="301">
        <v>7.0523999999999996</v>
      </c>
      <c r="K75" s="301">
        <v>7.5520190000000005</v>
      </c>
      <c r="L75" s="301">
        <v>10.092718999999999</v>
      </c>
      <c r="M75" s="301">
        <v>8.9732000000000003</v>
      </c>
      <c r="N75" s="301">
        <v>11.359258000000001</v>
      </c>
      <c r="O75" s="301">
        <v>11.97315</v>
      </c>
      <c r="P75" s="301">
        <v>12.247350999999998</v>
      </c>
      <c r="Q75" s="301">
        <v>13.315308</v>
      </c>
      <c r="R75" s="301">
        <v>12.372385999999999</v>
      </c>
      <c r="S75" s="301">
        <v>13.598340999999998</v>
      </c>
      <c r="T75" s="301">
        <v>14.564653999999999</v>
      </c>
      <c r="U75" s="301">
        <v>17.015160000000002</v>
      </c>
      <c r="V75" s="301">
        <v>16.984060000000003</v>
      </c>
      <c r="W75" s="301">
        <v>17.125762999999999</v>
      </c>
      <c r="X75" s="301">
        <v>18.744987999999999</v>
      </c>
    </row>
    <row r="76" spans="1:24" ht="10.5" customHeight="1">
      <c r="A76" s="154"/>
      <c r="B76" s="154"/>
      <c r="C76" s="159" t="s">
        <v>211</v>
      </c>
      <c r="D76" s="301">
        <v>1.14171</v>
      </c>
      <c r="E76" s="301">
        <v>0.32403999999999999</v>
      </c>
      <c r="F76" s="301">
        <v>0.33594800000000002</v>
      </c>
      <c r="G76" s="301">
        <v>0.71792</v>
      </c>
      <c r="H76" s="301">
        <v>0.61176999999999981</v>
      </c>
      <c r="I76" s="301">
        <v>1.1309819999999999</v>
      </c>
      <c r="J76" s="301">
        <v>1.0550699999999997</v>
      </c>
      <c r="K76" s="301">
        <v>0.88205300000000009</v>
      </c>
      <c r="L76" s="301">
        <v>1.1915720000000001</v>
      </c>
      <c r="M76" s="301">
        <v>0.82116599999999995</v>
      </c>
      <c r="N76" s="301">
        <v>0.7011440000000001</v>
      </c>
      <c r="O76" s="301">
        <v>0.64645600000000003</v>
      </c>
      <c r="P76" s="301">
        <v>1.1467719999999999</v>
      </c>
      <c r="Q76" s="301">
        <v>1.3413459999999999</v>
      </c>
      <c r="R76" s="301">
        <v>1.4251610000000001</v>
      </c>
      <c r="S76" s="301">
        <v>0.98878699999999997</v>
      </c>
      <c r="T76" s="301">
        <v>1.1457249999999999</v>
      </c>
      <c r="U76" s="301">
        <v>0.95014799999999988</v>
      </c>
      <c r="V76" s="301">
        <v>1.3505609999999999</v>
      </c>
      <c r="W76" s="301">
        <v>1.218645</v>
      </c>
      <c r="X76" s="301">
        <v>2.5463199999999997</v>
      </c>
    </row>
    <row r="77" spans="1:24" ht="10.5" customHeight="1">
      <c r="A77" s="154"/>
      <c r="B77" s="154"/>
      <c r="C77" s="159" t="s">
        <v>212</v>
      </c>
      <c r="D77" s="301">
        <v>0.374</v>
      </c>
      <c r="E77" s="301">
        <v>0.57616000000000001</v>
      </c>
      <c r="F77" s="301">
        <v>0.33500000000000002</v>
      </c>
      <c r="G77" s="301">
        <v>0.30380000000000001</v>
      </c>
      <c r="H77" s="301">
        <v>0.2369</v>
      </c>
      <c r="I77" s="301">
        <v>0.17519999999999999</v>
      </c>
      <c r="J77" s="301">
        <v>9.7799999999999998E-2</v>
      </c>
      <c r="K77" s="301">
        <v>5.4100000000000002E-2</v>
      </c>
      <c r="L77" s="301">
        <v>5.738E-2</v>
      </c>
      <c r="M77" s="301">
        <v>0.18890000000000001</v>
      </c>
      <c r="N77" s="301">
        <v>2.9329999999999998E-2</v>
      </c>
      <c r="O77" s="301">
        <v>7.9299999999999995E-2</v>
      </c>
      <c r="P77" s="301">
        <v>3.3000000000000002E-2</v>
      </c>
      <c r="Q77" s="301">
        <v>0.1085</v>
      </c>
      <c r="R77" s="301">
        <v>1.6709999999999999E-2</v>
      </c>
      <c r="S77" s="301">
        <v>3.3000000000000002E-2</v>
      </c>
      <c r="T77" s="301">
        <v>3.3000000000000002E-2</v>
      </c>
      <c r="U77" s="301">
        <v>8.1200000000000008E-2</v>
      </c>
      <c r="V77" s="301">
        <v>0.15669999999999998</v>
      </c>
      <c r="W77" s="301">
        <v>3.9518999999999999E-2</v>
      </c>
      <c r="X77" s="301">
        <v>1.3599999999999999E-2</v>
      </c>
    </row>
    <row r="78" spans="1:24" ht="10.5" customHeight="1">
      <c r="A78" s="154"/>
      <c r="B78" s="154"/>
      <c r="C78" s="159" t="s">
        <v>59</v>
      </c>
      <c r="D78" s="301">
        <v>11.767100000000001</v>
      </c>
      <c r="E78" s="301">
        <v>12.350069</v>
      </c>
      <c r="F78" s="301">
        <v>7.6185400000000003</v>
      </c>
      <c r="G78" s="301">
        <v>7.0918400000000004</v>
      </c>
      <c r="H78" s="301">
        <v>9.3729999999999993</v>
      </c>
      <c r="I78" s="301">
        <v>9.26145</v>
      </c>
      <c r="J78" s="301">
        <v>8.1353999999999989</v>
      </c>
      <c r="K78" s="301">
        <v>8.9910499999999995</v>
      </c>
      <c r="L78" s="301">
        <v>9.9320000000000004</v>
      </c>
      <c r="M78" s="301">
        <v>8.7451000000000008</v>
      </c>
      <c r="N78" s="301">
        <v>10.111409999999999</v>
      </c>
      <c r="O78" s="301">
        <v>10.837830000000002</v>
      </c>
      <c r="P78" s="301">
        <v>10.707397</v>
      </c>
      <c r="Q78" s="301">
        <v>11.530768999999998</v>
      </c>
      <c r="R78" s="301">
        <v>12.436335999999999</v>
      </c>
      <c r="S78" s="301">
        <v>11.37768</v>
      </c>
      <c r="T78" s="301">
        <v>11.528569000000001</v>
      </c>
      <c r="U78" s="301">
        <v>10.18313</v>
      </c>
      <c r="V78" s="301">
        <v>11.233807000000001</v>
      </c>
      <c r="W78" s="301">
        <v>9.8667199999999973</v>
      </c>
      <c r="X78" s="301">
        <v>16.010059999999999</v>
      </c>
    </row>
    <row r="79" spans="1:24" ht="10.5" customHeight="1">
      <c r="A79" s="154"/>
      <c r="B79" s="154"/>
      <c r="C79" s="159" t="s">
        <v>232</v>
      </c>
      <c r="D79" s="301">
        <v>4.8840000000000003</v>
      </c>
      <c r="E79" s="301">
        <v>3.9814579999999999</v>
      </c>
      <c r="F79" s="301">
        <v>3.8796999999999997</v>
      </c>
      <c r="G79" s="301">
        <v>2.2616499999999999</v>
      </c>
      <c r="H79" s="301">
        <v>1.68025</v>
      </c>
      <c r="I79" s="301">
        <v>6.40482</v>
      </c>
      <c r="J79" s="301">
        <v>7.2114400000000005</v>
      </c>
      <c r="K79" s="301">
        <v>8.1870200000000004</v>
      </c>
      <c r="L79" s="301">
        <v>11.618219999999999</v>
      </c>
      <c r="M79" s="301">
        <v>14.78646</v>
      </c>
      <c r="N79" s="301">
        <v>14.38963</v>
      </c>
      <c r="O79" s="301">
        <v>14.464489000000002</v>
      </c>
      <c r="P79" s="301">
        <v>13.064329999999998</v>
      </c>
      <c r="Q79" s="301">
        <v>13.535388999999999</v>
      </c>
      <c r="R79" s="301">
        <v>13.205548000000002</v>
      </c>
      <c r="S79" s="301">
        <v>12.481780000000001</v>
      </c>
      <c r="T79" s="301">
        <v>11.318799</v>
      </c>
      <c r="U79" s="301">
        <v>9.5107100000000013</v>
      </c>
      <c r="V79" s="301">
        <v>16.527228999999998</v>
      </c>
      <c r="W79" s="301">
        <v>15.665700000000001</v>
      </c>
      <c r="X79" s="301">
        <v>16.745991</v>
      </c>
    </row>
    <row r="80" spans="1:24" ht="10.5" customHeight="1">
      <c r="A80" s="154"/>
      <c r="B80" s="154"/>
      <c r="C80" s="159" t="s">
        <v>233</v>
      </c>
      <c r="D80" s="301">
        <v>3.1121280000000002</v>
      </c>
      <c r="E80" s="301">
        <v>3.9576599999999997</v>
      </c>
      <c r="F80" s="301">
        <v>3.016289</v>
      </c>
      <c r="G80" s="301">
        <v>2.7841499999999999</v>
      </c>
      <c r="H80" s="301">
        <v>2.2766500000000001</v>
      </c>
      <c r="I80" s="301">
        <v>2.1432889999999998</v>
      </c>
      <c r="J80" s="301">
        <v>2.2532200000000002</v>
      </c>
      <c r="K80" s="301">
        <v>2.190455</v>
      </c>
      <c r="L80" s="301">
        <v>2.2061790000000001</v>
      </c>
      <c r="M80" s="301">
        <v>2.4473549999999999</v>
      </c>
      <c r="N80" s="301">
        <v>2.6646540000000001</v>
      </c>
      <c r="O80" s="301">
        <v>1.3580399999999999</v>
      </c>
      <c r="P80" s="301">
        <v>2.8029190000000002</v>
      </c>
      <c r="Q80" s="301">
        <v>3.3419800000000004</v>
      </c>
      <c r="R80" s="301">
        <v>2.6950690000000002</v>
      </c>
      <c r="S80" s="301">
        <v>2.132816</v>
      </c>
      <c r="T80" s="301">
        <v>1.6131689999999999</v>
      </c>
      <c r="U80" s="301">
        <v>1.7507999999999999</v>
      </c>
      <c r="V80" s="301">
        <v>1.7959699999999998</v>
      </c>
      <c r="W80" s="301">
        <v>1.6376740000000001</v>
      </c>
      <c r="X80" s="301">
        <v>1.6890050000000001</v>
      </c>
    </row>
    <row r="81" spans="1:24" ht="10.5" customHeight="1">
      <c r="A81" s="154"/>
      <c r="B81" s="154"/>
      <c r="C81" s="159" t="s">
        <v>234</v>
      </c>
      <c r="D81" s="301">
        <v>4.3546000000000005</v>
      </c>
      <c r="E81" s="301">
        <v>4.2573999999999996</v>
      </c>
      <c r="F81" s="301">
        <v>4.2430000000000003</v>
      </c>
      <c r="G81" s="301">
        <v>4.2759999999999998</v>
      </c>
      <c r="H81" s="301">
        <v>0.873</v>
      </c>
      <c r="I81" s="301">
        <v>2.4990000000000001</v>
      </c>
      <c r="J81" s="301">
        <v>3.895</v>
      </c>
      <c r="K81" s="301">
        <v>2.6271499999999999</v>
      </c>
      <c r="L81" s="301">
        <v>2.7953000000000001</v>
      </c>
      <c r="M81" s="301">
        <v>2.0216379999999998</v>
      </c>
      <c r="N81" s="301">
        <v>2.2157489999999997</v>
      </c>
      <c r="O81" s="301">
        <v>2.2985090000000001</v>
      </c>
      <c r="P81" s="301">
        <v>2.5605000000000002</v>
      </c>
      <c r="Q81" s="301">
        <v>3.46292</v>
      </c>
      <c r="R81" s="301">
        <v>3.0034289999999997</v>
      </c>
      <c r="S81" s="301">
        <v>2.9356649999999997</v>
      </c>
      <c r="T81" s="301">
        <v>2.5319000000000003</v>
      </c>
      <c r="U81" s="301">
        <v>1.75929</v>
      </c>
      <c r="V81" s="301">
        <v>0.67403999999999997</v>
      </c>
      <c r="W81" s="301">
        <v>1.1881989999999998</v>
      </c>
      <c r="X81" s="301">
        <v>1.2017739999999999</v>
      </c>
    </row>
    <row r="82" spans="1:24" ht="10.5" customHeight="1">
      <c r="A82" s="154"/>
      <c r="B82" s="158" t="s">
        <v>236</v>
      </c>
      <c r="C82" s="173"/>
      <c r="D82" s="304"/>
      <c r="E82" s="304"/>
      <c r="F82" s="304"/>
      <c r="G82" s="304"/>
      <c r="H82" s="304"/>
      <c r="I82" s="304"/>
      <c r="J82" s="304"/>
      <c r="K82" s="304"/>
      <c r="L82" s="304"/>
      <c r="M82" s="304"/>
      <c r="N82" s="304"/>
      <c r="O82" s="304"/>
      <c r="P82" s="304"/>
      <c r="Q82" s="304"/>
      <c r="R82" s="304"/>
      <c r="S82" s="304"/>
      <c r="T82" s="304"/>
      <c r="U82" s="304"/>
      <c r="V82" s="304"/>
      <c r="W82" s="304"/>
      <c r="X82" s="304"/>
    </row>
    <row r="83" spans="1:24" ht="10.5" customHeight="1">
      <c r="A83" s="154"/>
      <c r="B83" s="154"/>
      <c r="C83" s="173" t="s">
        <v>334</v>
      </c>
      <c r="D83" s="301">
        <v>349.72532318882304</v>
      </c>
      <c r="E83" s="301">
        <v>357.49213389999994</v>
      </c>
      <c r="F83" s="301">
        <v>382.71888999999999</v>
      </c>
      <c r="G83" s="476">
        <v>409.42294024169342</v>
      </c>
      <c r="H83" s="301">
        <v>401.18687999999997</v>
      </c>
      <c r="I83" s="301">
        <v>444.56624328221932</v>
      </c>
      <c r="J83" s="301">
        <v>478.47535495644024</v>
      </c>
      <c r="K83" s="301">
        <v>538.04637542200192</v>
      </c>
      <c r="L83" s="301">
        <v>599.08337499665811</v>
      </c>
      <c r="M83" s="301">
        <v>661.98163672218425</v>
      </c>
      <c r="N83" s="301">
        <v>695.93992761821232</v>
      </c>
      <c r="O83" s="301">
        <v>784.97056507958268</v>
      </c>
      <c r="P83" s="301">
        <v>844.67733107993411</v>
      </c>
      <c r="Q83" s="301">
        <v>878.94247111656125</v>
      </c>
      <c r="R83" s="301">
        <v>919.41929439830403</v>
      </c>
      <c r="S83" s="301">
        <v>996.08993123088555</v>
      </c>
      <c r="T83" s="301">
        <v>1052.3881753614944</v>
      </c>
      <c r="U83" s="301">
        <v>1080.7713204103843</v>
      </c>
      <c r="V83" s="301">
        <v>1170.0843168226836</v>
      </c>
      <c r="W83" s="301">
        <v>1225.5863252341762</v>
      </c>
      <c r="X83" s="301">
        <v>1233.4674390243902</v>
      </c>
    </row>
    <row r="84" spans="1:24" ht="10.5" customHeight="1">
      <c r="A84" s="170"/>
      <c r="B84" s="168"/>
      <c r="C84" s="174" t="s">
        <v>336</v>
      </c>
      <c r="D84" s="301">
        <v>48.755044999999996</v>
      </c>
      <c r="E84" s="301">
        <v>49.218109999999996</v>
      </c>
      <c r="F84" s="301">
        <v>48.451145199999999</v>
      </c>
      <c r="G84" s="301">
        <v>48.919059972624986</v>
      </c>
      <c r="H84" s="301">
        <v>51.802180848164419</v>
      </c>
      <c r="I84" s="301">
        <v>51.412425956827725</v>
      </c>
      <c r="J84" s="301">
        <v>51.924864913583342</v>
      </c>
      <c r="K84" s="301">
        <v>51.907720482863311</v>
      </c>
      <c r="L84" s="301">
        <v>50.932714165</v>
      </c>
      <c r="M84" s="301">
        <v>50.652845933782316</v>
      </c>
      <c r="N84" s="301">
        <v>51.595781661227022</v>
      </c>
      <c r="O84" s="301">
        <v>51.988126248859878</v>
      </c>
      <c r="P84" s="301">
        <v>53.767852080374155</v>
      </c>
      <c r="Q84" s="301">
        <v>53.088912894499998</v>
      </c>
      <c r="R84" s="301">
        <v>51.660927914292373</v>
      </c>
      <c r="S84" s="301">
        <v>49.476379820329569</v>
      </c>
      <c r="T84" s="301">
        <v>51.051497382368495</v>
      </c>
      <c r="U84" s="301">
        <v>50.138883355561838</v>
      </c>
      <c r="V84" s="301">
        <v>50.528500065929151</v>
      </c>
      <c r="W84" s="301">
        <v>50.570903702567321</v>
      </c>
      <c r="X84" s="301">
        <v>48.776249999999997</v>
      </c>
    </row>
    <row r="85" spans="1:24" ht="10.5" customHeight="1">
      <c r="A85" s="154"/>
      <c r="B85" s="154"/>
      <c r="C85" s="173" t="s">
        <v>326</v>
      </c>
      <c r="D85" s="301">
        <v>70.764830666666683</v>
      </c>
      <c r="E85" s="301">
        <v>71.504946666666655</v>
      </c>
      <c r="F85" s="301">
        <v>71.100046639999988</v>
      </c>
      <c r="G85" s="301">
        <v>72.11722766315016</v>
      </c>
      <c r="H85" s="301">
        <v>75.114664628333344</v>
      </c>
      <c r="I85" s="301">
        <v>78.620829505159534</v>
      </c>
      <c r="J85" s="301">
        <v>82.343803436739975</v>
      </c>
      <c r="K85" s="301">
        <v>86.171678852888874</v>
      </c>
      <c r="L85" s="301">
        <v>86.482483376000005</v>
      </c>
      <c r="M85" s="301">
        <v>85.555698178611536</v>
      </c>
      <c r="N85" s="301">
        <v>87.422847446734323</v>
      </c>
      <c r="O85" s="301">
        <v>90.209137280756124</v>
      </c>
      <c r="P85" s="301">
        <v>93.475586115646792</v>
      </c>
      <c r="Q85" s="301">
        <v>97.747313498666657</v>
      </c>
      <c r="R85" s="301">
        <v>103.25116819206174</v>
      </c>
      <c r="S85" s="301">
        <v>110.13850270063435</v>
      </c>
      <c r="T85" s="301">
        <v>113.73685420081037</v>
      </c>
      <c r="U85" s="301">
        <v>121.57441357553999</v>
      </c>
      <c r="V85" s="301">
        <v>126.34087961106574</v>
      </c>
      <c r="W85" s="301">
        <v>132.61176216800209</v>
      </c>
      <c r="X85" s="301">
        <v>135.50179306666666</v>
      </c>
    </row>
    <row r="86" spans="1:24" ht="10.5" customHeight="1">
      <c r="A86" s="154"/>
      <c r="B86" s="154"/>
      <c r="C86" s="173" t="s">
        <v>121</v>
      </c>
      <c r="D86" s="301">
        <v>150.41948627450978</v>
      </c>
      <c r="E86" s="301">
        <v>148.82138431372553</v>
      </c>
      <c r="F86" s="301">
        <v>155.73087437254901</v>
      </c>
      <c r="G86" s="301">
        <v>159.26740581728541</v>
      </c>
      <c r="H86" s="301">
        <v>162.48749660184501</v>
      </c>
      <c r="I86" s="301">
        <v>172.87000788982627</v>
      </c>
      <c r="J86" s="301">
        <v>186.00979882025584</v>
      </c>
      <c r="K86" s="301">
        <v>187.56138112024775</v>
      </c>
      <c r="L86" s="301">
        <v>189.39638717488415</v>
      </c>
      <c r="M86" s="301">
        <v>190.79153217867059</v>
      </c>
      <c r="N86" s="301">
        <v>199.04015903323554</v>
      </c>
      <c r="O86" s="301">
        <v>206.87603530216373</v>
      </c>
      <c r="P86" s="301">
        <v>217.9137278140457</v>
      </c>
      <c r="Q86" s="301">
        <v>222.6292550054261</v>
      </c>
      <c r="R86" s="301">
        <v>224.84083423576323</v>
      </c>
      <c r="S86" s="301">
        <v>224.9306236347573</v>
      </c>
      <c r="T86" s="301">
        <v>221.08521855425758</v>
      </c>
      <c r="U86" s="301">
        <v>218.62180607157438</v>
      </c>
      <c r="V86" s="301">
        <v>218.6401965273887</v>
      </c>
      <c r="W86" s="301">
        <v>222.63038129533234</v>
      </c>
      <c r="X86" s="301">
        <v>216.34274509803927</v>
      </c>
    </row>
    <row r="87" spans="1:24" ht="10.5" customHeight="1">
      <c r="A87" s="154"/>
      <c r="B87" s="154"/>
      <c r="C87" s="173" t="s">
        <v>123</v>
      </c>
      <c r="D87" s="301">
        <v>9.1184449999999995</v>
      </c>
      <c r="E87" s="301">
        <v>8.8884499999999989</v>
      </c>
      <c r="F87" s="301">
        <v>8.4519049000000006</v>
      </c>
      <c r="G87" s="301">
        <v>9.269145692837224</v>
      </c>
      <c r="H87" s="301">
        <v>9.3997444324569983</v>
      </c>
      <c r="I87" s="301">
        <v>9.6154149130769238</v>
      </c>
      <c r="J87" s="301">
        <v>9.5726288190555557</v>
      </c>
      <c r="K87" s="301">
        <v>9.9180933558332836</v>
      </c>
      <c r="L87" s="301">
        <v>9.3015872991666662</v>
      </c>
      <c r="M87" s="301">
        <v>8.9745451292292309</v>
      </c>
      <c r="N87" s="301">
        <v>9.0097348892788336</v>
      </c>
      <c r="O87" s="301">
        <v>9.2328145517370164</v>
      </c>
      <c r="P87" s="301">
        <v>9.4573247462547148</v>
      </c>
      <c r="Q87" s="301">
        <v>9.7702931008650999</v>
      </c>
      <c r="R87" s="301">
        <v>9.3180724294830686</v>
      </c>
      <c r="S87" s="301">
        <v>8.8318027791943265</v>
      </c>
      <c r="T87" s="301">
        <v>8.7057426394186859</v>
      </c>
      <c r="U87" s="301">
        <v>7.9135376118414458</v>
      </c>
      <c r="V87" s="301">
        <v>7.1780281735016862</v>
      </c>
      <c r="W87" s="301">
        <v>7.5365234907064425</v>
      </c>
      <c r="X87" s="301">
        <v>7.3345000000000002</v>
      </c>
    </row>
    <row r="88" spans="1:24" ht="10.5" customHeight="1">
      <c r="A88" s="154"/>
      <c r="B88" s="154"/>
      <c r="C88" s="173" t="s">
        <v>125</v>
      </c>
      <c r="D88" s="301">
        <v>10.789355555555556</v>
      </c>
      <c r="E88" s="301">
        <v>11.312088888888889</v>
      </c>
      <c r="F88" s="301">
        <v>11.859544666666665</v>
      </c>
      <c r="G88" s="301">
        <v>11.650555864544446</v>
      </c>
      <c r="H88" s="301">
        <v>11.841794100833333</v>
      </c>
      <c r="I88" s="301">
        <v>12.444587695749998</v>
      </c>
      <c r="J88" s="301">
        <v>12.835989744222223</v>
      </c>
      <c r="K88" s="301">
        <v>13.28789896847222</v>
      </c>
      <c r="L88" s="301">
        <v>13.286766665555557</v>
      </c>
      <c r="M88" s="301">
        <v>14.308803993333333</v>
      </c>
      <c r="N88" s="301">
        <v>14.979800538086421</v>
      </c>
      <c r="O88" s="301">
        <v>15.88578111611111</v>
      </c>
      <c r="P88" s="301">
        <v>16.671698248447331</v>
      </c>
      <c r="Q88" s="301">
        <v>17.011599998666664</v>
      </c>
      <c r="R88" s="301">
        <v>17.488254004444439</v>
      </c>
      <c r="S88" s="301">
        <v>16.522668908777774</v>
      </c>
      <c r="T88" s="301">
        <v>17.37747792275</v>
      </c>
      <c r="U88" s="301">
        <v>17.900627464320991</v>
      </c>
      <c r="V88" s="301">
        <v>17.804244993975313</v>
      </c>
      <c r="W88" s="301">
        <v>17.709998703209877</v>
      </c>
      <c r="X88" s="301">
        <v>17.347555555555555</v>
      </c>
    </row>
    <row r="89" spans="1:24" ht="10.5" customHeight="1">
      <c r="A89" s="154"/>
      <c r="B89" s="154"/>
      <c r="C89" s="173" t="s">
        <v>127</v>
      </c>
      <c r="D89" s="301">
        <v>4.4939111111111112</v>
      </c>
      <c r="E89" s="301">
        <v>4.5364666666666666</v>
      </c>
      <c r="F89" s="301">
        <v>4.4133591111111112</v>
      </c>
      <c r="G89" s="301">
        <v>4.798672918206222</v>
      </c>
      <c r="H89" s="301">
        <v>5.0853948911111111</v>
      </c>
      <c r="I89" s="301">
        <v>5.3540004244444441</v>
      </c>
      <c r="J89" s="301">
        <v>5.3257215511111111</v>
      </c>
      <c r="K89" s="301">
        <v>5.6550733570370371</v>
      </c>
      <c r="L89" s="301">
        <v>5.3930537028395058</v>
      </c>
      <c r="M89" s="301">
        <v>5.67690173</v>
      </c>
      <c r="N89" s="301">
        <v>5.5607244844444441</v>
      </c>
      <c r="O89" s="301">
        <v>5.6952244234666667</v>
      </c>
      <c r="P89" s="301">
        <v>6.0291876997302314</v>
      </c>
      <c r="Q89" s="301">
        <v>5.8009525477777775</v>
      </c>
      <c r="R89" s="301">
        <v>5.6296220566666664</v>
      </c>
      <c r="S89" s="301">
        <v>5.281189406666666</v>
      </c>
      <c r="T89" s="301">
        <v>5.4719481204444449</v>
      </c>
      <c r="U89" s="301">
        <v>5.4604648655555561</v>
      </c>
      <c r="V89" s="301">
        <v>5.4778080559555562</v>
      </c>
      <c r="W89" s="301">
        <v>5.2469481971831247</v>
      </c>
      <c r="X89" s="301">
        <v>5.1057777777777771</v>
      </c>
    </row>
    <row r="90" spans="1:24" ht="10.5" customHeight="1">
      <c r="A90" s="154"/>
      <c r="B90" s="154"/>
      <c r="C90" s="173" t="s">
        <v>149</v>
      </c>
      <c r="D90" s="301">
        <v>104.44792889333149</v>
      </c>
      <c r="E90" s="301">
        <v>108.1779136830299</v>
      </c>
      <c r="F90" s="301">
        <v>113.43250972484591</v>
      </c>
      <c r="G90" s="301">
        <v>111.31793150983744</v>
      </c>
      <c r="H90" s="301">
        <v>120.20022516974366</v>
      </c>
      <c r="I90" s="301">
        <v>117.88089576166871</v>
      </c>
      <c r="J90" s="301">
        <v>137.89133629379785</v>
      </c>
      <c r="K90" s="301">
        <v>152.05385729740036</v>
      </c>
      <c r="L90" s="301">
        <v>153.90738962618633</v>
      </c>
      <c r="M90" s="301">
        <v>154.78548455251882</v>
      </c>
      <c r="N90" s="301">
        <v>163.56824343832145</v>
      </c>
      <c r="O90" s="301">
        <v>183.66799797431068</v>
      </c>
      <c r="P90" s="301">
        <v>180.73877554974615</v>
      </c>
      <c r="Q90" s="301">
        <v>203.13122689791862</v>
      </c>
      <c r="R90" s="301">
        <v>206.48461197437766</v>
      </c>
      <c r="S90" s="301">
        <v>224.59493906265183</v>
      </c>
      <c r="T90" s="301">
        <v>231.46060208709238</v>
      </c>
      <c r="U90" s="301">
        <v>241.94233116488883</v>
      </c>
      <c r="V90" s="301">
        <v>254.55190116056116</v>
      </c>
      <c r="W90" s="301">
        <v>282.46550366723721</v>
      </c>
      <c r="X90" s="301">
        <v>287.83637999999996</v>
      </c>
    </row>
    <row r="91" spans="1:24" ht="10.5" customHeight="1">
      <c r="A91" s="154"/>
      <c r="B91" s="154"/>
      <c r="C91" s="173" t="s">
        <v>150</v>
      </c>
      <c r="D91" s="301">
        <v>528.77597086612241</v>
      </c>
      <c r="E91" s="301">
        <v>592.51829251165134</v>
      </c>
      <c r="F91" s="301">
        <v>617.14293029244607</v>
      </c>
      <c r="G91" s="301">
        <v>658.3160183079367</v>
      </c>
      <c r="H91" s="301">
        <v>691.74569745226256</v>
      </c>
      <c r="I91" s="301">
        <v>741.06001435851294</v>
      </c>
      <c r="J91" s="301">
        <v>810.9407617755287</v>
      </c>
      <c r="K91" s="301">
        <v>871.56410663610018</v>
      </c>
      <c r="L91" s="301">
        <v>940.83042038803899</v>
      </c>
      <c r="M91" s="301">
        <v>999.50245710346292</v>
      </c>
      <c r="N91" s="301">
        <v>1020.6388416109456</v>
      </c>
      <c r="O91" s="301">
        <v>1068.0843071208178</v>
      </c>
      <c r="P91" s="301">
        <v>1092.1564986787057</v>
      </c>
      <c r="Q91" s="301">
        <v>1097.4683899533923</v>
      </c>
      <c r="R91" s="301">
        <v>1123.4220684416266</v>
      </c>
      <c r="S91" s="301">
        <v>1143.6250369918066</v>
      </c>
      <c r="T91" s="301">
        <v>1173.7166601283232</v>
      </c>
      <c r="U91" s="301">
        <v>1207.1978382089865</v>
      </c>
      <c r="V91" s="301">
        <v>1244.5658323620023</v>
      </c>
      <c r="W91" s="301">
        <v>1287.1448143171604</v>
      </c>
      <c r="X91" s="301">
        <v>1301.8790000000001</v>
      </c>
    </row>
    <row r="92" spans="1:24" ht="10.5" customHeight="1">
      <c r="A92" s="154"/>
      <c r="B92" s="154"/>
      <c r="C92" s="173" t="s">
        <v>151</v>
      </c>
      <c r="D92" s="301">
        <v>1.5052999999999999</v>
      </c>
      <c r="E92" s="301">
        <v>1.73912</v>
      </c>
      <c r="F92" s="301">
        <v>1.5510509980719061</v>
      </c>
      <c r="G92" s="301">
        <v>1.565452176065</v>
      </c>
      <c r="H92" s="301">
        <v>1.4847308579999998</v>
      </c>
      <c r="I92" s="301">
        <v>1.4962819738333333</v>
      </c>
      <c r="J92" s="301">
        <v>1.4572356485</v>
      </c>
      <c r="K92" s="301">
        <v>1.6442902900000003</v>
      </c>
      <c r="L92" s="301">
        <v>1.8403991895554801</v>
      </c>
      <c r="M92" s="301">
        <v>2.0699136478039999</v>
      </c>
      <c r="N92" s="301">
        <v>1.9800049325999998</v>
      </c>
      <c r="O92" s="301">
        <v>2.1206265848800006</v>
      </c>
      <c r="P92" s="301">
        <v>2.0909713949999995</v>
      </c>
      <c r="Q92" s="301">
        <v>1.7269384182102712</v>
      </c>
      <c r="R92" s="301">
        <v>1.660122377048</v>
      </c>
      <c r="S92" s="301">
        <v>1.6101171790656692</v>
      </c>
      <c r="T92" s="301">
        <v>1.6277898433054938</v>
      </c>
      <c r="U92" s="301">
        <v>1.7818280038759455</v>
      </c>
      <c r="V92" s="301">
        <v>1.8486888887027895</v>
      </c>
      <c r="W92" s="301">
        <v>1.8054478556019999</v>
      </c>
      <c r="X92" s="301">
        <v>1.7548200000000003</v>
      </c>
    </row>
    <row r="93" spans="1:24" ht="10.5" customHeight="1">
      <c r="A93" s="154"/>
      <c r="B93" s="154"/>
      <c r="C93" s="173" t="s">
        <v>152</v>
      </c>
      <c r="D93" s="301">
        <v>0.34814000000000001</v>
      </c>
      <c r="E93" s="301">
        <v>0.39200600000000002</v>
      </c>
      <c r="F93" s="301">
        <v>0.33756700000000006</v>
      </c>
      <c r="G93" s="301">
        <v>0.32804141999999997</v>
      </c>
      <c r="H93" s="301">
        <v>0.29837054099999999</v>
      </c>
      <c r="I93" s="301">
        <v>0.26768082499999996</v>
      </c>
      <c r="J93" s="301">
        <v>0.25011985200000003</v>
      </c>
      <c r="K93" s="301">
        <v>0.32039610633983739</v>
      </c>
      <c r="L93" s="301">
        <v>0.33816435165212</v>
      </c>
      <c r="M93" s="301">
        <v>0.34814587974000005</v>
      </c>
      <c r="N93" s="301">
        <v>0.31652082203140003</v>
      </c>
      <c r="O93" s="301">
        <v>0.32175370399999997</v>
      </c>
      <c r="P93" s="301">
        <v>0.33184595179999998</v>
      </c>
      <c r="Q93" s="301">
        <v>0.31482559451499992</v>
      </c>
      <c r="R93" s="301">
        <v>0.32571211159999996</v>
      </c>
      <c r="S93" s="301">
        <v>0.25328612107999998</v>
      </c>
      <c r="T93" s="301">
        <v>0.2655518516016</v>
      </c>
      <c r="U93" s="301">
        <v>0.29140339319999997</v>
      </c>
      <c r="V93" s="301">
        <v>0.26944340689599999</v>
      </c>
      <c r="W93" s="301">
        <v>0.26229092537600002</v>
      </c>
      <c r="X93" s="301">
        <v>0.26752999999999999</v>
      </c>
    </row>
    <row r="94" spans="1:24" ht="10.5" customHeight="1">
      <c r="A94" s="161"/>
      <c r="B94" s="161"/>
      <c r="C94" s="161" t="s">
        <v>224</v>
      </c>
      <c r="D94" s="305">
        <v>10.238136000000003</v>
      </c>
      <c r="E94" s="305">
        <v>10.727928</v>
      </c>
      <c r="F94" s="305">
        <v>9.7986841500000015</v>
      </c>
      <c r="G94" s="305">
        <v>9.8413583526879993</v>
      </c>
      <c r="H94" s="305">
        <v>9.6458927599999988</v>
      </c>
      <c r="I94" s="305">
        <v>9.3494840870178422</v>
      </c>
      <c r="J94" s="305">
        <v>8.8620519923999996</v>
      </c>
      <c r="K94" s="305">
        <v>9.1870078961000008</v>
      </c>
      <c r="L94" s="305">
        <v>8.5179259072222848</v>
      </c>
      <c r="M94" s="305">
        <v>8.5970008664040005</v>
      </c>
      <c r="N94" s="305">
        <v>8.5975451086510688</v>
      </c>
      <c r="O94" s="305">
        <v>8.5205819261751703</v>
      </c>
      <c r="P94" s="305">
        <v>9.0271356255631297</v>
      </c>
      <c r="Q94" s="305">
        <v>8.463305363634932</v>
      </c>
      <c r="R94" s="305">
        <v>7.8711571145022763</v>
      </c>
      <c r="S94" s="305">
        <v>6.9711740806865441</v>
      </c>
      <c r="T94" s="305">
        <v>7.4537033107352357</v>
      </c>
      <c r="U94" s="305">
        <v>6.6943000312995755</v>
      </c>
      <c r="V94" s="305">
        <v>6.6709917488117716</v>
      </c>
      <c r="W94" s="305">
        <v>6.443023948908511</v>
      </c>
      <c r="X94" s="305">
        <v>6.2357000000000005</v>
      </c>
    </row>
    <row r="95" spans="1:24" ht="10.5" customHeight="1">
      <c r="A95" s="146" t="s">
        <v>117</v>
      </c>
      <c r="B95" s="240"/>
      <c r="C95" s="239"/>
      <c r="D95" s="147"/>
      <c r="E95" s="147"/>
      <c r="F95" s="14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</row>
    <row r="96" spans="1:24" ht="10.5" customHeight="1">
      <c r="A96" s="239" t="s">
        <v>293</v>
      </c>
      <c r="B96" s="240"/>
      <c r="C96" s="239"/>
      <c r="D96" s="147"/>
      <c r="E96" s="147"/>
      <c r="F96" s="14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</row>
    <row r="101" spans="4:24" ht="17.25" customHeight="1"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</row>
  </sheetData>
  <mergeCells count="2">
    <mergeCell ref="A4:C4"/>
    <mergeCell ref="A50:C50"/>
  </mergeCells>
  <phoneticPr fontId="10" type="noConversion"/>
  <pageMargins left="0.31496062992125984" right="0.11811023622047245" top="0.15748031496062992" bottom="0.74803149606299213" header="0.31496062992125984" footer="0.31496062992125984"/>
  <pageSetup paperSize="9" orientation="landscape" horizontalDpi="0" verticalDpi="0"/>
  <rowBreaks count="1" manualBreakCount="1">
    <brk id="48" max="2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published="0" codeName="Hoja9"/>
  <dimension ref="A1:AF205"/>
  <sheetViews>
    <sheetView showGridLines="0" topLeftCell="W102" zoomScale="150" workbookViewId="0">
      <selection activeCell="AQ114" sqref="AQ114"/>
    </sheetView>
  </sheetViews>
  <sheetFormatPr baseColWidth="10" defaultColWidth="6.42578125" defaultRowHeight="17.25" customHeight="1"/>
  <cols>
    <col min="1" max="1" width="1.28515625" style="237" customWidth="1"/>
    <col min="2" max="2" width="11.28515625" style="237" customWidth="1"/>
    <col min="3" max="11" width="0" style="237" hidden="1" customWidth="1"/>
    <col min="12" max="12" width="1.85546875" style="237" hidden="1" customWidth="1"/>
    <col min="13" max="32" width="5" style="237" customWidth="1"/>
    <col min="33" max="224" width="6.42578125" style="237"/>
    <col min="225" max="225" width="1.42578125" style="237" customWidth="1"/>
    <col min="226" max="226" width="1.28515625" style="237" customWidth="1"/>
    <col min="227" max="227" width="14" style="237" customWidth="1"/>
    <col min="228" max="237" width="0" style="237" hidden="1" customWidth="1"/>
    <col min="238" max="238" width="8.28515625" style="237" customWidth="1"/>
    <col min="239" max="239" width="8" style="237" customWidth="1"/>
    <col min="240" max="246" width="8.28515625" style="237" customWidth="1"/>
    <col min="247" max="247" width="8.7109375" style="237" customWidth="1"/>
    <col min="248" max="256" width="8.42578125" style="237" customWidth="1"/>
    <col min="257" max="16384" width="6.42578125" style="237"/>
  </cols>
  <sheetData>
    <row r="1" spans="1:32" s="236" customFormat="1" ht="16.5" customHeight="1">
      <c r="A1" s="18" t="s">
        <v>509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</row>
    <row r="2" spans="1:32" s="236" customFormat="1" ht="3.75" customHeight="1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</row>
    <row r="3" spans="1:32" s="236" customFormat="1" ht="16.5" customHeight="1">
      <c r="A3" s="580" t="s">
        <v>258</v>
      </c>
      <c r="B3" s="581"/>
      <c r="C3" s="372" t="s">
        <v>339</v>
      </c>
      <c r="D3" s="372" t="s">
        <v>340</v>
      </c>
      <c r="E3" s="372" t="s">
        <v>341</v>
      </c>
      <c r="F3" s="372" t="s">
        <v>342</v>
      </c>
      <c r="G3" s="372" t="s">
        <v>343</v>
      </c>
      <c r="H3" s="372" t="s">
        <v>344</v>
      </c>
      <c r="I3" s="373" t="s">
        <v>345</v>
      </c>
      <c r="J3" s="373" t="s">
        <v>346</v>
      </c>
      <c r="K3" s="373" t="s">
        <v>347</v>
      </c>
      <c r="L3" s="373" t="s">
        <v>348</v>
      </c>
      <c r="M3" s="374" t="s">
        <v>349</v>
      </c>
      <c r="N3" s="374" t="s">
        <v>350</v>
      </c>
      <c r="O3" s="374" t="s">
        <v>351</v>
      </c>
      <c r="P3" s="374" t="s">
        <v>352</v>
      </c>
      <c r="Q3" s="374" t="s">
        <v>353</v>
      </c>
      <c r="R3" s="374" t="s">
        <v>354</v>
      </c>
      <c r="S3" s="374" t="s">
        <v>241</v>
      </c>
      <c r="T3" s="374" t="s">
        <v>242</v>
      </c>
      <c r="U3" s="374" t="s">
        <v>243</v>
      </c>
      <c r="V3" s="374" t="s">
        <v>244</v>
      </c>
      <c r="W3" s="374" t="s">
        <v>245</v>
      </c>
      <c r="X3" s="374" t="s">
        <v>246</v>
      </c>
      <c r="Y3" s="374" t="s">
        <v>247</v>
      </c>
      <c r="Z3" s="374" t="s">
        <v>248</v>
      </c>
      <c r="AA3" s="374" t="s">
        <v>249</v>
      </c>
      <c r="AB3" s="374" t="s">
        <v>250</v>
      </c>
      <c r="AC3" s="374" t="s">
        <v>9</v>
      </c>
      <c r="AD3" s="374" t="s">
        <v>10</v>
      </c>
      <c r="AE3" s="374" t="s">
        <v>172</v>
      </c>
      <c r="AF3" s="374" t="s">
        <v>395</v>
      </c>
    </row>
    <row r="4" spans="1:32" s="236" customFormat="1" ht="11.25" customHeight="1">
      <c r="A4" s="582" t="s">
        <v>110</v>
      </c>
      <c r="B4" s="583"/>
      <c r="C4" s="175">
        <v>-6.971694178261501</v>
      </c>
      <c r="D4" s="175">
        <v>-13.353896057537673</v>
      </c>
      <c r="E4" s="175">
        <v>0.38176526074091832</v>
      </c>
      <c r="F4" s="175">
        <v>18.416341573015771</v>
      </c>
      <c r="G4" s="175">
        <v>11.072046433897032</v>
      </c>
      <c r="H4" s="175">
        <v>4.8622155124699251</v>
      </c>
      <c r="I4" s="175">
        <v>7.8643701663678067</v>
      </c>
      <c r="J4" s="175">
        <v>-5.7514433289158067</v>
      </c>
      <c r="K4" s="175">
        <v>9.2631146946798637</v>
      </c>
      <c r="L4" s="175">
        <v>-72.011514712502063</v>
      </c>
      <c r="M4" s="316">
        <v>-6.9262434515882099E-3</v>
      </c>
      <c r="N4" s="316">
        <v>6.4452960118071889</v>
      </c>
      <c r="O4" s="316">
        <v>2.5920682256848737</v>
      </c>
      <c r="P4" s="316">
        <v>-1.5791097317817804</v>
      </c>
      <c r="Q4" s="316">
        <v>7.4613273467461605</v>
      </c>
      <c r="R4" s="316">
        <v>5.9574834494558804</v>
      </c>
      <c r="S4" s="316">
        <v>2.7042945399168294</v>
      </c>
      <c r="T4" s="316">
        <v>8.2527397665692614</v>
      </c>
      <c r="U4" s="316">
        <v>2.7066192964870117</v>
      </c>
      <c r="V4" s="316">
        <v>3.2782124322454198</v>
      </c>
      <c r="W4" s="316">
        <v>5.8724366392281846</v>
      </c>
      <c r="X4" s="316">
        <v>5.9834075723574687</v>
      </c>
      <c r="Y4" s="316">
        <v>1.7331173461054838</v>
      </c>
      <c r="Z4" s="316">
        <v>1.1456107034641727</v>
      </c>
      <c r="AA4" s="316">
        <v>3.8429309130758815</v>
      </c>
      <c r="AB4" s="316">
        <v>0.9914921265199883</v>
      </c>
      <c r="AC4" s="316">
        <v>2.2962954977191252</v>
      </c>
      <c r="AD4" s="316">
        <v>8.6006224016856425</v>
      </c>
      <c r="AE4" s="316">
        <v>2.6854796942529013</v>
      </c>
      <c r="AF4" s="316">
        <v>0.84975273007841245</v>
      </c>
    </row>
    <row r="5" spans="1:32" s="236" customFormat="1" ht="12" customHeight="1">
      <c r="A5" s="182" t="s">
        <v>99</v>
      </c>
      <c r="B5" s="183"/>
      <c r="C5" s="184">
        <v>-7.5394710357614914</v>
      </c>
      <c r="D5" s="184">
        <v>-16.202401087014529</v>
      </c>
      <c r="E5" s="184">
        <v>1.2263156094303618</v>
      </c>
      <c r="F5" s="184">
        <v>20.424076155458092</v>
      </c>
      <c r="G5" s="184">
        <v>11.206893763807745</v>
      </c>
      <c r="H5" s="184">
        <v>5.5021423764843647</v>
      </c>
      <c r="I5" s="184">
        <v>8.1404666720226615</v>
      </c>
      <c r="J5" s="184">
        <v>-6.6565193601566541</v>
      </c>
      <c r="K5" s="184">
        <v>9.5536864052130568</v>
      </c>
      <c r="L5" s="184">
        <v>-80.228635522544081</v>
      </c>
      <c r="M5" s="317">
        <v>-1.2405854158473506</v>
      </c>
      <c r="N5" s="317">
        <v>7.3846890767526929</v>
      </c>
      <c r="O5" s="317">
        <v>1.9420588200693034</v>
      </c>
      <c r="P5" s="317">
        <v>-2.9672771242949092</v>
      </c>
      <c r="Q5" s="317">
        <v>7.8412606597662693</v>
      </c>
      <c r="R5" s="317">
        <v>5.1815546044390981</v>
      </c>
      <c r="S5" s="317">
        <v>0.3806756414011403</v>
      </c>
      <c r="T5" s="317">
        <v>9.3032623896108557</v>
      </c>
      <c r="U5" s="317">
        <v>1.1933687167295703</v>
      </c>
      <c r="V5" s="317">
        <v>2.8664623469851547</v>
      </c>
      <c r="W5" s="317">
        <v>4.4359189971587387</v>
      </c>
      <c r="X5" s="317">
        <v>6.4397948207552513</v>
      </c>
      <c r="Y5" s="317">
        <v>0.79784639255093825</v>
      </c>
      <c r="Z5" s="317">
        <v>0.13187747229481683</v>
      </c>
      <c r="AA5" s="317">
        <v>3.0930649766263807</v>
      </c>
      <c r="AB5" s="317">
        <v>-0.54198146719763862</v>
      </c>
      <c r="AC5" s="317">
        <v>2.2355399784684815</v>
      </c>
      <c r="AD5" s="317">
        <v>10.415506366449101</v>
      </c>
      <c r="AE5" s="317">
        <v>1.657500282125679</v>
      </c>
      <c r="AF5" s="317">
        <v>1.1566068149987618</v>
      </c>
    </row>
    <row r="6" spans="1:32" s="236" customFormat="1" ht="10.5" customHeight="1">
      <c r="A6" s="135"/>
      <c r="B6" s="159" t="s">
        <v>312</v>
      </c>
      <c r="C6" s="177">
        <v>-5.428226779252121</v>
      </c>
      <c r="D6" s="177">
        <v>23.214285714285698</v>
      </c>
      <c r="E6" s="177">
        <v>30.331262939958602</v>
      </c>
      <c r="F6" s="177">
        <v>16.737887212073076</v>
      </c>
      <c r="G6" s="177">
        <v>-22.603471385900832</v>
      </c>
      <c r="H6" s="177">
        <v>21.378085660032365</v>
      </c>
      <c r="I6" s="177">
        <v>125.74998189324256</v>
      </c>
      <c r="J6" s="177">
        <v>-16.724741973672806</v>
      </c>
      <c r="K6" s="177">
        <v>58.002998499594426</v>
      </c>
      <c r="L6" s="177">
        <v>-25.523928309726617</v>
      </c>
      <c r="M6" s="318">
        <v>8.8404642817013102</v>
      </c>
      <c r="N6" s="318">
        <v>5.0014111946096396</v>
      </c>
      <c r="O6" s="318">
        <v>0.66563347989170296</v>
      </c>
      <c r="P6" s="318">
        <v>-19.679532179297844</v>
      </c>
      <c r="Q6" s="318">
        <v>34.966076682658475</v>
      </c>
      <c r="R6" s="318">
        <v>-6.9265667828195765</v>
      </c>
      <c r="S6" s="318">
        <v>5.7177822502074704</v>
      </c>
      <c r="T6" s="318">
        <v>10.312305161370872</v>
      </c>
      <c r="U6" s="318">
        <v>10.829290064937712</v>
      </c>
      <c r="V6" s="318">
        <v>-5.2214100618934944</v>
      </c>
      <c r="W6" s="318">
        <v>-10.286861326474583</v>
      </c>
      <c r="X6" s="318">
        <v>19.664573882557157</v>
      </c>
      <c r="Y6" s="318">
        <v>3.2910501307157114</v>
      </c>
      <c r="Z6" s="318">
        <v>-10.077073138848524</v>
      </c>
      <c r="AA6" s="318">
        <v>11.892315712892598</v>
      </c>
      <c r="AB6" s="318">
        <v>-2.3462890792256497</v>
      </c>
      <c r="AC6" s="318">
        <v>-6.5906307425162574</v>
      </c>
      <c r="AD6" s="318">
        <v>19.97781383375774</v>
      </c>
      <c r="AE6" s="318">
        <v>-10.9569463873044</v>
      </c>
      <c r="AF6" s="318">
        <v>9.6079562038890565</v>
      </c>
    </row>
    <row r="7" spans="1:32" s="236" customFormat="1" ht="10.5" customHeight="1">
      <c r="A7" s="178"/>
      <c r="B7" s="159" t="s">
        <v>313</v>
      </c>
      <c r="C7" s="177">
        <v>-10</v>
      </c>
      <c r="D7" s="177">
        <v>-22.222222222222232</v>
      </c>
      <c r="E7" s="177">
        <v>0</v>
      </c>
      <c r="F7" s="177">
        <v>233.57142857142858</v>
      </c>
      <c r="G7" s="177">
        <v>-48.222698072805137</v>
      </c>
      <c r="H7" s="177">
        <v>-64.350703060380482</v>
      </c>
      <c r="I7" s="177">
        <v>48.723897911832935</v>
      </c>
      <c r="J7" s="177">
        <v>554.23712948517948</v>
      </c>
      <c r="K7" s="177">
        <v>-88.995555195223261</v>
      </c>
      <c r="L7" s="177">
        <v>162859.12080244601</v>
      </c>
      <c r="M7" s="318">
        <v>-24.028267540039707</v>
      </c>
      <c r="N7" s="318">
        <v>24.336291838032274</v>
      </c>
      <c r="O7" s="318">
        <v>-0.92929342655198033</v>
      </c>
      <c r="P7" s="318">
        <v>-9.9825469392822654</v>
      </c>
      <c r="Q7" s="318">
        <v>14.355136005993696</v>
      </c>
      <c r="R7" s="318">
        <v>-4.2550010597263155</v>
      </c>
      <c r="S7" s="318">
        <v>-0.18628979264726508</v>
      </c>
      <c r="T7" s="318">
        <v>8.0856562298229573</v>
      </c>
      <c r="U7" s="318">
        <v>4.6704822874503726</v>
      </c>
      <c r="V7" s="318">
        <v>0.16544568425114203</v>
      </c>
      <c r="W7" s="318">
        <v>8.3488949335046811</v>
      </c>
      <c r="X7" s="318">
        <v>12.074462020885356</v>
      </c>
      <c r="Y7" s="318">
        <v>1.243042357515356</v>
      </c>
      <c r="Z7" s="318">
        <v>2.8108227820955678</v>
      </c>
      <c r="AA7" s="318">
        <v>3.4189039379971531</v>
      </c>
      <c r="AB7" s="318">
        <v>-5.2396952931538561</v>
      </c>
      <c r="AC7" s="318">
        <v>4.511160227565103</v>
      </c>
      <c r="AD7" s="318">
        <v>10.727390010489145</v>
      </c>
      <c r="AE7" s="318">
        <v>3.3032320197689868</v>
      </c>
      <c r="AF7" s="318">
        <v>2.431745743869218</v>
      </c>
    </row>
    <row r="8" spans="1:32" s="236" customFormat="1" ht="10.5" customHeight="1">
      <c r="A8" s="179"/>
      <c r="B8" s="159" t="s">
        <v>101</v>
      </c>
      <c r="C8" s="177">
        <v>-50</v>
      </c>
      <c r="D8" s="177">
        <v>32</v>
      </c>
      <c r="E8" s="177">
        <v>15.151515151515138</v>
      </c>
      <c r="F8" s="177">
        <v>16.070175438596479</v>
      </c>
      <c r="G8" s="177">
        <v>-10.179866989117281</v>
      </c>
      <c r="H8" s="177">
        <v>-30.828775767774495</v>
      </c>
      <c r="I8" s="177">
        <v>30.79917285001823</v>
      </c>
      <c r="J8" s="177">
        <v>8.6762577885241434</v>
      </c>
      <c r="K8" s="177">
        <v>20.617573672607726</v>
      </c>
      <c r="L8" s="177">
        <v>-18.766204581818958</v>
      </c>
      <c r="M8" s="318">
        <v>2.3383705383003939</v>
      </c>
      <c r="N8" s="318">
        <v>9.1501619910703056</v>
      </c>
      <c r="O8" s="318">
        <v>-5.8712859347728958</v>
      </c>
      <c r="P8" s="318">
        <v>15.627088662231724</v>
      </c>
      <c r="Q8" s="318">
        <v>-19.388855015801621</v>
      </c>
      <c r="R8" s="318">
        <v>39.94432286578018</v>
      </c>
      <c r="S8" s="318">
        <v>-18.627165856770457</v>
      </c>
      <c r="T8" s="318">
        <v>27.433317997115282</v>
      </c>
      <c r="U8" s="318">
        <v>-7.414258325360457</v>
      </c>
      <c r="V8" s="318">
        <v>8.6250258321027395</v>
      </c>
      <c r="W8" s="318">
        <v>18.9490175779653</v>
      </c>
      <c r="X8" s="318">
        <v>-5.5085789344877174</v>
      </c>
      <c r="Y8" s="318">
        <v>-18.193916903857577</v>
      </c>
      <c r="Z8" s="318">
        <v>-13.641893449734177</v>
      </c>
      <c r="AA8" s="318">
        <v>16.039589617695494</v>
      </c>
      <c r="AB8" s="318">
        <v>7.2950193763047455</v>
      </c>
      <c r="AC8" s="318">
        <v>20.025215988693201</v>
      </c>
      <c r="AD8" s="318">
        <v>8.4004004912904726</v>
      </c>
      <c r="AE8" s="318">
        <v>-2.4288910095926819</v>
      </c>
      <c r="AF8" s="318">
        <v>-4.2702193410893541</v>
      </c>
    </row>
    <row r="9" spans="1:32" s="236" customFormat="1" ht="10.5" customHeight="1">
      <c r="A9" s="179"/>
      <c r="B9" s="159" t="s">
        <v>314</v>
      </c>
      <c r="C9" s="177" t="s">
        <v>65</v>
      </c>
      <c r="D9" s="177">
        <v>-100</v>
      </c>
      <c r="E9" s="177" t="s">
        <v>65</v>
      </c>
      <c r="F9" s="177">
        <v>407</v>
      </c>
      <c r="G9" s="177">
        <v>-59.368836291913219</v>
      </c>
      <c r="H9" s="177">
        <v>-18.446601941747552</v>
      </c>
      <c r="I9" s="177">
        <v>-6.5476190476190581</v>
      </c>
      <c r="J9" s="177">
        <v>2139.8726114649685</v>
      </c>
      <c r="K9" s="177">
        <v>-98.42461468463857</v>
      </c>
      <c r="L9" s="177">
        <v>56744.584837545131</v>
      </c>
      <c r="M9" s="318">
        <v>19.654584509255436</v>
      </c>
      <c r="N9" s="318">
        <v>-1.167346014368642</v>
      </c>
      <c r="O9" s="318">
        <v>7.8794160392549051</v>
      </c>
      <c r="P9" s="318">
        <v>4.2349635660363205</v>
      </c>
      <c r="Q9" s="318">
        <v>-0.82645255798734496</v>
      </c>
      <c r="R9" s="318">
        <v>19.967628592227182</v>
      </c>
      <c r="S9" s="318">
        <v>9.6071444972033895</v>
      </c>
      <c r="T9" s="318">
        <v>29.119728364030941</v>
      </c>
      <c r="U9" s="318">
        <v>-10.880482457168084</v>
      </c>
      <c r="V9" s="318">
        <v>4.7080993198434395</v>
      </c>
      <c r="W9" s="318">
        <v>24.424060574277838</v>
      </c>
      <c r="X9" s="318">
        <v>-8.3658249343265272</v>
      </c>
      <c r="Y9" s="318">
        <v>-0.65431693105513222</v>
      </c>
      <c r="Z9" s="318">
        <v>5.5668000178839661</v>
      </c>
      <c r="AA9" s="318">
        <v>3.5171739689782155</v>
      </c>
      <c r="AB9" s="318">
        <v>3.0148523124088999</v>
      </c>
      <c r="AC9" s="318">
        <v>1.9108298756147057</v>
      </c>
      <c r="AD9" s="318">
        <v>-5.9341561929179836</v>
      </c>
      <c r="AE9" s="318">
        <v>2.5893712373651123</v>
      </c>
      <c r="AF9" s="318">
        <v>7.5057945252824609</v>
      </c>
    </row>
    <row r="10" spans="1:32" s="236" customFormat="1" ht="10.5" customHeight="1">
      <c r="A10" s="179"/>
      <c r="B10" s="159" t="s">
        <v>253</v>
      </c>
      <c r="C10" s="177">
        <v>-9.0909090909090935</v>
      </c>
      <c r="D10" s="177">
        <v>-5</v>
      </c>
      <c r="E10" s="177">
        <v>-26.315789473684216</v>
      </c>
      <c r="F10" s="177">
        <v>69.928571428571445</v>
      </c>
      <c r="G10" s="177">
        <v>-74.779319041614116</v>
      </c>
      <c r="H10" s="177">
        <v>247.83333333333334</v>
      </c>
      <c r="I10" s="177">
        <v>-65.596550071873509</v>
      </c>
      <c r="J10" s="177">
        <v>-26.683844011142057</v>
      </c>
      <c r="K10" s="177">
        <v>-83.97636823008682</v>
      </c>
      <c r="L10" s="177">
        <v>286010.82276229991</v>
      </c>
      <c r="M10" s="318">
        <v>12.886359558225857</v>
      </c>
      <c r="N10" s="318">
        <v>-6.505544501422122</v>
      </c>
      <c r="O10" s="318">
        <v>21.603300983137473</v>
      </c>
      <c r="P10" s="318">
        <v>-12.384917787625916</v>
      </c>
      <c r="Q10" s="318">
        <v>-0.39357892651334936</v>
      </c>
      <c r="R10" s="318">
        <v>-2.0127359206333351</v>
      </c>
      <c r="S10" s="318">
        <v>3.2356332188549608</v>
      </c>
      <c r="T10" s="318">
        <v>12.662625577766651</v>
      </c>
      <c r="U10" s="318">
        <v>11.690540717104071</v>
      </c>
      <c r="V10" s="318">
        <v>-5.0348493038886772</v>
      </c>
      <c r="W10" s="318">
        <v>-6.3927733609358999</v>
      </c>
      <c r="X10" s="318">
        <v>15.257024431895561</v>
      </c>
      <c r="Y10" s="318">
        <v>-3.4847944849809576</v>
      </c>
      <c r="Z10" s="318">
        <v>-3.5129752143940984</v>
      </c>
      <c r="AA10" s="318">
        <v>6.4312124645718338</v>
      </c>
      <c r="AB10" s="318">
        <v>-8.1200779721792742</v>
      </c>
      <c r="AC10" s="318">
        <v>-0.85881589870093755</v>
      </c>
      <c r="AD10" s="318">
        <v>4.7253325193374884</v>
      </c>
      <c r="AE10" s="318">
        <v>2.5061424263272736</v>
      </c>
      <c r="AF10" s="318">
        <v>-12.923247451009923</v>
      </c>
    </row>
    <row r="11" spans="1:32" s="236" customFormat="1" ht="10.5" customHeight="1">
      <c r="A11" s="179"/>
      <c r="B11" s="159" t="s">
        <v>315</v>
      </c>
      <c r="C11" s="177">
        <v>49.572649572649595</v>
      </c>
      <c r="D11" s="177">
        <v>-11.428571428571432</v>
      </c>
      <c r="E11" s="177">
        <v>40</v>
      </c>
      <c r="F11" s="177">
        <v>40.829493087557609</v>
      </c>
      <c r="G11" s="177">
        <v>-11.986256544502627</v>
      </c>
      <c r="H11" s="177">
        <v>28.754136149012901</v>
      </c>
      <c r="I11" s="177">
        <v>15.500563079322017</v>
      </c>
      <c r="J11" s="177">
        <v>14.424533113327808</v>
      </c>
      <c r="K11" s="177">
        <v>15.738248800724364</v>
      </c>
      <c r="L11" s="177">
        <v>2609.6967419202128</v>
      </c>
      <c r="M11" s="318">
        <v>0.86885763101827163</v>
      </c>
      <c r="N11" s="318">
        <v>-0.70029330339492768</v>
      </c>
      <c r="O11" s="318">
        <v>4.534476909924412</v>
      </c>
      <c r="P11" s="318">
        <v>-0.49152941977960163</v>
      </c>
      <c r="Q11" s="318">
        <v>2.6255395806474402</v>
      </c>
      <c r="R11" s="318">
        <v>-3.6308586926526609</v>
      </c>
      <c r="S11" s="318">
        <v>4.2461226737674274</v>
      </c>
      <c r="T11" s="318">
        <v>0.87216342495359811</v>
      </c>
      <c r="U11" s="318">
        <v>5.7873132263998039</v>
      </c>
      <c r="V11" s="318">
        <v>3.5972705207792721</v>
      </c>
      <c r="W11" s="318">
        <v>3.865229416469762</v>
      </c>
      <c r="X11" s="318">
        <v>3.4467250334518251</v>
      </c>
      <c r="Y11" s="318">
        <v>6.5961372466058155</v>
      </c>
      <c r="Z11" s="318">
        <v>-3.7979966159855882</v>
      </c>
      <c r="AA11" s="318">
        <v>4.2049668097014381</v>
      </c>
      <c r="AB11" s="318">
        <v>-1.9712517238692384</v>
      </c>
      <c r="AC11" s="318">
        <v>0.69787366231344183</v>
      </c>
      <c r="AD11" s="318">
        <v>0.99364103023198425</v>
      </c>
      <c r="AE11" s="318">
        <v>4.5199417221297278</v>
      </c>
      <c r="AF11" s="318">
        <v>8.1987625466577008</v>
      </c>
    </row>
    <row r="12" spans="1:32" s="236" customFormat="1" ht="10.5" customHeight="1">
      <c r="A12" s="179"/>
      <c r="B12" s="159" t="s">
        <v>316</v>
      </c>
      <c r="C12" s="177">
        <v>27.27272727272727</v>
      </c>
      <c r="D12" s="177">
        <v>1.0204081632652962</v>
      </c>
      <c r="E12" s="177">
        <v>1.0101010101009944</v>
      </c>
      <c r="F12" s="177">
        <v>24.46</v>
      </c>
      <c r="G12" s="177">
        <v>-2.3742567893299094</v>
      </c>
      <c r="H12" s="177">
        <v>-5.9297971276902173</v>
      </c>
      <c r="I12" s="177">
        <v>34.168853893263339</v>
      </c>
      <c r="J12" s="177">
        <v>-11.523817286687754</v>
      </c>
      <c r="K12" s="177">
        <v>14.427194633949147</v>
      </c>
      <c r="L12" s="177">
        <v>1096.2893373829409</v>
      </c>
      <c r="M12" s="318">
        <v>6.4143546527129613</v>
      </c>
      <c r="N12" s="318">
        <v>-1.4725147436853048</v>
      </c>
      <c r="O12" s="318">
        <v>5.0695480635865708</v>
      </c>
      <c r="P12" s="318">
        <v>2.8636449328488078</v>
      </c>
      <c r="Q12" s="318">
        <v>2.0400232342272284</v>
      </c>
      <c r="R12" s="318">
        <v>4.4909879957810706</v>
      </c>
      <c r="S12" s="318">
        <v>5.1068915620722022</v>
      </c>
      <c r="T12" s="318">
        <v>-4.0054799313461569</v>
      </c>
      <c r="U12" s="318">
        <v>3.7412425455679577</v>
      </c>
      <c r="V12" s="318">
        <v>6.457418618386801</v>
      </c>
      <c r="W12" s="318">
        <v>-0.83147288149229004</v>
      </c>
      <c r="X12" s="318">
        <v>5.9126694962794435</v>
      </c>
      <c r="Y12" s="318">
        <v>1.5163105105419517</v>
      </c>
      <c r="Z12" s="318">
        <v>0.82776968754345592</v>
      </c>
      <c r="AA12" s="318">
        <v>-3.0408972454337713</v>
      </c>
      <c r="AB12" s="318">
        <v>-0.47805478484869157</v>
      </c>
      <c r="AC12" s="318">
        <v>-5.1892661145795937</v>
      </c>
      <c r="AD12" s="318">
        <v>11.580669303620827</v>
      </c>
      <c r="AE12" s="318">
        <v>6.2043326939091203</v>
      </c>
      <c r="AF12" s="318">
        <v>-1.2958938881356574</v>
      </c>
    </row>
    <row r="13" spans="1:32" s="236" customFormat="1" ht="10.5" customHeight="1">
      <c r="A13" s="179"/>
      <c r="B13" s="159" t="s">
        <v>317</v>
      </c>
      <c r="C13" s="177">
        <v>18.49034523112929</v>
      </c>
      <c r="D13" s="177">
        <v>-1.4814814814814725</v>
      </c>
      <c r="E13" s="177">
        <v>-9.724310776942346</v>
      </c>
      <c r="F13" s="177">
        <v>28.2365352581899</v>
      </c>
      <c r="G13" s="177">
        <v>13.81270729236126</v>
      </c>
      <c r="H13" s="177">
        <v>24.688136044587328</v>
      </c>
      <c r="I13" s="177">
        <v>-2.5995502655996039</v>
      </c>
      <c r="J13" s="177">
        <v>1.7910099019825987</v>
      </c>
      <c r="K13" s="177">
        <v>-5.8418578129724281</v>
      </c>
      <c r="L13" s="177">
        <v>-87.985523371961534</v>
      </c>
      <c r="M13" s="318">
        <v>-10.206001241164408</v>
      </c>
      <c r="N13" s="318">
        <v>12.11318412877791</v>
      </c>
      <c r="O13" s="318">
        <v>-8.424556484017975</v>
      </c>
      <c r="P13" s="318">
        <v>41.218741528005594</v>
      </c>
      <c r="Q13" s="318">
        <v>13.788781361244485</v>
      </c>
      <c r="R13" s="318">
        <v>-6.1856899648943582</v>
      </c>
      <c r="S13" s="318">
        <v>12.253680676441059</v>
      </c>
      <c r="T13" s="318">
        <v>-21.62830468352287</v>
      </c>
      <c r="U13" s="318">
        <v>-42.854289563614579</v>
      </c>
      <c r="V13" s="318">
        <v>-33.261251848334183</v>
      </c>
      <c r="W13" s="318">
        <v>75.665353950636032</v>
      </c>
      <c r="X13" s="318">
        <v>1.0828083030818281</v>
      </c>
      <c r="Y13" s="318">
        <v>-27.001614276943354</v>
      </c>
      <c r="Z13" s="318">
        <v>8.2475671714608225</v>
      </c>
      <c r="AA13" s="318">
        <v>-18.175863120581127</v>
      </c>
      <c r="AB13" s="318">
        <v>-36.017015996513848</v>
      </c>
      <c r="AC13" s="318">
        <v>-51.77020937994142</v>
      </c>
      <c r="AD13" s="318">
        <v>75.993942460259944</v>
      </c>
      <c r="AE13" s="318">
        <v>26.014276578958608</v>
      </c>
      <c r="AF13" s="318">
        <v>-64.842725471431081</v>
      </c>
    </row>
    <row r="14" spans="1:32" s="236" customFormat="1" ht="10.5" customHeight="1">
      <c r="A14" s="179"/>
      <c r="B14" s="159" t="s">
        <v>318</v>
      </c>
      <c r="C14" s="177">
        <v>130</v>
      </c>
      <c r="D14" s="177">
        <v>152.17391304347828</v>
      </c>
      <c r="E14" s="177">
        <v>-43.103448275862064</v>
      </c>
      <c r="F14" s="177">
        <v>17.060606060606066</v>
      </c>
      <c r="G14" s="177">
        <v>36.758995599275202</v>
      </c>
      <c r="H14" s="177">
        <v>83.948514101836054</v>
      </c>
      <c r="I14" s="177">
        <v>5.6698909240584294</v>
      </c>
      <c r="J14" s="177">
        <v>-38.461213360599857</v>
      </c>
      <c r="K14" s="177">
        <v>37.592227638684442</v>
      </c>
      <c r="L14" s="177">
        <v>19478.197114488874</v>
      </c>
      <c r="M14" s="318">
        <v>-1.2986269055198507</v>
      </c>
      <c r="N14" s="318">
        <v>21.117715567421612</v>
      </c>
      <c r="O14" s="318">
        <v>10.176624709859006</v>
      </c>
      <c r="P14" s="318">
        <v>-19.21317974239517</v>
      </c>
      <c r="Q14" s="318">
        <v>-18.983702104011279</v>
      </c>
      <c r="R14" s="318">
        <v>11.993178874072941</v>
      </c>
      <c r="S14" s="318">
        <v>15.953910454182063</v>
      </c>
      <c r="T14" s="318">
        <v>16.288823983546962</v>
      </c>
      <c r="U14" s="318">
        <v>10.673341858360285</v>
      </c>
      <c r="V14" s="318">
        <v>-2.0816133860913077</v>
      </c>
      <c r="W14" s="318">
        <v>-1.4901179699895462</v>
      </c>
      <c r="X14" s="318">
        <v>0.45339075688883845</v>
      </c>
      <c r="Y14" s="318">
        <v>12.100719247486458</v>
      </c>
      <c r="Z14" s="318">
        <v>4.859402152663983</v>
      </c>
      <c r="AA14" s="318">
        <v>-14.122284858897649</v>
      </c>
      <c r="AB14" s="318">
        <v>-3.3405284520639733</v>
      </c>
      <c r="AC14" s="318">
        <v>-11.298272466618331</v>
      </c>
      <c r="AD14" s="318">
        <v>12.368613092680004</v>
      </c>
      <c r="AE14" s="318">
        <v>14.643376686872234</v>
      </c>
      <c r="AF14" s="318">
        <v>-8.2474362302579536</v>
      </c>
    </row>
    <row r="15" spans="1:32" s="236" customFormat="1" ht="10.5" customHeight="1">
      <c r="A15" s="179"/>
      <c r="B15" s="159" t="s">
        <v>319</v>
      </c>
      <c r="C15" s="177">
        <v>15.616438356164398</v>
      </c>
      <c r="D15" s="177">
        <v>-2.369668246445511</v>
      </c>
      <c r="E15" s="177">
        <v>-7.0388349514563187</v>
      </c>
      <c r="F15" s="177">
        <v>14.885117493472588</v>
      </c>
      <c r="G15" s="177">
        <v>3.1612917888229841</v>
      </c>
      <c r="H15" s="177">
        <v>32.765685583362703</v>
      </c>
      <c r="I15" s="177">
        <v>48.145689869741972</v>
      </c>
      <c r="J15" s="177">
        <v>3.2559195788530282</v>
      </c>
      <c r="K15" s="177">
        <v>9.3726162891825773</v>
      </c>
      <c r="L15" s="177">
        <v>126.23156340895605</v>
      </c>
      <c r="M15" s="318">
        <v>2.9132287083985409</v>
      </c>
      <c r="N15" s="318">
        <v>-2.8432458364545665</v>
      </c>
      <c r="O15" s="318">
        <v>2.0626729600178972</v>
      </c>
      <c r="P15" s="318">
        <v>4.8177771207839948</v>
      </c>
      <c r="Q15" s="318">
        <v>5.3600251184457104</v>
      </c>
      <c r="R15" s="318">
        <v>4.3985051671328712</v>
      </c>
      <c r="S15" s="318">
        <v>2.1741780892463813</v>
      </c>
      <c r="T15" s="318">
        <v>-2.8626010678386216</v>
      </c>
      <c r="U15" s="318">
        <v>6.9306497446467663</v>
      </c>
      <c r="V15" s="318">
        <v>6.0533591470261161</v>
      </c>
      <c r="W15" s="318">
        <v>-6.8453519801201175</v>
      </c>
      <c r="X15" s="318">
        <v>3.1544044971626661</v>
      </c>
      <c r="Y15" s="318">
        <v>2.9693391582445328</v>
      </c>
      <c r="Z15" s="318">
        <v>-1.6600551087526672</v>
      </c>
      <c r="AA15" s="318">
        <v>7.4265013198282936</v>
      </c>
      <c r="AB15" s="318">
        <v>-2.7894513434366885</v>
      </c>
      <c r="AC15" s="318">
        <v>-3.3736147052092824</v>
      </c>
      <c r="AD15" s="318">
        <v>6.1708325455232194</v>
      </c>
      <c r="AE15" s="318">
        <v>3.1398847363420357</v>
      </c>
      <c r="AF15" s="318">
        <v>2.7905179014751758</v>
      </c>
    </row>
    <row r="16" spans="1:32" s="236" customFormat="1" ht="10.5" customHeight="1">
      <c r="A16" s="179"/>
      <c r="B16" s="159" t="s">
        <v>320</v>
      </c>
      <c r="C16" s="177">
        <v>64.590163934426229</v>
      </c>
      <c r="D16" s="177">
        <v>5.1792828685258918</v>
      </c>
      <c r="E16" s="177">
        <v>-5.4924242424242431</v>
      </c>
      <c r="F16" s="177">
        <v>-2.6132264529058147</v>
      </c>
      <c r="G16" s="177">
        <v>62.155321425631762</v>
      </c>
      <c r="H16" s="177">
        <v>-18.240885267953455</v>
      </c>
      <c r="I16" s="177">
        <v>20.176323591041022</v>
      </c>
      <c r="J16" s="177">
        <v>26.781844600005165</v>
      </c>
      <c r="K16" s="177">
        <v>17.46123002591089</v>
      </c>
      <c r="L16" s="177">
        <v>-13.286738128651454</v>
      </c>
      <c r="M16" s="318">
        <v>3.995337404933097</v>
      </c>
      <c r="N16" s="318">
        <v>13.902213115164464</v>
      </c>
      <c r="O16" s="318">
        <v>5.4310018460484333</v>
      </c>
      <c r="P16" s="318">
        <v>-2.4381966830979485</v>
      </c>
      <c r="Q16" s="318">
        <v>5.130494066546909</v>
      </c>
      <c r="R16" s="318">
        <v>15.814862941760044</v>
      </c>
      <c r="S16" s="318">
        <v>3.4442658461594</v>
      </c>
      <c r="T16" s="318">
        <v>-10.369154270765712</v>
      </c>
      <c r="U16" s="318">
        <v>12.150385441746847</v>
      </c>
      <c r="V16" s="318">
        <v>14.675009222692159</v>
      </c>
      <c r="W16" s="318">
        <v>-5.9008503065825728</v>
      </c>
      <c r="X16" s="318">
        <v>6.0300925424855878</v>
      </c>
      <c r="Y16" s="318">
        <v>-3.493003506851855</v>
      </c>
      <c r="Z16" s="318">
        <v>-7.172975745549925</v>
      </c>
      <c r="AA16" s="318">
        <v>-6.8049843805755517</v>
      </c>
      <c r="AB16" s="318">
        <v>5.1828872495926381</v>
      </c>
      <c r="AC16" s="318">
        <v>-3.5434456302629869E-2</v>
      </c>
      <c r="AD16" s="318">
        <v>-16.434507189784952</v>
      </c>
      <c r="AE16" s="318">
        <v>3.7428557089711489</v>
      </c>
      <c r="AF16" s="318">
        <v>3.1164676500681665</v>
      </c>
    </row>
    <row r="17" spans="1:32" s="236" customFormat="1" ht="10.5" customHeight="1">
      <c r="A17" s="179"/>
      <c r="B17" s="159" t="s">
        <v>321</v>
      </c>
      <c r="C17" s="177">
        <v>-12.935323383084574</v>
      </c>
      <c r="D17" s="177">
        <v>17.97142857142855</v>
      </c>
      <c r="E17" s="177">
        <v>1.7195446839428419</v>
      </c>
      <c r="F17" s="177">
        <v>172.22380952380956</v>
      </c>
      <c r="G17" s="177">
        <v>-5.8827645319852406</v>
      </c>
      <c r="H17" s="177">
        <v>-37.941416995018962</v>
      </c>
      <c r="I17" s="177">
        <v>124.66007786762501</v>
      </c>
      <c r="J17" s="177">
        <v>-54.389016716879524</v>
      </c>
      <c r="K17" s="177">
        <v>19.325465021198696</v>
      </c>
      <c r="L17" s="177">
        <v>-71.52762901232569</v>
      </c>
      <c r="M17" s="318">
        <v>-10.957987681663194</v>
      </c>
      <c r="N17" s="318">
        <v>0.81075888560149245</v>
      </c>
      <c r="O17" s="318">
        <v>4.6295858254563615</v>
      </c>
      <c r="P17" s="318">
        <v>-16.509615032188986</v>
      </c>
      <c r="Q17" s="318">
        <v>12.167781219319117</v>
      </c>
      <c r="R17" s="318">
        <v>4.3696333259772624</v>
      </c>
      <c r="S17" s="318">
        <v>-1.0360171478355773</v>
      </c>
      <c r="T17" s="318">
        <v>-2.9941461745269127</v>
      </c>
      <c r="U17" s="318">
        <v>17.994874435658659</v>
      </c>
      <c r="V17" s="318">
        <v>-8.2761228968209366</v>
      </c>
      <c r="W17" s="318">
        <v>-4.0784679978020044</v>
      </c>
      <c r="X17" s="318">
        <v>11.161927283960882</v>
      </c>
      <c r="Y17" s="318">
        <v>9.7693183947856745</v>
      </c>
      <c r="Z17" s="318">
        <v>-3.5743690913977777</v>
      </c>
      <c r="AA17" s="318">
        <v>1.3578321931507098</v>
      </c>
      <c r="AB17" s="318">
        <v>-9.0875954209059255</v>
      </c>
      <c r="AC17" s="318">
        <v>-0.48031738057227047</v>
      </c>
      <c r="AD17" s="318">
        <v>12.820337918748081</v>
      </c>
      <c r="AE17" s="318">
        <v>-4.6730613571453583</v>
      </c>
      <c r="AF17" s="318">
        <v>2.7920255707207353</v>
      </c>
    </row>
    <row r="18" spans="1:32" s="236" customFormat="1" ht="10.5" customHeight="1">
      <c r="A18" s="179"/>
      <c r="B18" s="159" t="s">
        <v>322</v>
      </c>
      <c r="C18" s="177">
        <v>21.917808219178102</v>
      </c>
      <c r="D18" s="177">
        <v>-13.483146067415742</v>
      </c>
      <c r="E18" s="177">
        <v>14.285714285714302</v>
      </c>
      <c r="F18" s="177">
        <v>61.204545454545432</v>
      </c>
      <c r="G18" s="177">
        <v>0.86705202312138407</v>
      </c>
      <c r="H18" s="177">
        <v>-5.2344678174575439</v>
      </c>
      <c r="I18" s="177">
        <v>11.533923303834804</v>
      </c>
      <c r="J18" s="177">
        <v>84.912483469981481</v>
      </c>
      <c r="K18" s="177">
        <v>-33.993364266904834</v>
      </c>
      <c r="L18" s="177">
        <v>248.35934556058982</v>
      </c>
      <c r="M18" s="318">
        <v>19.033658129205101</v>
      </c>
      <c r="N18" s="318">
        <v>1.7961873531865402</v>
      </c>
      <c r="O18" s="318">
        <v>6.0192898927525107</v>
      </c>
      <c r="P18" s="318">
        <v>0.58058014772497391</v>
      </c>
      <c r="Q18" s="318">
        <v>7.230550626272958</v>
      </c>
      <c r="R18" s="318">
        <v>8.4154528919114355</v>
      </c>
      <c r="S18" s="318">
        <v>4.75687740951376</v>
      </c>
      <c r="T18" s="318">
        <v>7.6431736690788732</v>
      </c>
      <c r="U18" s="318">
        <v>17.648217596300263</v>
      </c>
      <c r="V18" s="318">
        <v>-1.9139933356422834</v>
      </c>
      <c r="W18" s="318">
        <v>4.9779343158159239</v>
      </c>
      <c r="X18" s="318">
        <v>10.576822561417899</v>
      </c>
      <c r="Y18" s="318">
        <v>3.9872445895365205</v>
      </c>
      <c r="Z18" s="318">
        <v>12.062707454622256</v>
      </c>
      <c r="AA18" s="318">
        <v>9.3609340678516784</v>
      </c>
      <c r="AB18" s="318">
        <v>5.4261725632393176</v>
      </c>
      <c r="AC18" s="318">
        <v>15.028567721415676</v>
      </c>
      <c r="AD18" s="318">
        <v>1.6707657947468535</v>
      </c>
      <c r="AE18" s="318">
        <v>11.29543641511459</v>
      </c>
      <c r="AF18" s="318">
        <v>2.615123295411359</v>
      </c>
    </row>
    <row r="19" spans="1:32" s="236" customFormat="1" ht="10.5" customHeight="1">
      <c r="A19" s="179"/>
      <c r="B19" s="159" t="s">
        <v>54</v>
      </c>
      <c r="C19" s="177">
        <v>13.580246913580263</v>
      </c>
      <c r="D19" s="177">
        <v>-15.217391304347828</v>
      </c>
      <c r="E19" s="177">
        <v>60.256410256410263</v>
      </c>
      <c r="F19" s="177">
        <v>42.895999999999979</v>
      </c>
      <c r="G19" s="177">
        <v>-25.937744933378106</v>
      </c>
      <c r="H19" s="177">
        <v>8.950034016176577</v>
      </c>
      <c r="I19" s="177">
        <v>13.43231804620828</v>
      </c>
      <c r="J19" s="177">
        <v>80.912441127897722</v>
      </c>
      <c r="K19" s="177">
        <v>-39.716797045038646</v>
      </c>
      <c r="L19" s="177">
        <v>-100</v>
      </c>
      <c r="M19" s="318">
        <v>0</v>
      </c>
      <c r="N19" s="318">
        <v>260.59331632703311</v>
      </c>
      <c r="O19" s="318">
        <v>-20.795162162605084</v>
      </c>
      <c r="P19" s="318">
        <v>20.665218290916609</v>
      </c>
      <c r="Q19" s="318">
        <v>124.29276517912004</v>
      </c>
      <c r="R19" s="318">
        <v>9.4965313968345946</v>
      </c>
      <c r="S19" s="318">
        <v>-31.818773603247919</v>
      </c>
      <c r="T19" s="318">
        <v>36.623229018485404</v>
      </c>
      <c r="U19" s="318">
        <v>-2.7470698644338154</v>
      </c>
      <c r="V19" s="318">
        <v>-18.049407360511804</v>
      </c>
      <c r="W19" s="318">
        <v>7.562055612035512</v>
      </c>
      <c r="X19" s="318">
        <v>9.1729564530739882</v>
      </c>
      <c r="Y19" s="318">
        <v>-26.270136112135933</v>
      </c>
      <c r="Z19" s="318">
        <v>-26.359907187749933</v>
      </c>
      <c r="AA19" s="318">
        <v>17.837407094021106</v>
      </c>
      <c r="AB19" s="318">
        <v>-3.1416836814164517</v>
      </c>
      <c r="AC19" s="318">
        <v>-19.983732416561107</v>
      </c>
      <c r="AD19" s="318">
        <v>2.6686202720385577</v>
      </c>
      <c r="AE19" s="318">
        <v>-14.841257522333661</v>
      </c>
      <c r="AF19" s="318">
        <v>27.545387313904747</v>
      </c>
    </row>
    <row r="20" spans="1:32" s="236" customFormat="1" ht="10.5" customHeight="1">
      <c r="A20" s="179"/>
      <c r="B20" s="159" t="s">
        <v>323</v>
      </c>
      <c r="C20" s="177">
        <v>700</v>
      </c>
      <c r="D20" s="177">
        <v>-75</v>
      </c>
      <c r="E20" s="177">
        <v>0</v>
      </c>
      <c r="F20" s="177">
        <v>-8.5000000000000071</v>
      </c>
      <c r="G20" s="177">
        <v>33.879781420765021</v>
      </c>
      <c r="H20" s="177">
        <v>219.59183673469389</v>
      </c>
      <c r="I20" s="177">
        <v>-29.374201787994881</v>
      </c>
      <c r="J20" s="177">
        <v>-50.180831826401452</v>
      </c>
      <c r="K20" s="177">
        <v>51.70199637023596</v>
      </c>
      <c r="L20" s="177">
        <v>230.43099591088651</v>
      </c>
      <c r="M20" s="318">
        <v>29.747390409915162</v>
      </c>
      <c r="N20" s="318">
        <v>-4.3440579856954038</v>
      </c>
      <c r="O20" s="318">
        <v>0.64204225712385377</v>
      </c>
      <c r="P20" s="318">
        <v>136.37285550895925</v>
      </c>
      <c r="Q20" s="318">
        <v>45.086015296626144</v>
      </c>
      <c r="R20" s="318">
        <v>19.026497187828184</v>
      </c>
      <c r="S20" s="318">
        <v>55.001556623745351</v>
      </c>
      <c r="T20" s="318">
        <v>9.0174609251193019</v>
      </c>
      <c r="U20" s="318">
        <v>-11.535165786526347</v>
      </c>
      <c r="V20" s="318">
        <v>-16.039973883895797</v>
      </c>
      <c r="W20" s="318">
        <v>27.528678238670267</v>
      </c>
      <c r="X20" s="318">
        <v>-1.484772215371355</v>
      </c>
      <c r="Y20" s="318">
        <v>3.2099119354999317</v>
      </c>
      <c r="Z20" s="318">
        <v>3.1334344753009669</v>
      </c>
      <c r="AA20" s="318">
        <v>-26.55186945495932</v>
      </c>
      <c r="AB20" s="318">
        <v>34.470020293892745</v>
      </c>
      <c r="AC20" s="318">
        <v>63.188909922700788</v>
      </c>
      <c r="AD20" s="318">
        <v>25.588390973673715</v>
      </c>
      <c r="AE20" s="318">
        <v>-12.982873480009893</v>
      </c>
      <c r="AF20" s="318">
        <v>-62.127999602362749</v>
      </c>
    </row>
    <row r="21" spans="1:32" s="236" customFormat="1" ht="10.5" customHeight="1">
      <c r="A21" s="179"/>
      <c r="B21" s="159" t="s">
        <v>280</v>
      </c>
      <c r="C21" s="177">
        <v>-36.363636363636353</v>
      </c>
      <c r="D21" s="177">
        <v>4.0816326530612068</v>
      </c>
      <c r="E21" s="177">
        <v>-9.8039215686274499</v>
      </c>
      <c r="F21" s="177">
        <v>25.630434782608692</v>
      </c>
      <c r="G21" s="177">
        <v>42.98321508911576</v>
      </c>
      <c r="H21" s="177">
        <v>-9.4275686796563072</v>
      </c>
      <c r="I21" s="177">
        <v>-3.3939070016034134</v>
      </c>
      <c r="J21" s="177">
        <v>-7.566265560165963</v>
      </c>
      <c r="K21" s="177">
        <v>14.37741874519951</v>
      </c>
      <c r="L21" s="177">
        <v>1558.6149342551792</v>
      </c>
      <c r="M21" s="318">
        <v>1.5729919037362095</v>
      </c>
      <c r="N21" s="318">
        <v>7.2187901522339226</v>
      </c>
      <c r="O21" s="318">
        <v>6.0665675422202581</v>
      </c>
      <c r="P21" s="318">
        <v>-17.085809645728645</v>
      </c>
      <c r="Q21" s="318">
        <v>-9.2168860217401338</v>
      </c>
      <c r="R21" s="318">
        <v>-1.8959102900885427</v>
      </c>
      <c r="S21" s="318">
        <v>-4.5584918597679103</v>
      </c>
      <c r="T21" s="318">
        <v>8.9969787674559765</v>
      </c>
      <c r="U21" s="318">
        <v>5.7740188152745731</v>
      </c>
      <c r="V21" s="318">
        <v>0.89560230058345347</v>
      </c>
      <c r="W21" s="318">
        <v>-6.013676801966672</v>
      </c>
      <c r="X21" s="318">
        <v>-1.3752659654863719</v>
      </c>
      <c r="Y21" s="318">
        <v>13.386254296518496</v>
      </c>
      <c r="Z21" s="318">
        <v>-0.90483713799025534</v>
      </c>
      <c r="AA21" s="318">
        <v>-0.2655131345794981</v>
      </c>
      <c r="AB21" s="318">
        <v>-4.9095637358027133</v>
      </c>
      <c r="AC21" s="318">
        <v>-5.6373077212611538</v>
      </c>
      <c r="AD21" s="318">
        <v>14.357819331586153</v>
      </c>
      <c r="AE21" s="318">
        <v>-2.8028086254434648</v>
      </c>
      <c r="AF21" s="318">
        <v>-0.668387733248621</v>
      </c>
    </row>
    <row r="22" spans="1:32" s="236" customFormat="1" ht="10.5" customHeight="1">
      <c r="A22" s="179"/>
      <c r="B22" s="159" t="s">
        <v>281</v>
      </c>
      <c r="C22" s="177">
        <v>0</v>
      </c>
      <c r="D22" s="177">
        <v>300</v>
      </c>
      <c r="E22" s="177">
        <v>200</v>
      </c>
      <c r="F22" s="177">
        <v>-73.583333333333329</v>
      </c>
      <c r="G22" s="177">
        <v>41.640378548895882</v>
      </c>
      <c r="H22" s="177">
        <v>12.472160356347439</v>
      </c>
      <c r="I22" s="177">
        <v>-42.970297029702962</v>
      </c>
      <c r="J22" s="177">
        <v>147.71840277777781</v>
      </c>
      <c r="K22" s="177">
        <v>18.462523951227073</v>
      </c>
      <c r="L22" s="177">
        <v>604.04675641841777</v>
      </c>
      <c r="M22" s="318">
        <v>-14.142978611360856</v>
      </c>
      <c r="N22" s="318">
        <v>9.0290132110579577</v>
      </c>
      <c r="O22" s="318">
        <v>-0.66662545097915249</v>
      </c>
      <c r="P22" s="318">
        <v>-14.808698059758695</v>
      </c>
      <c r="Q22" s="318">
        <v>26.938152359236355</v>
      </c>
      <c r="R22" s="318">
        <v>20.490686492504139</v>
      </c>
      <c r="S22" s="318">
        <v>4.9957301769050666</v>
      </c>
      <c r="T22" s="318">
        <v>0.21322017372604751</v>
      </c>
      <c r="U22" s="318">
        <v>13.925708911578671</v>
      </c>
      <c r="V22" s="318">
        <v>-4.4668917782973434</v>
      </c>
      <c r="W22" s="318">
        <v>-5.1965029656274258</v>
      </c>
      <c r="X22" s="318">
        <v>9.2491113987655194</v>
      </c>
      <c r="Y22" s="318">
        <v>3.0317502210478464</v>
      </c>
      <c r="Z22" s="318">
        <v>-7.3676278802425443</v>
      </c>
      <c r="AA22" s="318">
        <v>5.7131277913805567</v>
      </c>
      <c r="AB22" s="318">
        <v>-11.143120469090329</v>
      </c>
      <c r="AC22" s="318">
        <v>-4.1415733255527165</v>
      </c>
      <c r="AD22" s="318">
        <v>10.523887216964756</v>
      </c>
      <c r="AE22" s="318">
        <v>1.8533142406394143</v>
      </c>
      <c r="AF22" s="318">
        <v>-6.8875087897755876</v>
      </c>
    </row>
    <row r="23" spans="1:32" s="236" customFormat="1" ht="10.5" customHeight="1">
      <c r="A23" s="179"/>
      <c r="B23" s="159" t="s">
        <v>282</v>
      </c>
      <c r="C23" s="177">
        <v>-83.333333333333329</v>
      </c>
      <c r="D23" s="177">
        <v>0</v>
      </c>
      <c r="E23" s="177">
        <v>300</v>
      </c>
      <c r="F23" s="177">
        <v>-76.5</v>
      </c>
      <c r="G23" s="177">
        <v>2.1276595744680771</v>
      </c>
      <c r="H23" s="177">
        <v>8.333333333333325</v>
      </c>
      <c r="I23" s="177">
        <v>-27.884615384615387</v>
      </c>
      <c r="J23" s="177">
        <v>459.05333333333328</v>
      </c>
      <c r="K23" s="177">
        <v>201.38281380428828</v>
      </c>
      <c r="L23" s="177">
        <v>6404.9102295856192</v>
      </c>
      <c r="M23" s="318">
        <v>-5.0179533079280247</v>
      </c>
      <c r="N23" s="318">
        <v>39.8008678447761</v>
      </c>
      <c r="O23" s="318">
        <v>6.1737306881904042</v>
      </c>
      <c r="P23" s="318">
        <v>35.647525053964756</v>
      </c>
      <c r="Q23" s="318">
        <v>9.2298291225666915</v>
      </c>
      <c r="R23" s="318">
        <v>12.958893083250445</v>
      </c>
      <c r="S23" s="318">
        <v>-45.341918967036243</v>
      </c>
      <c r="T23" s="318">
        <v>126.69220383425701</v>
      </c>
      <c r="U23" s="318">
        <v>-71.587167008109532</v>
      </c>
      <c r="V23" s="318">
        <v>313.52280386593804</v>
      </c>
      <c r="W23" s="318">
        <v>4.7540980154924029</v>
      </c>
      <c r="X23" s="318">
        <v>-58.680762030382603</v>
      </c>
      <c r="Y23" s="318">
        <v>196.8085099188782</v>
      </c>
      <c r="Z23" s="318">
        <v>-12.292733057377115</v>
      </c>
      <c r="AA23" s="318">
        <v>-40.863682898342958</v>
      </c>
      <c r="AB23" s="318">
        <v>9.7381066268759309</v>
      </c>
      <c r="AC23" s="318">
        <v>14.904848673000881</v>
      </c>
      <c r="AD23" s="318">
        <v>0.97408206584141954</v>
      </c>
      <c r="AE23" s="318">
        <v>9.8094290505763126</v>
      </c>
      <c r="AF23" s="318">
        <v>-14.340565557834751</v>
      </c>
    </row>
    <row r="24" spans="1:32" s="236" customFormat="1" ht="10.5" customHeight="1">
      <c r="A24" s="179"/>
      <c r="B24" s="159" t="s">
        <v>283</v>
      </c>
      <c r="C24" s="177">
        <v>-42.443729903536983</v>
      </c>
      <c r="D24" s="177">
        <v>-29.05027932960893</v>
      </c>
      <c r="E24" s="177">
        <v>24.803149606299215</v>
      </c>
      <c r="F24" s="177">
        <v>-7.4511041009463597</v>
      </c>
      <c r="G24" s="177">
        <v>29.422591860385829</v>
      </c>
      <c r="H24" s="177">
        <v>-20.524097972083233</v>
      </c>
      <c r="I24" s="177">
        <v>64.797693607714507</v>
      </c>
      <c r="J24" s="177">
        <v>-14.176710703585293</v>
      </c>
      <c r="K24" s="177">
        <v>70.347425703091673</v>
      </c>
      <c r="L24" s="177">
        <v>-91.770894983206944</v>
      </c>
      <c r="M24" s="318">
        <v>-2.9071494643640228</v>
      </c>
      <c r="N24" s="318">
        <v>-9.0623672524646537</v>
      </c>
      <c r="O24" s="318">
        <v>3.4436792515502468</v>
      </c>
      <c r="P24" s="318">
        <v>10.875573636989389</v>
      </c>
      <c r="Q24" s="318">
        <v>-6.2206859007696513</v>
      </c>
      <c r="R24" s="318">
        <v>26.950952163246921</v>
      </c>
      <c r="S24" s="318">
        <v>1.7665203997671686</v>
      </c>
      <c r="T24" s="318">
        <v>1.8455975725843565</v>
      </c>
      <c r="U24" s="318">
        <v>5.7209113973286652</v>
      </c>
      <c r="V24" s="318">
        <v>16.88968027412745</v>
      </c>
      <c r="W24" s="318">
        <v>19.562309824263814</v>
      </c>
      <c r="X24" s="318">
        <v>7.294565928112684</v>
      </c>
      <c r="Y24" s="318">
        <v>15.921872759198052</v>
      </c>
      <c r="Z24" s="318">
        <v>15.564966060629448</v>
      </c>
      <c r="AA24" s="318">
        <v>11.815667261580076</v>
      </c>
      <c r="AB24" s="318">
        <v>18.824008354723954</v>
      </c>
      <c r="AC24" s="318">
        <v>6.7070980388033385</v>
      </c>
      <c r="AD24" s="318">
        <v>14.064893398049216</v>
      </c>
      <c r="AE24" s="318">
        <v>9.1291589204229417</v>
      </c>
      <c r="AF24" s="318">
        <v>9.0903319401169256</v>
      </c>
    </row>
    <row r="25" spans="1:32" s="236" customFormat="1" ht="10.5" customHeight="1">
      <c r="A25" s="179"/>
      <c r="B25" s="159" t="s">
        <v>284</v>
      </c>
      <c r="C25" s="177">
        <v>-48.076923076923059</v>
      </c>
      <c r="D25" s="177">
        <v>27.777777777777768</v>
      </c>
      <c r="E25" s="177">
        <v>68.115942028985472</v>
      </c>
      <c r="F25" s="177">
        <v>-11.017241379310349</v>
      </c>
      <c r="G25" s="177">
        <v>22.815345863204818</v>
      </c>
      <c r="H25" s="177">
        <v>-22.110909521180076</v>
      </c>
      <c r="I25" s="177">
        <v>-19.009519951387489</v>
      </c>
      <c r="J25" s="177">
        <v>128.32976116043514</v>
      </c>
      <c r="K25" s="177">
        <v>-13.514344919373899</v>
      </c>
      <c r="L25" s="177">
        <v>-98.757462302608147</v>
      </c>
      <c r="M25" s="318">
        <v>-1.8429479522255154</v>
      </c>
      <c r="N25" s="318">
        <v>7.334558188456497</v>
      </c>
      <c r="O25" s="318">
        <v>1.5990959864143894</v>
      </c>
      <c r="P25" s="318">
        <v>-20.070052993859399</v>
      </c>
      <c r="Q25" s="318">
        <v>6.7307703471203517</v>
      </c>
      <c r="R25" s="318">
        <v>11.753055109646171</v>
      </c>
      <c r="S25" s="318">
        <v>-5.5722283457915189</v>
      </c>
      <c r="T25" s="318">
        <v>4.0891014664148351</v>
      </c>
      <c r="U25" s="318">
        <v>16.496672792593547</v>
      </c>
      <c r="V25" s="318">
        <v>2.6887623220722245</v>
      </c>
      <c r="W25" s="318">
        <v>-8.2748744029050201</v>
      </c>
      <c r="X25" s="318">
        <v>13.552827000022738</v>
      </c>
      <c r="Y25" s="318">
        <v>-0.86390397578324229</v>
      </c>
      <c r="Z25" s="318">
        <v>-6.3179195389557075</v>
      </c>
      <c r="AA25" s="318">
        <v>1.8299672777799314</v>
      </c>
      <c r="AB25" s="318">
        <v>-8.4885985814242115</v>
      </c>
      <c r="AC25" s="318">
        <v>-3.425889216274991</v>
      </c>
      <c r="AD25" s="318">
        <v>-1.6305730942905328</v>
      </c>
      <c r="AE25" s="318">
        <v>-4.1989564337542751</v>
      </c>
      <c r="AF25" s="318">
        <v>6.3721104996968148</v>
      </c>
    </row>
    <row r="26" spans="1:32" s="236" customFormat="1" ht="10.5" customHeight="1">
      <c r="A26" s="179"/>
      <c r="B26" s="159" t="s">
        <v>285</v>
      </c>
      <c r="C26" s="177">
        <v>-4.0314960629921348</v>
      </c>
      <c r="D26" s="177">
        <v>-27.436823104693143</v>
      </c>
      <c r="E26" s="177">
        <v>10.447761194029859</v>
      </c>
      <c r="F26" s="177">
        <v>23.161752661752665</v>
      </c>
      <c r="G26" s="177">
        <v>49.911723926971895</v>
      </c>
      <c r="H26" s="177">
        <v>-20.429785572973515</v>
      </c>
      <c r="I26" s="177">
        <v>18.899384830654231</v>
      </c>
      <c r="J26" s="177">
        <v>53.364635332784751</v>
      </c>
      <c r="K26" s="177">
        <v>-2.8137015786251718</v>
      </c>
      <c r="L26" s="177">
        <v>-94.408220870906746</v>
      </c>
      <c r="M26" s="318">
        <v>5.8310012105306175</v>
      </c>
      <c r="N26" s="318">
        <v>1.9296284694341193</v>
      </c>
      <c r="O26" s="318">
        <v>3.644812108275719</v>
      </c>
      <c r="P26" s="318">
        <v>9.6936032916596027</v>
      </c>
      <c r="Q26" s="318">
        <v>-1.7907338829622699</v>
      </c>
      <c r="R26" s="318">
        <v>5.8053570001153076</v>
      </c>
      <c r="S26" s="318">
        <v>2.2309974449621572</v>
      </c>
      <c r="T26" s="318">
        <v>3.5226332022089135</v>
      </c>
      <c r="U26" s="318">
        <v>5.1635016066421624</v>
      </c>
      <c r="V26" s="318">
        <v>2.7310789711025851</v>
      </c>
      <c r="W26" s="318">
        <v>6.20162402087856</v>
      </c>
      <c r="X26" s="318">
        <v>2.9375762573648156</v>
      </c>
      <c r="Y26" s="318">
        <v>5.2304010471053486</v>
      </c>
      <c r="Z26" s="318">
        <v>-1.4798547946000218</v>
      </c>
      <c r="AA26" s="318">
        <v>3.9029308317660938</v>
      </c>
      <c r="AB26" s="318">
        <v>11.528672997642197</v>
      </c>
      <c r="AC26" s="318">
        <v>-0.79237910626865915</v>
      </c>
      <c r="AD26" s="318">
        <v>-1.688382347405315</v>
      </c>
      <c r="AE26" s="318">
        <v>-2.8533315038398843</v>
      </c>
      <c r="AF26" s="318">
        <v>-9.0030656700879064E-3</v>
      </c>
    </row>
    <row r="27" spans="1:32" s="236" customFormat="1" ht="10.5" customHeight="1">
      <c r="A27" s="179"/>
      <c r="B27" s="159" t="s">
        <v>286</v>
      </c>
      <c r="C27" s="177">
        <v>24.049079754601223</v>
      </c>
      <c r="D27" s="177">
        <v>-26.904055390702275</v>
      </c>
      <c r="E27" s="177">
        <v>22.462787550744245</v>
      </c>
      <c r="F27" s="177">
        <v>15.426519337016575</v>
      </c>
      <c r="G27" s="177">
        <v>11.369793511454041</v>
      </c>
      <c r="H27" s="177">
        <v>26.150526912960515</v>
      </c>
      <c r="I27" s="177">
        <v>11.084007331648049</v>
      </c>
      <c r="J27" s="177">
        <v>30.953566258556808</v>
      </c>
      <c r="K27" s="177">
        <v>-0.30124504557521581</v>
      </c>
      <c r="L27" s="177">
        <v>-88.803548115724666</v>
      </c>
      <c r="M27" s="318">
        <v>16.293269711374791</v>
      </c>
      <c r="N27" s="318">
        <v>4.7788814630522092</v>
      </c>
      <c r="O27" s="318">
        <v>7.7715439743701209</v>
      </c>
      <c r="P27" s="318">
        <v>4.8911663841718633</v>
      </c>
      <c r="Q27" s="318">
        <v>-1.7621155923374432</v>
      </c>
      <c r="R27" s="318">
        <v>6.9802021495888988</v>
      </c>
      <c r="S27" s="318">
        <v>8.770499383369291</v>
      </c>
      <c r="T27" s="318">
        <v>12.846882030127338</v>
      </c>
      <c r="U27" s="318">
        <v>14.808611130238859</v>
      </c>
      <c r="V27" s="318">
        <v>16.112040849456722</v>
      </c>
      <c r="W27" s="318">
        <v>17.834336846337418</v>
      </c>
      <c r="X27" s="318">
        <v>31.452288690625217</v>
      </c>
      <c r="Y27" s="318">
        <v>7.9892912643310998</v>
      </c>
      <c r="Z27" s="318">
        <v>27.588544569405403</v>
      </c>
      <c r="AA27" s="318">
        <v>9.4463726751459873</v>
      </c>
      <c r="AB27" s="318">
        <v>22.550533709319186</v>
      </c>
      <c r="AC27" s="318">
        <v>1.2020738738149905</v>
      </c>
      <c r="AD27" s="318">
        <v>10.680400363386266</v>
      </c>
      <c r="AE27" s="318">
        <v>7.5644815239311436</v>
      </c>
      <c r="AF27" s="318">
        <v>8.0234864774850312</v>
      </c>
    </row>
    <row r="28" spans="1:32" s="236" customFormat="1" ht="10.5" customHeight="1">
      <c r="A28" s="179"/>
      <c r="B28" s="159" t="s">
        <v>167</v>
      </c>
      <c r="C28" s="177">
        <v>3.0303030303030276</v>
      </c>
      <c r="D28" s="177">
        <v>44.11764705882355</v>
      </c>
      <c r="E28" s="177">
        <v>-34.693877551020414</v>
      </c>
      <c r="F28" s="177">
        <v>-20.4375</v>
      </c>
      <c r="G28" s="177">
        <v>2.6315789473684292</v>
      </c>
      <c r="H28" s="177">
        <v>52.812858783008032</v>
      </c>
      <c r="I28" s="177">
        <v>-10.24292511895819</v>
      </c>
      <c r="J28" s="177">
        <v>32.85460379464287</v>
      </c>
      <c r="K28" s="177">
        <v>37.442982886307696</v>
      </c>
      <c r="L28" s="177">
        <v>-3.6223557383762595</v>
      </c>
      <c r="M28" s="318">
        <v>-0.28799051791715824</v>
      </c>
      <c r="N28" s="318">
        <v>3.7248028385288734</v>
      </c>
      <c r="O28" s="318">
        <v>19.886523442083238</v>
      </c>
      <c r="P28" s="318">
        <v>11.879847580329873</v>
      </c>
      <c r="Q28" s="318">
        <v>-4.6335712102615112</v>
      </c>
      <c r="R28" s="318">
        <v>10.138723464565125</v>
      </c>
      <c r="S28" s="318">
        <v>-2.4275150740383777</v>
      </c>
      <c r="T28" s="318">
        <v>-4.421214389536221</v>
      </c>
      <c r="U28" s="318">
        <v>-10.790150923104081</v>
      </c>
      <c r="V28" s="318">
        <v>21.439874962841099</v>
      </c>
      <c r="W28" s="318">
        <v>7.327778846863664</v>
      </c>
      <c r="X28" s="318">
        <v>12.262071485815063</v>
      </c>
      <c r="Y28" s="318">
        <v>12.771198159385456</v>
      </c>
      <c r="Z28" s="318">
        <v>13.393839518970839</v>
      </c>
      <c r="AA28" s="318">
        <v>7.815908027066043</v>
      </c>
      <c r="AB28" s="318">
        <v>11.702114980627387</v>
      </c>
      <c r="AC28" s="318">
        <v>7.3309283998024943</v>
      </c>
      <c r="AD28" s="318">
        <v>15.026549277275469</v>
      </c>
      <c r="AE28" s="318">
        <v>-0.47121902580221642</v>
      </c>
      <c r="AF28" s="318">
        <v>4.8066527547486082</v>
      </c>
    </row>
    <row r="29" spans="1:32" s="236" customFormat="1" ht="10.5" customHeight="1">
      <c r="A29" s="179"/>
      <c r="B29" s="159" t="s">
        <v>168</v>
      </c>
      <c r="C29" s="177">
        <v>8.2426127527216231</v>
      </c>
      <c r="D29" s="177">
        <v>-29.166666666666675</v>
      </c>
      <c r="E29" s="177">
        <v>10.344827586206895</v>
      </c>
      <c r="F29" s="177">
        <v>32.78125</v>
      </c>
      <c r="G29" s="177">
        <v>-15.510916063295177</v>
      </c>
      <c r="H29" s="177">
        <v>22.350030313457523</v>
      </c>
      <c r="I29" s="177">
        <v>0.32945399027710653</v>
      </c>
      <c r="J29" s="177">
        <v>10.734922690159966</v>
      </c>
      <c r="K29" s="177">
        <v>-11.062986709084976</v>
      </c>
      <c r="L29" s="177">
        <v>11.744695392372883</v>
      </c>
      <c r="M29" s="318">
        <v>-23.660792321950609</v>
      </c>
      <c r="N29" s="318">
        <v>-46.82602968750551</v>
      </c>
      <c r="O29" s="318">
        <v>27.07578379223925</v>
      </c>
      <c r="P29" s="318">
        <v>17.897395659004435</v>
      </c>
      <c r="Q29" s="318">
        <v>-24.776633271309411</v>
      </c>
      <c r="R29" s="318">
        <v>17.528615224394663</v>
      </c>
      <c r="S29" s="318">
        <v>18.097891905252062</v>
      </c>
      <c r="T29" s="318">
        <v>22.654886696334554</v>
      </c>
      <c r="U29" s="318">
        <v>7.5754588035397141</v>
      </c>
      <c r="V29" s="318">
        <v>-13.110030562004727</v>
      </c>
      <c r="W29" s="318">
        <v>-11.313118076835515</v>
      </c>
      <c r="X29" s="318">
        <v>30.446002707957277</v>
      </c>
      <c r="Y29" s="318">
        <v>30.969185430274582</v>
      </c>
      <c r="Z29" s="318">
        <v>-4.2364104705908234</v>
      </c>
      <c r="AA29" s="318">
        <v>-18.676958304193946</v>
      </c>
      <c r="AB29" s="318">
        <v>-8.7025724564489977</v>
      </c>
      <c r="AC29" s="318">
        <v>0.4261090155198044</v>
      </c>
      <c r="AD29" s="318">
        <v>10.917541395791709</v>
      </c>
      <c r="AE29" s="318">
        <v>-22.934443627509292</v>
      </c>
      <c r="AF29" s="318">
        <v>2.7443551308820924</v>
      </c>
    </row>
    <row r="30" spans="1:32" s="236" customFormat="1" ht="10.5" customHeight="1">
      <c r="A30" s="179"/>
      <c r="B30" s="159" t="s">
        <v>162</v>
      </c>
      <c r="C30" s="177">
        <v>22.222222222222232</v>
      </c>
      <c r="D30" s="177">
        <v>13.636363636363624</v>
      </c>
      <c r="E30" s="177">
        <v>-12</v>
      </c>
      <c r="F30" s="177">
        <v>111.59090909090908</v>
      </c>
      <c r="G30" s="177">
        <v>-23.22234156820624</v>
      </c>
      <c r="H30" s="177">
        <v>17.207610520425298</v>
      </c>
      <c r="I30" s="177">
        <v>37.264263547386008</v>
      </c>
      <c r="J30" s="177">
        <v>50.688695652173912</v>
      </c>
      <c r="K30" s="177">
        <v>-18.156637351983939</v>
      </c>
      <c r="L30" s="177">
        <v>954.96005020165273</v>
      </c>
      <c r="M30" s="318">
        <v>-11.257662772043297</v>
      </c>
      <c r="N30" s="318">
        <v>29.072792773869939</v>
      </c>
      <c r="O30" s="318">
        <v>-9.3510445843500989</v>
      </c>
      <c r="P30" s="318">
        <v>-16.86504705982005</v>
      </c>
      <c r="Q30" s="318">
        <v>2.8744382732811324</v>
      </c>
      <c r="R30" s="318">
        <v>14.035500172784921</v>
      </c>
      <c r="S30" s="318">
        <v>13.343145069330875</v>
      </c>
      <c r="T30" s="318">
        <v>-9.8709794244846947</v>
      </c>
      <c r="U30" s="318">
        <v>-17.271594988511708</v>
      </c>
      <c r="V30" s="318">
        <v>9.6499084089170175</v>
      </c>
      <c r="W30" s="318">
        <v>-5.2907769593335647</v>
      </c>
      <c r="X30" s="318">
        <v>11.428251754852937</v>
      </c>
      <c r="Y30" s="318">
        <v>-1.4892772672372545</v>
      </c>
      <c r="Z30" s="318">
        <v>9.8940099805890469</v>
      </c>
      <c r="AA30" s="318">
        <v>2.5837150870316128</v>
      </c>
      <c r="AB30" s="318">
        <v>-2.1473232733743908</v>
      </c>
      <c r="AC30" s="318">
        <v>-33.638832932405393</v>
      </c>
      <c r="AD30" s="318">
        <v>57.88864051223743</v>
      </c>
      <c r="AE30" s="318">
        <v>9.5002496185776053</v>
      </c>
      <c r="AF30" s="318">
        <v>-3.9610417506938944</v>
      </c>
    </row>
    <row r="31" spans="1:32" s="236" customFormat="1" ht="10.5" customHeight="1">
      <c r="A31" s="179"/>
      <c r="B31" s="159" t="s">
        <v>169</v>
      </c>
      <c r="C31" s="177">
        <v>29.787234042553191</v>
      </c>
      <c r="D31" s="177">
        <v>17.377049180327873</v>
      </c>
      <c r="E31" s="177">
        <v>72.625698324022352</v>
      </c>
      <c r="F31" s="177">
        <v>-47.284789644012939</v>
      </c>
      <c r="G31" s="177">
        <v>184.31763766959293</v>
      </c>
      <c r="H31" s="177">
        <v>-28.700674763832655</v>
      </c>
      <c r="I31" s="177">
        <v>66.057449160370069</v>
      </c>
      <c r="J31" s="177">
        <v>-85.749805773895275</v>
      </c>
      <c r="K31" s="177">
        <v>561.08065861348803</v>
      </c>
      <c r="L31" s="177">
        <v>-99.930791600829963</v>
      </c>
      <c r="M31" s="318">
        <v>10.515850638683876</v>
      </c>
      <c r="N31" s="318">
        <v>0.72379186055833156</v>
      </c>
      <c r="O31" s="318">
        <v>18.145502200168973</v>
      </c>
      <c r="P31" s="318">
        <v>11.667974749517906</v>
      </c>
      <c r="Q31" s="318">
        <v>28.605226599252333</v>
      </c>
      <c r="R31" s="318">
        <v>-3.5810165631719459</v>
      </c>
      <c r="S31" s="318">
        <v>0.61551566304489658</v>
      </c>
      <c r="T31" s="318">
        <v>89.171559600688582</v>
      </c>
      <c r="U31" s="318">
        <v>-92.929551729237119</v>
      </c>
      <c r="V31" s="324">
        <v>960.51428693113598</v>
      </c>
      <c r="W31" s="318">
        <v>-7.773308331289897</v>
      </c>
      <c r="X31" s="318">
        <v>29.592293127427148</v>
      </c>
      <c r="Y31" s="318">
        <v>-37.448755874065377</v>
      </c>
      <c r="Z31" s="318">
        <v>139.09737736140335</v>
      </c>
      <c r="AA31" s="318">
        <v>-73.715124849658778</v>
      </c>
      <c r="AB31" s="318">
        <v>49.357335768684486</v>
      </c>
      <c r="AC31" s="318">
        <v>46.099653750650504</v>
      </c>
      <c r="AD31" s="318">
        <v>120.9090459788019</v>
      </c>
      <c r="AE31" s="318">
        <v>8.8470289194338747</v>
      </c>
      <c r="AF31" s="318">
        <v>-10.032801535621793</v>
      </c>
    </row>
    <row r="32" spans="1:32" s="236" customFormat="1" ht="10.5" customHeight="1">
      <c r="A32" s="179"/>
      <c r="B32" s="159" t="s">
        <v>170</v>
      </c>
      <c r="C32" s="177">
        <v>-24.181360201511339</v>
      </c>
      <c r="D32" s="177">
        <v>-21.262458471760802</v>
      </c>
      <c r="E32" s="177">
        <v>33.33333333333335</v>
      </c>
      <c r="F32" s="177">
        <v>12.155063291139246</v>
      </c>
      <c r="G32" s="177">
        <v>58.906351400919817</v>
      </c>
      <c r="H32" s="177">
        <v>0.30363294151070086</v>
      </c>
      <c r="I32" s="177">
        <v>-3.2147851794154358</v>
      </c>
      <c r="J32" s="177">
        <v>-33.486944195489556</v>
      </c>
      <c r="K32" s="177">
        <v>35.607666372342585</v>
      </c>
      <c r="L32" s="177">
        <v>-98.245422563301275</v>
      </c>
      <c r="M32" s="318">
        <v>-2.0150783102074188</v>
      </c>
      <c r="N32" s="318">
        <v>9.3904575523058078</v>
      </c>
      <c r="O32" s="318">
        <v>-0.47504118382687421</v>
      </c>
      <c r="P32" s="318">
        <v>-14.160469181235191</v>
      </c>
      <c r="Q32" s="318">
        <v>9.9272661234468096</v>
      </c>
      <c r="R32" s="318">
        <v>4.1997528961298158</v>
      </c>
      <c r="S32" s="318">
        <v>-9.2081707842105782</v>
      </c>
      <c r="T32" s="318">
        <v>1.1426848965683023</v>
      </c>
      <c r="U32" s="318">
        <v>21.996335445069938</v>
      </c>
      <c r="V32" s="318">
        <v>3.481348424927444</v>
      </c>
      <c r="W32" s="318">
        <v>-9.1594590155819731</v>
      </c>
      <c r="X32" s="318">
        <v>9.0804551141533185</v>
      </c>
      <c r="Y32" s="318">
        <v>2.3337286421184267</v>
      </c>
      <c r="Z32" s="318">
        <v>-2.4806265593163346</v>
      </c>
      <c r="AA32" s="318">
        <v>2.930104913601439</v>
      </c>
      <c r="AB32" s="318">
        <v>-8.2384073627936427</v>
      </c>
      <c r="AC32" s="318">
        <v>-6.5903393586378645</v>
      </c>
      <c r="AD32" s="318">
        <v>-0.39887816777219864</v>
      </c>
      <c r="AE32" s="318">
        <v>1.257749755280968</v>
      </c>
      <c r="AF32" s="318">
        <v>1.6049229362994355</v>
      </c>
    </row>
    <row r="33" spans="1:32" s="236" customFormat="1" ht="10.5" customHeight="1">
      <c r="A33" s="179"/>
      <c r="B33" s="159" t="s">
        <v>289</v>
      </c>
      <c r="C33" s="177">
        <v>-29.370629370629374</v>
      </c>
      <c r="D33" s="177">
        <v>-38.613861386138616</v>
      </c>
      <c r="E33" s="177">
        <v>96.774193548387075</v>
      </c>
      <c r="F33" s="177">
        <v>64.286885245901672</v>
      </c>
      <c r="G33" s="177">
        <v>11.09115401885945</v>
      </c>
      <c r="H33" s="177">
        <v>26.156471750651235</v>
      </c>
      <c r="I33" s="177">
        <v>3.1755072979708032</v>
      </c>
      <c r="J33" s="177">
        <v>16.503105375750458</v>
      </c>
      <c r="K33" s="177">
        <v>8.9265518986711978</v>
      </c>
      <c r="L33" s="177">
        <v>31.938199254824241</v>
      </c>
      <c r="M33" s="318">
        <v>-19.372322153341347</v>
      </c>
      <c r="N33" s="318">
        <v>0.13344529094101443</v>
      </c>
      <c r="O33" s="318">
        <v>12.25281771667075</v>
      </c>
      <c r="P33" s="318">
        <v>14.179075076045811</v>
      </c>
      <c r="Q33" s="318">
        <v>-1.957267525343076</v>
      </c>
      <c r="R33" s="318">
        <v>-6.0451677991052559</v>
      </c>
      <c r="S33" s="318">
        <v>6.3617264030652265</v>
      </c>
      <c r="T33" s="318">
        <v>-17.20668400534333</v>
      </c>
      <c r="U33" s="318">
        <v>2.051341494783121</v>
      </c>
      <c r="V33" s="318">
        <v>6.9431238116622884</v>
      </c>
      <c r="W33" s="318">
        <v>6.9424322651723269</v>
      </c>
      <c r="X33" s="318">
        <v>-2.0973833456697344</v>
      </c>
      <c r="Y33" s="318">
        <v>4.6545839591190408</v>
      </c>
      <c r="Z33" s="318">
        <v>3.613151924910607</v>
      </c>
      <c r="AA33" s="318">
        <v>3.725028916030193</v>
      </c>
      <c r="AB33" s="318">
        <v>8.1211751760879025E-2</v>
      </c>
      <c r="AC33" s="318">
        <v>-3.6115936020079786</v>
      </c>
      <c r="AD33" s="318">
        <v>-4.343872369221458</v>
      </c>
      <c r="AE33" s="318">
        <v>-2.1235859837601678</v>
      </c>
      <c r="AF33" s="318">
        <v>-12.321664893689254</v>
      </c>
    </row>
    <row r="34" spans="1:32" s="236" customFormat="1" ht="10.5" customHeight="1">
      <c r="A34" s="179"/>
      <c r="B34" s="159" t="s">
        <v>290</v>
      </c>
      <c r="C34" s="177">
        <v>-15.277777777777789</v>
      </c>
      <c r="D34" s="177">
        <v>24.590163934426236</v>
      </c>
      <c r="E34" s="177">
        <v>17.105263157894733</v>
      </c>
      <c r="F34" s="177">
        <v>5.1123595505617958</v>
      </c>
      <c r="G34" s="177">
        <v>-8.6370924639230235</v>
      </c>
      <c r="H34" s="177">
        <v>14.285714285714279</v>
      </c>
      <c r="I34" s="177">
        <v>6.091318591318573</v>
      </c>
      <c r="J34" s="177">
        <v>-8.1538212872720113</v>
      </c>
      <c r="K34" s="177">
        <v>3.05660752218464</v>
      </c>
      <c r="L34" s="177">
        <v>-66.720539246410524</v>
      </c>
      <c r="M34" s="318">
        <v>12.48832483833031</v>
      </c>
      <c r="N34" s="318">
        <v>-15.576171151802221</v>
      </c>
      <c r="O34" s="318">
        <v>5.5288354382648786</v>
      </c>
      <c r="P34" s="318">
        <v>-27.300969928360765</v>
      </c>
      <c r="Q34" s="318">
        <v>-5.6973422499208892</v>
      </c>
      <c r="R34" s="318">
        <v>11.005128172316825</v>
      </c>
      <c r="S34" s="318">
        <v>36.143447200995112</v>
      </c>
      <c r="T34" s="318">
        <v>-2.7854732192708953</v>
      </c>
      <c r="U34" s="318">
        <v>-12.643134686989189</v>
      </c>
      <c r="V34" s="318">
        <v>-35.045231355946612</v>
      </c>
      <c r="W34" s="318">
        <v>25.500730432550878</v>
      </c>
      <c r="X34" s="318">
        <v>36.051953592455476</v>
      </c>
      <c r="Y34" s="318">
        <v>-9.3056197840101778</v>
      </c>
      <c r="Z34" s="318">
        <v>4.6714147372642678</v>
      </c>
      <c r="AA34" s="318">
        <v>5.8012205614609513</v>
      </c>
      <c r="AB34" s="318">
        <v>-1.344462169930738</v>
      </c>
      <c r="AC34" s="318">
        <v>21.728963642406928</v>
      </c>
      <c r="AD34" s="318">
        <v>-0.13406495720152956</v>
      </c>
      <c r="AE34" s="318">
        <v>-26.315189861703281</v>
      </c>
      <c r="AF34" s="318">
        <v>-0.63369542884944563</v>
      </c>
    </row>
    <row r="35" spans="1:32" s="236" customFormat="1" ht="10.5" customHeight="1">
      <c r="A35" s="179"/>
      <c r="B35" s="159" t="s">
        <v>229</v>
      </c>
      <c r="C35" s="177" t="s">
        <v>65</v>
      </c>
      <c r="D35" s="177" t="s">
        <v>65</v>
      </c>
      <c r="E35" s="177" t="s">
        <v>65</v>
      </c>
      <c r="F35" s="177" t="s">
        <v>65</v>
      </c>
      <c r="G35" s="177" t="s">
        <v>65</v>
      </c>
      <c r="H35" s="177">
        <v>2250</v>
      </c>
      <c r="I35" s="177">
        <v>-4.2553191489361648</v>
      </c>
      <c r="J35" s="177">
        <v>-44.444444444444443</v>
      </c>
      <c r="K35" s="177">
        <v>-100</v>
      </c>
      <c r="L35" s="177" t="s">
        <v>65</v>
      </c>
      <c r="M35" s="318">
        <v>19.921754005668312</v>
      </c>
      <c r="N35" s="318">
        <v>-2.1868335761651148</v>
      </c>
      <c r="O35" s="318">
        <v>7.4338056223418159</v>
      </c>
      <c r="P35" s="318">
        <v>-20.152265710559327</v>
      </c>
      <c r="Q35" s="318">
        <v>18.841390003108248</v>
      </c>
      <c r="R35" s="318">
        <v>1.5938589777457102</v>
      </c>
      <c r="S35" s="318">
        <v>6.4231104303365649</v>
      </c>
      <c r="T35" s="318">
        <v>1.4755458941441812</v>
      </c>
      <c r="U35" s="318">
        <v>11.610030542822415</v>
      </c>
      <c r="V35" s="318">
        <v>-7.5566757797549293</v>
      </c>
      <c r="W35" s="318">
        <v>-0.86118278890230382</v>
      </c>
      <c r="X35" s="318">
        <v>19.550243915076848</v>
      </c>
      <c r="Y35" s="318">
        <v>4.0681065950458395</v>
      </c>
      <c r="Z35" s="318">
        <v>1.8945536148651687</v>
      </c>
      <c r="AA35" s="318">
        <v>1.0845485063907256</v>
      </c>
      <c r="AB35" s="318">
        <v>-7.9054336224679611</v>
      </c>
      <c r="AC35" s="318">
        <v>1.3791819845516695</v>
      </c>
      <c r="AD35" s="318">
        <v>8.9132365768870301</v>
      </c>
      <c r="AE35" s="318">
        <v>-2.2706825655651519</v>
      </c>
      <c r="AF35" s="318">
        <v>2.7177456456982885</v>
      </c>
    </row>
    <row r="36" spans="1:32" s="236" customFormat="1" ht="10.5" customHeight="1">
      <c r="A36" s="179"/>
      <c r="B36" s="159" t="s">
        <v>230</v>
      </c>
      <c r="C36" s="177">
        <v>2.813299232736588</v>
      </c>
      <c r="D36" s="177">
        <v>-25.621890547263693</v>
      </c>
      <c r="E36" s="177">
        <v>8.6956521739130377</v>
      </c>
      <c r="F36" s="177">
        <v>29.581538461538457</v>
      </c>
      <c r="G36" s="177">
        <v>24.113121527283088</v>
      </c>
      <c r="H36" s="177">
        <v>1.3392259274139562</v>
      </c>
      <c r="I36" s="177">
        <v>29.689063414449947</v>
      </c>
      <c r="J36" s="177">
        <v>-37.952805881068485</v>
      </c>
      <c r="K36" s="177">
        <v>32.070533219843036</v>
      </c>
      <c r="L36" s="177">
        <v>19.645363107063353</v>
      </c>
      <c r="M36" s="318">
        <v>0.66220320969319069</v>
      </c>
      <c r="N36" s="318">
        <v>-11.450401958914547</v>
      </c>
      <c r="O36" s="318">
        <v>-13.504455999324394</v>
      </c>
      <c r="P36" s="318">
        <v>3.3022638461274179</v>
      </c>
      <c r="Q36" s="318">
        <v>-3.7260128811448801</v>
      </c>
      <c r="R36" s="318">
        <v>3.5709882476725463</v>
      </c>
      <c r="S36" s="318">
        <v>6.0279077559418193</v>
      </c>
      <c r="T36" s="318">
        <v>-25.128943647123169</v>
      </c>
      <c r="U36" s="318">
        <v>57.676555793813591</v>
      </c>
      <c r="V36" s="318">
        <v>-0.8329187135924121</v>
      </c>
      <c r="W36" s="318">
        <v>12.090279411753135</v>
      </c>
      <c r="X36" s="318">
        <v>-3.5836316691370218</v>
      </c>
      <c r="Y36" s="318">
        <v>-3.2393097096652612</v>
      </c>
      <c r="Z36" s="318">
        <v>-2.2648505891173398</v>
      </c>
      <c r="AA36" s="318">
        <v>3.1838098192858544</v>
      </c>
      <c r="AB36" s="318">
        <v>-7.5472079101641771</v>
      </c>
      <c r="AC36" s="318">
        <v>4.4637050525156541</v>
      </c>
      <c r="AD36" s="318">
        <v>3.7043347756962941</v>
      </c>
      <c r="AE36" s="318">
        <v>13.782764237393486</v>
      </c>
      <c r="AF36" s="318">
        <v>-12.28055599175304</v>
      </c>
    </row>
    <row r="37" spans="1:32" s="236" customFormat="1" ht="10.5" customHeight="1">
      <c r="A37" s="179"/>
      <c r="B37" s="159" t="s">
        <v>231</v>
      </c>
      <c r="C37" s="177" t="s">
        <v>65</v>
      </c>
      <c r="D37" s="177" t="s">
        <v>65</v>
      </c>
      <c r="E37" s="177">
        <v>50</v>
      </c>
      <c r="F37" s="177">
        <v>-45.666666666666664</v>
      </c>
      <c r="G37" s="177">
        <v>12.883435582822077</v>
      </c>
      <c r="H37" s="177">
        <v>13.043478260869556</v>
      </c>
      <c r="I37" s="177">
        <v>-30.28846153846154</v>
      </c>
      <c r="J37" s="177">
        <v>4.7020689655172587</v>
      </c>
      <c r="K37" s="177">
        <v>26.322306972822716</v>
      </c>
      <c r="L37" s="177">
        <v>15220.341015747206</v>
      </c>
      <c r="M37" s="318">
        <v>14.607393341181529</v>
      </c>
      <c r="N37" s="318">
        <v>-0.6151803441378223</v>
      </c>
      <c r="O37" s="318">
        <v>4.1627612006889469</v>
      </c>
      <c r="P37" s="318">
        <v>7.6584847523641697</v>
      </c>
      <c r="Q37" s="318">
        <v>18.109760888353456</v>
      </c>
      <c r="R37" s="318">
        <v>7.9831151548739987</v>
      </c>
      <c r="S37" s="318">
        <v>4.2083241131995353</v>
      </c>
      <c r="T37" s="318">
        <v>8.617577249134456</v>
      </c>
      <c r="U37" s="318">
        <v>19.662943543346522</v>
      </c>
      <c r="V37" s="318">
        <v>13.351772207340517</v>
      </c>
      <c r="W37" s="318">
        <v>47.578681172016182</v>
      </c>
      <c r="X37" s="318">
        <v>14.428601946104891</v>
      </c>
      <c r="Y37" s="318">
        <v>5.7301232661202572</v>
      </c>
      <c r="Z37" s="318">
        <v>2.9329717902450314</v>
      </c>
      <c r="AA37" s="318">
        <v>3.7555704467002071</v>
      </c>
      <c r="AB37" s="318">
        <v>-0.25979208865112291</v>
      </c>
      <c r="AC37" s="318">
        <v>2.8118746420597862</v>
      </c>
      <c r="AD37" s="318">
        <v>9.8072378459070251</v>
      </c>
      <c r="AE37" s="318">
        <v>6.3725764346604485</v>
      </c>
      <c r="AF37" s="318">
        <v>1.3544546120613843</v>
      </c>
    </row>
    <row r="38" spans="1:32" s="236" customFormat="1" ht="10.5" customHeight="1">
      <c r="A38" s="179"/>
      <c r="B38" s="159" t="s">
        <v>300</v>
      </c>
      <c r="C38" s="177">
        <v>22.222222222222232</v>
      </c>
      <c r="D38" s="177">
        <v>20.202020202020222</v>
      </c>
      <c r="E38" s="177">
        <v>-24.369747899159666</v>
      </c>
      <c r="F38" s="177">
        <v>149.11111111111111</v>
      </c>
      <c r="G38" s="177">
        <v>2.0428189116859841</v>
      </c>
      <c r="H38" s="177">
        <v>38.141445930588326</v>
      </c>
      <c r="I38" s="177">
        <v>5.1449183647639618</v>
      </c>
      <c r="J38" s="177">
        <v>74.868898585615426</v>
      </c>
      <c r="K38" s="177">
        <v>-32.742172954985314</v>
      </c>
      <c r="L38" s="177">
        <v>-100</v>
      </c>
      <c r="M38" s="318">
        <v>0</v>
      </c>
      <c r="N38" s="318">
        <v>0</v>
      </c>
      <c r="O38" s="318">
        <v>324.68538238141332</v>
      </c>
      <c r="P38" s="318">
        <v>230.36243446546618</v>
      </c>
      <c r="Q38" s="318">
        <v>103.06354791968535</v>
      </c>
      <c r="R38" s="318">
        <v>-46.384641522256196</v>
      </c>
      <c r="S38" s="318">
        <v>29.830787755878085</v>
      </c>
      <c r="T38" s="318">
        <v>39.012008200722434</v>
      </c>
      <c r="U38" s="318">
        <v>-38.32080904557904</v>
      </c>
      <c r="V38" s="318">
        <v>-34.802163393111307</v>
      </c>
      <c r="W38" s="318">
        <v>93.651763884037706</v>
      </c>
      <c r="X38" s="318">
        <v>-34.477161022681159</v>
      </c>
      <c r="Y38" s="318">
        <v>-29.832771316495766</v>
      </c>
      <c r="Z38" s="318">
        <v>-60.033346410357005</v>
      </c>
      <c r="AA38" s="318">
        <v>199.01840490797548</v>
      </c>
      <c r="AB38" s="318">
        <v>8.8756668034468689</v>
      </c>
      <c r="AC38" s="318">
        <v>-11.702408321712587</v>
      </c>
      <c r="AD38" s="318">
        <v>94.510841727847009</v>
      </c>
      <c r="AE38" s="318">
        <v>-72.310730743910469</v>
      </c>
      <c r="AF38" s="318">
        <v>-81.772071643683631</v>
      </c>
    </row>
    <row r="39" spans="1:32" s="236" customFormat="1" ht="10.5" customHeight="1">
      <c r="A39" s="179"/>
      <c r="B39" s="159" t="s">
        <v>332</v>
      </c>
      <c r="C39" s="177">
        <v>-8.3499005964214774</v>
      </c>
      <c r="D39" s="177">
        <v>27.158351409978309</v>
      </c>
      <c r="E39" s="177">
        <v>-6.175366769020818</v>
      </c>
      <c r="F39" s="177">
        <v>59.27272727272728</v>
      </c>
      <c r="G39" s="177">
        <v>9.3607305936072915</v>
      </c>
      <c r="H39" s="177">
        <v>-9.4258872651356906</v>
      </c>
      <c r="I39" s="177">
        <v>-32.442088279359226</v>
      </c>
      <c r="J39" s="177">
        <v>22.286062777209125</v>
      </c>
      <c r="K39" s="177">
        <v>-44.773770581449803</v>
      </c>
      <c r="L39" s="177">
        <v>382.61989238267165</v>
      </c>
      <c r="M39" s="318">
        <v>0.76797848140914837</v>
      </c>
      <c r="N39" s="318">
        <v>-5.7149581704974413</v>
      </c>
      <c r="O39" s="318">
        <v>-0.48085423101839053</v>
      </c>
      <c r="P39" s="318">
        <v>-11.676747329270675</v>
      </c>
      <c r="Q39" s="318">
        <v>12.202176700932243</v>
      </c>
      <c r="R39" s="318">
        <v>7.7142129285655558</v>
      </c>
      <c r="S39" s="318">
        <v>7.9870866916966321</v>
      </c>
      <c r="T39" s="318">
        <v>-0.24426726491388884</v>
      </c>
      <c r="U39" s="318">
        <v>4.3931461596022681</v>
      </c>
      <c r="V39" s="318">
        <v>-2.5063947318052615</v>
      </c>
      <c r="W39" s="318">
        <v>1.0202805638817036</v>
      </c>
      <c r="X39" s="318">
        <v>12.73521248508982</v>
      </c>
      <c r="Y39" s="318">
        <v>4.9107977640090228</v>
      </c>
      <c r="Z39" s="318">
        <v>0.59007521232641302</v>
      </c>
      <c r="AA39" s="318">
        <v>1.968803036542166</v>
      </c>
      <c r="AB39" s="318">
        <v>-3.3496685605984178</v>
      </c>
      <c r="AC39" s="318">
        <v>1.7977415677400188</v>
      </c>
      <c r="AD39" s="318">
        <v>5.6584469956310723</v>
      </c>
      <c r="AE39" s="318">
        <v>-6.9091999179912271</v>
      </c>
      <c r="AF39" s="318">
        <v>-6.4791993697605355</v>
      </c>
    </row>
    <row r="40" spans="1:32" s="236" customFormat="1" ht="10.5" customHeight="1">
      <c r="A40" s="179"/>
      <c r="B40" s="159" t="s">
        <v>333</v>
      </c>
      <c r="C40" s="177">
        <v>-18.666666666666664</v>
      </c>
      <c r="D40" s="177">
        <v>81.967213114754102</v>
      </c>
      <c r="E40" s="177">
        <v>-9.0090090090090058</v>
      </c>
      <c r="F40" s="177">
        <v>-55.207920792079214</v>
      </c>
      <c r="G40" s="177">
        <v>14.765694076038915</v>
      </c>
      <c r="H40" s="177">
        <v>-14.175654853620944</v>
      </c>
      <c r="I40" s="177">
        <v>27.266606822262098</v>
      </c>
      <c r="J40" s="177">
        <v>72.773761241403619</v>
      </c>
      <c r="K40" s="177">
        <v>25.608083282302509</v>
      </c>
      <c r="L40" s="177">
        <v>248.00293814617277</v>
      </c>
      <c r="M40" s="318">
        <v>16.037230580914997</v>
      </c>
      <c r="N40" s="318">
        <v>-17.248610568031463</v>
      </c>
      <c r="O40" s="318">
        <v>6.2213352273391198</v>
      </c>
      <c r="P40" s="318">
        <v>11.439607160847864</v>
      </c>
      <c r="Q40" s="318">
        <v>3.1756309321024911</v>
      </c>
      <c r="R40" s="318">
        <v>15.536655840597579</v>
      </c>
      <c r="S40" s="318">
        <v>-2.1500506655785512</v>
      </c>
      <c r="T40" s="318">
        <v>2.8775122676829135</v>
      </c>
      <c r="U40" s="318">
        <v>5.7323413696738434</v>
      </c>
      <c r="V40" s="318">
        <v>15.350290452450066</v>
      </c>
      <c r="W40" s="318">
        <v>14.689156857772169</v>
      </c>
      <c r="X40" s="318">
        <v>42.884757352177807</v>
      </c>
      <c r="Y40" s="318">
        <v>8.001888807334435</v>
      </c>
      <c r="Z40" s="318">
        <v>21.659270681084841</v>
      </c>
      <c r="AA40" s="318">
        <v>5.486433957909731</v>
      </c>
      <c r="AB40" s="318">
        <v>2.7234375868024463</v>
      </c>
      <c r="AC40" s="318">
        <v>18.896460698882265</v>
      </c>
      <c r="AD40" s="318">
        <v>6.2081807105233588</v>
      </c>
      <c r="AE40" s="318">
        <v>2.4958324307543966</v>
      </c>
      <c r="AF40" s="318">
        <v>10.908766879462828</v>
      </c>
    </row>
    <row r="41" spans="1:32" s="236" customFormat="1" ht="10.5" customHeight="1">
      <c r="A41" s="179"/>
      <c r="B41" s="159" t="s">
        <v>295</v>
      </c>
      <c r="C41" s="177">
        <v>-13.136288998357969</v>
      </c>
      <c r="D41" s="177">
        <v>-21.242035986837493</v>
      </c>
      <c r="E41" s="177">
        <v>-12.961152102409113</v>
      </c>
      <c r="F41" s="177">
        <v>20.937187212746402</v>
      </c>
      <c r="G41" s="177">
        <v>20.533132448720369</v>
      </c>
      <c r="H41" s="177">
        <v>8.5612109627894117</v>
      </c>
      <c r="I41" s="177">
        <v>6.1883961440955648</v>
      </c>
      <c r="J41" s="177">
        <v>-35.449522883364736</v>
      </c>
      <c r="K41" s="177">
        <v>33.116268646738533</v>
      </c>
      <c r="L41" s="177">
        <v>-99.984628225441369</v>
      </c>
      <c r="M41" s="318">
        <v>-8.4677335847524127</v>
      </c>
      <c r="N41" s="318">
        <v>6.7760621190852799</v>
      </c>
      <c r="O41" s="318">
        <v>11.390413680008859</v>
      </c>
      <c r="P41" s="318">
        <v>-10.216771919705103</v>
      </c>
      <c r="Q41" s="318">
        <v>15.741422471253941</v>
      </c>
      <c r="R41" s="318">
        <v>7.3867453167492547</v>
      </c>
      <c r="S41" s="318">
        <v>5.3289546140575572</v>
      </c>
      <c r="T41" s="318">
        <v>2.5704318800511716</v>
      </c>
      <c r="U41" s="318">
        <v>6.7410264547806076</v>
      </c>
      <c r="V41" s="318">
        <v>0.59707560287136641</v>
      </c>
      <c r="W41" s="318">
        <v>-4.1755548481769322</v>
      </c>
      <c r="X41" s="318">
        <v>15.399232775741979</v>
      </c>
      <c r="Y41" s="318">
        <v>4.9386317692130088</v>
      </c>
      <c r="Z41" s="318">
        <v>2.4157835605856048</v>
      </c>
      <c r="AA41" s="318">
        <v>-1.1126842939048753</v>
      </c>
      <c r="AB41" s="318">
        <v>-8.5763603541222473</v>
      </c>
      <c r="AC41" s="318">
        <v>1.0273637109525779</v>
      </c>
      <c r="AD41" s="318">
        <v>7.0941910077400916</v>
      </c>
      <c r="AE41" s="318">
        <v>3.1012893210760728</v>
      </c>
      <c r="AF41" s="318">
        <v>1.980761893883809</v>
      </c>
    </row>
    <row r="42" spans="1:32" s="236" customFormat="1" ht="10.5" customHeight="1">
      <c r="A42" s="179"/>
      <c r="B42" s="159" t="s">
        <v>296</v>
      </c>
      <c r="C42" s="177">
        <v>-5.031446540880502</v>
      </c>
      <c r="D42" s="177">
        <v>31.78807947019866</v>
      </c>
      <c r="E42" s="177">
        <v>-8.0402010050251054</v>
      </c>
      <c r="F42" s="177">
        <v>44.584699453551899</v>
      </c>
      <c r="G42" s="177">
        <v>-10.805397029366182</v>
      </c>
      <c r="H42" s="177">
        <v>-6.5381355932203622</v>
      </c>
      <c r="I42" s="177">
        <v>33.73078841184207</v>
      </c>
      <c r="J42" s="177">
        <v>-22.505678543580721</v>
      </c>
      <c r="K42" s="177">
        <v>20.876260472034481</v>
      </c>
      <c r="L42" s="177">
        <v>-98.908937587086726</v>
      </c>
      <c r="M42" s="318">
        <v>-19.397262588490438</v>
      </c>
      <c r="N42" s="318">
        <v>2.1762277296758059</v>
      </c>
      <c r="O42" s="318">
        <v>-9.7292332617115456</v>
      </c>
      <c r="P42" s="318">
        <v>-5.1408915331237708</v>
      </c>
      <c r="Q42" s="318">
        <v>13.610965397244733</v>
      </c>
      <c r="R42" s="318">
        <v>17.202924686969112</v>
      </c>
      <c r="S42" s="318">
        <v>-3.9689303255740271</v>
      </c>
      <c r="T42" s="318">
        <v>5.9526528861265637</v>
      </c>
      <c r="U42" s="318">
        <v>8.6056325695822231</v>
      </c>
      <c r="V42" s="318">
        <v>9.8785702528153774</v>
      </c>
      <c r="W42" s="318">
        <v>-13.316929082830864</v>
      </c>
      <c r="X42" s="318">
        <v>15.936891090505402</v>
      </c>
      <c r="Y42" s="318">
        <v>6.9013972795543665</v>
      </c>
      <c r="Z42" s="318">
        <v>-1.8238657519740964</v>
      </c>
      <c r="AA42" s="318">
        <v>0.9024663983265846</v>
      </c>
      <c r="AB42" s="318">
        <v>-10.585064255236409</v>
      </c>
      <c r="AC42" s="318">
        <v>8.250073917358991</v>
      </c>
      <c r="AD42" s="318">
        <v>7.7810289587643133</v>
      </c>
      <c r="AE42" s="318">
        <v>-3.4111400014164239</v>
      </c>
      <c r="AF42" s="318">
        <v>1.8656914343604392</v>
      </c>
    </row>
    <row r="43" spans="1:32" s="236" customFormat="1" ht="10.5" customHeight="1">
      <c r="A43" s="179"/>
      <c r="B43" s="159" t="s">
        <v>297</v>
      </c>
      <c r="C43" s="177">
        <v>-28.934010152284262</v>
      </c>
      <c r="D43" s="177">
        <v>-35.35714285714284</v>
      </c>
      <c r="E43" s="177">
        <v>-1.3812154696132506</v>
      </c>
      <c r="F43" s="177">
        <v>28.40056022408961</v>
      </c>
      <c r="G43" s="177">
        <v>34.068151573987237</v>
      </c>
      <c r="H43" s="177">
        <v>3.4423281886893697</v>
      </c>
      <c r="I43" s="177">
        <v>57.176228154347108</v>
      </c>
      <c r="J43" s="177">
        <v>-8.0356240335873856</v>
      </c>
      <c r="K43" s="177">
        <v>17.747095490041453</v>
      </c>
      <c r="L43" s="177">
        <v>-82.291585112207557</v>
      </c>
      <c r="M43" s="318">
        <v>-12.132605613943426</v>
      </c>
      <c r="N43" s="318">
        <v>13.177099250234825</v>
      </c>
      <c r="O43" s="318">
        <v>-4.5263483582911768</v>
      </c>
      <c r="P43" s="318">
        <v>-1.5566904133008541</v>
      </c>
      <c r="Q43" s="318">
        <v>-5.4064009359062855</v>
      </c>
      <c r="R43" s="318">
        <v>26.309694071375201</v>
      </c>
      <c r="S43" s="318">
        <v>-8.9852655932229126</v>
      </c>
      <c r="T43" s="318">
        <v>6.8089279608548159</v>
      </c>
      <c r="U43" s="318">
        <v>-7.5665762494295796</v>
      </c>
      <c r="V43" s="318">
        <v>3.8703039019779562</v>
      </c>
      <c r="W43" s="318">
        <v>13.020290301840198</v>
      </c>
      <c r="X43" s="318">
        <v>-5.7624087604584151</v>
      </c>
      <c r="Y43" s="318">
        <v>-0.2947395793887031</v>
      </c>
      <c r="Z43" s="318">
        <v>-0.91449520276833951</v>
      </c>
      <c r="AA43" s="318">
        <v>0.73122581623477068</v>
      </c>
      <c r="AB43" s="318">
        <v>2.5666795245026464</v>
      </c>
      <c r="AC43" s="318">
        <v>-0.36292840985762131</v>
      </c>
      <c r="AD43" s="318">
        <v>3.539319532423435</v>
      </c>
      <c r="AE43" s="318">
        <v>2.9124189198060924</v>
      </c>
      <c r="AF43" s="318">
        <v>-2.0545836396206107</v>
      </c>
    </row>
    <row r="44" spans="1:32" s="236" customFormat="1" ht="10.5" customHeight="1">
      <c r="A44" s="179"/>
      <c r="B44" s="159" t="s">
        <v>298</v>
      </c>
      <c r="C44" s="177">
        <v>0.92592592592593004</v>
      </c>
      <c r="D44" s="177">
        <v>79.357798165137609</v>
      </c>
      <c r="E44" s="177">
        <v>-33.759590792838878</v>
      </c>
      <c r="F44" s="177">
        <v>81.4633204633205</v>
      </c>
      <c r="G44" s="177">
        <v>26.853762846017993</v>
      </c>
      <c r="H44" s="177">
        <v>-57.255954377725594</v>
      </c>
      <c r="I44" s="177">
        <v>200.56506043007377</v>
      </c>
      <c r="J44" s="177">
        <v>-73.666379445401859</v>
      </c>
      <c r="K44" s="177">
        <v>-15.425993406212035</v>
      </c>
      <c r="L44" s="177">
        <v>66.767184477401955</v>
      </c>
      <c r="M44" s="318">
        <v>4.2771947442103997</v>
      </c>
      <c r="N44" s="318">
        <v>-18.7316618167809</v>
      </c>
      <c r="O44" s="318">
        <v>13.104220793582645</v>
      </c>
      <c r="P44" s="318">
        <v>-19.54597081925521</v>
      </c>
      <c r="Q44" s="318">
        <v>-3.4324505124448845</v>
      </c>
      <c r="R44" s="318">
        <v>82.733626073815756</v>
      </c>
      <c r="S44" s="318">
        <v>-7.2643738798855555</v>
      </c>
      <c r="T44" s="318">
        <v>22.770697024416897</v>
      </c>
      <c r="U44" s="318">
        <v>17.985247507919368</v>
      </c>
      <c r="V44" s="318">
        <v>-2.0899959174358163</v>
      </c>
      <c r="W44" s="318">
        <v>11.474926706145649</v>
      </c>
      <c r="X44" s="318">
        <v>0.16370836944012979</v>
      </c>
      <c r="Y44" s="318">
        <v>8.8081453564198497</v>
      </c>
      <c r="Z44" s="318">
        <v>4.028885953139083</v>
      </c>
      <c r="AA44" s="318">
        <v>12.951818204010301</v>
      </c>
      <c r="AB44" s="318">
        <v>-22.272210980890151</v>
      </c>
      <c r="AC44" s="318">
        <v>-5.2915982492239833</v>
      </c>
      <c r="AD44" s="318">
        <v>4.2955097121038621</v>
      </c>
      <c r="AE44" s="318">
        <v>4.7948207397363829</v>
      </c>
      <c r="AF44" s="318">
        <v>-10.796831368855408</v>
      </c>
    </row>
    <row r="45" spans="1:32" s="236" customFormat="1" ht="10.5" customHeight="1">
      <c r="A45" s="179"/>
      <c r="B45" s="159" t="s">
        <v>104</v>
      </c>
      <c r="C45" s="177" t="s">
        <v>65</v>
      </c>
      <c r="D45" s="177" t="s">
        <v>65</v>
      </c>
      <c r="E45" s="177" t="s">
        <v>65</v>
      </c>
      <c r="F45" s="177" t="s">
        <v>65</v>
      </c>
      <c r="G45" s="177">
        <v>-79.310344827586206</v>
      </c>
      <c r="H45" s="177">
        <v>-100</v>
      </c>
      <c r="I45" s="177" t="s">
        <v>65</v>
      </c>
      <c r="J45" s="177">
        <v>-99.011299435028249</v>
      </c>
      <c r="K45" s="177">
        <v>28.571428571428537</v>
      </c>
      <c r="L45" s="177">
        <v>244351.95555555556</v>
      </c>
      <c r="M45" s="318">
        <v>29.83452869468519</v>
      </c>
      <c r="N45" s="318">
        <v>19.341230719077984</v>
      </c>
      <c r="O45" s="318">
        <v>-7.3232870652288113</v>
      </c>
      <c r="P45" s="318">
        <v>12.88467675572058</v>
      </c>
      <c r="Q45" s="318">
        <v>-3.8394062556763919</v>
      </c>
      <c r="R45" s="318">
        <v>-4.6794570856363187</v>
      </c>
      <c r="S45" s="318">
        <v>-4.0453181450279203</v>
      </c>
      <c r="T45" s="318">
        <v>20.16903740854843</v>
      </c>
      <c r="U45" s="318">
        <v>1.9191162935526584</v>
      </c>
      <c r="V45" s="318">
        <v>-6.8236109576482633</v>
      </c>
      <c r="W45" s="318">
        <v>1.2455811408871975</v>
      </c>
      <c r="X45" s="318">
        <v>1.2616125915913434</v>
      </c>
      <c r="Y45" s="318">
        <v>2.6287015513847711</v>
      </c>
      <c r="Z45" s="318">
        <v>10.190398125770162</v>
      </c>
      <c r="AA45" s="318">
        <v>-4.4038937902986515</v>
      </c>
      <c r="AB45" s="318">
        <v>1.0071154884427003</v>
      </c>
      <c r="AC45" s="318">
        <v>-3.6650045102051831</v>
      </c>
      <c r="AD45" s="318">
        <v>-0.1946021438352652</v>
      </c>
      <c r="AE45" s="318">
        <v>-1.4524589588947534</v>
      </c>
      <c r="AF45" s="318">
        <v>-6.7377011753685938</v>
      </c>
    </row>
    <row r="46" spans="1:32" s="236" customFormat="1" ht="10.5" customHeight="1">
      <c r="A46" s="179"/>
      <c r="B46" s="159" t="s">
        <v>239</v>
      </c>
      <c r="C46" s="177">
        <v>0</v>
      </c>
      <c r="D46" s="177">
        <v>100</v>
      </c>
      <c r="E46" s="177">
        <v>-100</v>
      </c>
      <c r="F46" s="177" t="s">
        <v>65</v>
      </c>
      <c r="G46" s="177" t="s">
        <v>65</v>
      </c>
      <c r="H46" s="177">
        <v>-99.333333333333329</v>
      </c>
      <c r="I46" s="177">
        <v>-100</v>
      </c>
      <c r="J46" s="177" t="s">
        <v>65</v>
      </c>
      <c r="K46" s="177">
        <v>123.52713178294574</v>
      </c>
      <c r="L46" s="177">
        <v>18787.80475117045</v>
      </c>
      <c r="M46" s="318">
        <v>0.15422536264990683</v>
      </c>
      <c r="N46" s="318">
        <v>-30.255846082776483</v>
      </c>
      <c r="O46" s="318">
        <v>22.961003896605249</v>
      </c>
      <c r="P46" s="318">
        <v>-14.54626402722743</v>
      </c>
      <c r="Q46" s="318">
        <v>2.1875596435622535</v>
      </c>
      <c r="R46" s="318">
        <v>-16.395704589588412</v>
      </c>
      <c r="S46" s="318">
        <v>41.773672894358072</v>
      </c>
      <c r="T46" s="318">
        <v>20.53077193011066</v>
      </c>
      <c r="U46" s="318">
        <v>16.820259067185738</v>
      </c>
      <c r="V46" s="318">
        <v>-24.421119583028272</v>
      </c>
      <c r="W46" s="318">
        <v>-15.445473316584103</v>
      </c>
      <c r="X46" s="318">
        <v>51.520772749576714</v>
      </c>
      <c r="Y46" s="318">
        <v>-4.5383185447624763</v>
      </c>
      <c r="Z46" s="318">
        <v>-5.857553723509823</v>
      </c>
      <c r="AA46" s="318">
        <v>-12.046647980576742</v>
      </c>
      <c r="AB46" s="318">
        <v>6.5576291522261299</v>
      </c>
      <c r="AC46" s="318">
        <v>8.5406524109578044</v>
      </c>
      <c r="AD46" s="318">
        <v>22.033381884597979</v>
      </c>
      <c r="AE46" s="318">
        <v>-14.53397290798949</v>
      </c>
      <c r="AF46" s="318">
        <v>-9.6130360991256261</v>
      </c>
    </row>
    <row r="47" spans="1:32" s="236" customFormat="1" ht="10.5" customHeight="1">
      <c r="A47" s="179"/>
      <c r="B47" s="159" t="s">
        <v>299</v>
      </c>
      <c r="C47" s="177">
        <v>-8.3582089552238781</v>
      </c>
      <c r="D47" s="177">
        <v>-5.8631921824104367</v>
      </c>
      <c r="E47" s="177">
        <v>33.564013840830476</v>
      </c>
      <c r="F47" s="177">
        <v>2.0051813471502422</v>
      </c>
      <c r="G47" s="177">
        <v>-24.782851627977852</v>
      </c>
      <c r="H47" s="177">
        <v>1.0636142625607858</v>
      </c>
      <c r="I47" s="177">
        <v>3.9824930673883374</v>
      </c>
      <c r="J47" s="177">
        <v>24.347138771969256</v>
      </c>
      <c r="K47" s="177">
        <v>30.626016781152533</v>
      </c>
      <c r="L47" s="177">
        <v>-86.813245504717813</v>
      </c>
      <c r="M47" s="318">
        <v>0</v>
      </c>
      <c r="N47" s="318">
        <v>0</v>
      </c>
      <c r="O47" s="318">
        <v>0</v>
      </c>
      <c r="P47" s="318">
        <v>0</v>
      </c>
      <c r="Q47" s="318">
        <v>0</v>
      </c>
      <c r="R47" s="318">
        <v>0</v>
      </c>
      <c r="S47" s="318">
        <v>0</v>
      </c>
      <c r="T47" s="318">
        <v>0</v>
      </c>
      <c r="U47" s="318">
        <v>0</v>
      </c>
      <c r="V47" s="318">
        <v>0</v>
      </c>
      <c r="W47" s="318">
        <v>0</v>
      </c>
      <c r="X47" s="318">
        <v>0</v>
      </c>
      <c r="Y47" s="318">
        <v>0</v>
      </c>
      <c r="Z47" s="318">
        <v>0</v>
      </c>
      <c r="AA47" s="318">
        <v>0</v>
      </c>
      <c r="AB47" s="318">
        <v>0</v>
      </c>
      <c r="AC47" s="318">
        <v>0</v>
      </c>
      <c r="AD47" s="318">
        <v>0</v>
      </c>
      <c r="AE47" s="318">
        <v>0</v>
      </c>
      <c r="AF47" s="318">
        <v>0</v>
      </c>
    </row>
    <row r="48" spans="1:32" s="236" customFormat="1" ht="10.5" customHeight="1">
      <c r="A48" s="180"/>
      <c r="B48" s="162" t="s">
        <v>71</v>
      </c>
      <c r="C48" s="181">
        <v>100</v>
      </c>
      <c r="D48" s="181">
        <v>-9.0909090909090935</v>
      </c>
      <c r="E48" s="181">
        <v>-30</v>
      </c>
      <c r="F48" s="181">
        <v>19.85714285714284</v>
      </c>
      <c r="G48" s="181">
        <v>-60.786650774731818</v>
      </c>
      <c r="H48" s="181">
        <v>-19.148936170212771</v>
      </c>
      <c r="I48" s="181">
        <v>166.54135338345864</v>
      </c>
      <c r="J48" s="181">
        <v>357.21988716502119</v>
      </c>
      <c r="K48" s="181">
        <v>-66.901513377748458</v>
      </c>
      <c r="L48" s="181">
        <v>1908.5830187799993</v>
      </c>
      <c r="M48" s="319">
        <v>0</v>
      </c>
      <c r="N48" s="319">
        <v>0</v>
      </c>
      <c r="O48" s="319">
        <v>0</v>
      </c>
      <c r="P48" s="319">
        <v>0</v>
      </c>
      <c r="Q48" s="319">
        <v>0</v>
      </c>
      <c r="R48" s="319">
        <v>0</v>
      </c>
      <c r="S48" s="319">
        <v>0</v>
      </c>
      <c r="T48" s="319">
        <v>0</v>
      </c>
      <c r="U48" s="319">
        <v>0</v>
      </c>
      <c r="V48" s="319">
        <v>0</v>
      </c>
      <c r="W48" s="319">
        <v>0</v>
      </c>
      <c r="X48" s="319">
        <v>0</v>
      </c>
      <c r="Y48" s="319">
        <v>0</v>
      </c>
      <c r="Z48" s="319">
        <v>0</v>
      </c>
      <c r="AA48" s="319">
        <v>0</v>
      </c>
      <c r="AB48" s="319">
        <v>0</v>
      </c>
      <c r="AC48" s="319">
        <v>0</v>
      </c>
      <c r="AD48" s="319">
        <v>0</v>
      </c>
      <c r="AE48" s="319">
        <v>0</v>
      </c>
      <c r="AF48" s="319">
        <v>0</v>
      </c>
    </row>
    <row r="49" spans="1:32" s="236" customFormat="1" ht="12.75">
      <c r="A49" s="19"/>
      <c r="B49" s="30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134"/>
      <c r="AE49" s="134"/>
      <c r="AF49" s="134" t="s">
        <v>238</v>
      </c>
    </row>
    <row r="50" spans="1:32" s="236" customFormat="1" ht="15" customHeight="1">
      <c r="A50" s="19"/>
      <c r="B50" s="85" t="s">
        <v>273</v>
      </c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</row>
    <row r="51" spans="1:32" s="236" customFormat="1" ht="16.5" customHeight="1">
      <c r="A51" s="580" t="s">
        <v>258</v>
      </c>
      <c r="B51" s="581"/>
      <c r="C51" s="372" t="s">
        <v>339</v>
      </c>
      <c r="D51" s="372" t="s">
        <v>340</v>
      </c>
      <c r="E51" s="372" t="s">
        <v>341</v>
      </c>
      <c r="F51" s="372" t="s">
        <v>342</v>
      </c>
      <c r="G51" s="372" t="s">
        <v>343</v>
      </c>
      <c r="H51" s="372" t="s">
        <v>344</v>
      </c>
      <c r="I51" s="373" t="s">
        <v>345</v>
      </c>
      <c r="J51" s="373" t="s">
        <v>346</v>
      </c>
      <c r="K51" s="373" t="s">
        <v>347</v>
      </c>
      <c r="L51" s="373" t="s">
        <v>348</v>
      </c>
      <c r="M51" s="374" t="s">
        <v>349</v>
      </c>
      <c r="N51" s="374" t="s">
        <v>350</v>
      </c>
      <c r="O51" s="374" t="s">
        <v>351</v>
      </c>
      <c r="P51" s="374" t="s">
        <v>352</v>
      </c>
      <c r="Q51" s="374" t="s">
        <v>353</v>
      </c>
      <c r="R51" s="374" t="s">
        <v>354</v>
      </c>
      <c r="S51" s="374" t="s">
        <v>241</v>
      </c>
      <c r="T51" s="374" t="s">
        <v>242</v>
      </c>
      <c r="U51" s="374" t="s">
        <v>243</v>
      </c>
      <c r="V51" s="374" t="s">
        <v>244</v>
      </c>
      <c r="W51" s="374" t="s">
        <v>245</v>
      </c>
      <c r="X51" s="374" t="s">
        <v>246</v>
      </c>
      <c r="Y51" s="374" t="s">
        <v>247</v>
      </c>
      <c r="Z51" s="374" t="s">
        <v>248</v>
      </c>
      <c r="AA51" s="374" t="s">
        <v>249</v>
      </c>
      <c r="AB51" s="374" t="s">
        <v>250</v>
      </c>
      <c r="AC51" s="374" t="s">
        <v>9</v>
      </c>
      <c r="AD51" s="374" t="s">
        <v>10</v>
      </c>
      <c r="AE51" s="374" t="s">
        <v>172</v>
      </c>
      <c r="AF51" s="374" t="s">
        <v>395</v>
      </c>
    </row>
    <row r="52" spans="1:32" s="236" customFormat="1" ht="10.5" customHeight="1">
      <c r="A52" s="179"/>
      <c r="B52" s="159" t="s">
        <v>72</v>
      </c>
      <c r="C52" s="177">
        <v>10.526315789473673</v>
      </c>
      <c r="D52" s="177">
        <v>0</v>
      </c>
      <c r="E52" s="177">
        <v>-9.5238095238095237</v>
      </c>
      <c r="F52" s="177">
        <v>54.210526315789487</v>
      </c>
      <c r="G52" s="177">
        <v>-45.563139931740629</v>
      </c>
      <c r="H52" s="177">
        <v>71.347962382445147</v>
      </c>
      <c r="I52" s="177">
        <v>28.503476033662633</v>
      </c>
      <c r="J52" s="177">
        <v>-26.623006833712981</v>
      </c>
      <c r="K52" s="177">
        <v>-11.699650756693813</v>
      </c>
      <c r="L52" s="177">
        <v>-93.047681828169644</v>
      </c>
      <c r="M52" s="318">
        <v>-21.215289231428592</v>
      </c>
      <c r="N52" s="318">
        <v>37.567085227887276</v>
      </c>
      <c r="O52" s="318">
        <v>-1.1787334454996912</v>
      </c>
      <c r="P52" s="318">
        <v>-10.238560000332441</v>
      </c>
      <c r="Q52" s="318">
        <v>20.946503105470882</v>
      </c>
      <c r="R52" s="318">
        <v>-6.3281521604176554</v>
      </c>
      <c r="S52" s="318">
        <v>4.619202076167328</v>
      </c>
      <c r="T52" s="318">
        <v>-6.6400527461013104</v>
      </c>
      <c r="U52" s="318">
        <v>31.12844421244565</v>
      </c>
      <c r="V52" s="318">
        <v>5.441379951839731</v>
      </c>
      <c r="W52" s="318">
        <v>-1.3473999578463847</v>
      </c>
      <c r="X52" s="318">
        <v>7.5898776828714709</v>
      </c>
      <c r="Y52" s="318">
        <v>6.3921914487406362</v>
      </c>
      <c r="Z52" s="318">
        <v>75.960623449870155</v>
      </c>
      <c r="AA52" s="318">
        <v>13.486073063126369</v>
      </c>
      <c r="AB52" s="318">
        <v>-19.249827096862436</v>
      </c>
      <c r="AC52" s="318">
        <v>1.6960814724421569</v>
      </c>
      <c r="AD52" s="318">
        <v>7.4346655619716984</v>
      </c>
      <c r="AE52" s="318">
        <v>-3.2725880338854596</v>
      </c>
      <c r="AF52" s="318">
        <v>16.594966155831294</v>
      </c>
    </row>
    <row r="53" spans="1:32" s="236" customFormat="1" ht="10.5" customHeight="1">
      <c r="A53" s="179"/>
      <c r="B53" s="159" t="s">
        <v>108</v>
      </c>
      <c r="C53" s="177">
        <v>-6.9428430242134738</v>
      </c>
      <c r="D53" s="177">
        <v>-17.505973979998245</v>
      </c>
      <c r="E53" s="177">
        <v>2.0384078961484864</v>
      </c>
      <c r="F53" s="177">
        <v>20.87383030175587</v>
      </c>
      <c r="G53" s="177">
        <v>7.2097046791535613</v>
      </c>
      <c r="H53" s="177">
        <v>5.0878041339828206</v>
      </c>
      <c r="I53" s="177">
        <v>3.1871707133283689</v>
      </c>
      <c r="J53" s="177">
        <v>-1.919244073160975</v>
      </c>
      <c r="K53" s="177">
        <v>5.1196424927825834</v>
      </c>
      <c r="L53" s="177">
        <v>-99.992351040816089</v>
      </c>
      <c r="M53" s="318">
        <v>42.106243570973099</v>
      </c>
      <c r="N53" s="318">
        <v>-0.58048061166157128</v>
      </c>
      <c r="O53" s="318">
        <v>-12.840445205479456</v>
      </c>
      <c r="P53" s="318">
        <v>2.2796721019041177</v>
      </c>
      <c r="Q53" s="318">
        <v>7.8523578624997148</v>
      </c>
      <c r="R53" s="318">
        <v>9.1676132447557013</v>
      </c>
      <c r="S53" s="318">
        <v>12.361543431021293</v>
      </c>
      <c r="T53" s="318">
        <v>53.59458539650683</v>
      </c>
      <c r="U53" s="318">
        <v>10.915288721522721</v>
      </c>
      <c r="V53" s="318">
        <v>-1.0986369905930382</v>
      </c>
      <c r="W53" s="318">
        <v>15.058847657899378</v>
      </c>
      <c r="X53" s="318">
        <v>-7.6182009504158437</v>
      </c>
      <c r="Y53" s="318">
        <v>15.47242028773077</v>
      </c>
      <c r="Z53" s="318">
        <v>31.937268199104029</v>
      </c>
      <c r="AA53" s="318">
        <v>-4.9056880080934899</v>
      </c>
      <c r="AB53" s="318">
        <v>-3.5344560529536939</v>
      </c>
      <c r="AC53" s="318">
        <v>8.0098874666058695</v>
      </c>
      <c r="AD53" s="318">
        <v>-2.7960210964767196</v>
      </c>
      <c r="AE53" s="318">
        <v>-2.5330358140347564</v>
      </c>
      <c r="AF53" s="318">
        <v>-19.287516141796111</v>
      </c>
    </row>
    <row r="54" spans="1:32" s="236" customFormat="1" ht="10.5" customHeight="1">
      <c r="A54" s="179"/>
      <c r="B54" s="159" t="s">
        <v>73</v>
      </c>
      <c r="C54" s="177">
        <v>-15.767634854771796</v>
      </c>
      <c r="D54" s="177">
        <v>-31.034482758620683</v>
      </c>
      <c r="E54" s="177">
        <v>42.85714285714284</v>
      </c>
      <c r="F54" s="177">
        <v>16.495000000000001</v>
      </c>
      <c r="G54" s="177">
        <v>-4.2534014335379178</v>
      </c>
      <c r="H54" s="177">
        <v>16.95355926125157</v>
      </c>
      <c r="I54" s="177">
        <v>17.278650824070517</v>
      </c>
      <c r="J54" s="177">
        <v>-20.333760376495192</v>
      </c>
      <c r="K54" s="177">
        <v>11.960178002579225</v>
      </c>
      <c r="L54" s="177">
        <v>96.752502462101916</v>
      </c>
      <c r="M54" s="318">
        <v>-13.081862960685642</v>
      </c>
      <c r="N54" s="318">
        <v>-7.5561303213838249</v>
      </c>
      <c r="O54" s="318">
        <v>-0.20771985625060996</v>
      </c>
      <c r="P54" s="318">
        <v>-2.5059684800599391</v>
      </c>
      <c r="Q54" s="318">
        <v>4.5604152046312407</v>
      </c>
      <c r="R54" s="318">
        <v>4.429264344216155</v>
      </c>
      <c r="S54" s="318">
        <v>-0.418771523574335</v>
      </c>
      <c r="T54" s="318">
        <v>2.8057912097251725</v>
      </c>
      <c r="U54" s="318">
        <v>13.840758081288529</v>
      </c>
      <c r="V54" s="318">
        <v>3.9529302110209885</v>
      </c>
      <c r="W54" s="318">
        <v>-2.920321349682431</v>
      </c>
      <c r="X54" s="318">
        <v>-1.9351021367275067</v>
      </c>
      <c r="Y54" s="318">
        <v>2.0435180371792594</v>
      </c>
      <c r="Z54" s="318">
        <v>-0.53937863310797862</v>
      </c>
      <c r="AA54" s="318">
        <v>8.4899143001348811</v>
      </c>
      <c r="AB54" s="318">
        <v>-3.8798214936187847</v>
      </c>
      <c r="AC54" s="318">
        <v>4.0543275891866015</v>
      </c>
      <c r="AD54" s="318">
        <v>-8.0007586101883188</v>
      </c>
      <c r="AE54" s="318">
        <v>4.4393482018186381</v>
      </c>
      <c r="AF54" s="318">
        <v>-16.420303592648231</v>
      </c>
    </row>
    <row r="55" spans="1:32" s="236" customFormat="1" ht="10.5" customHeight="1">
      <c r="A55" s="179"/>
      <c r="B55" s="159" t="s">
        <v>163</v>
      </c>
      <c r="C55" s="177">
        <v>50.617283950617264</v>
      </c>
      <c r="D55" s="177">
        <v>-27.04918032786885</v>
      </c>
      <c r="E55" s="177">
        <v>-23.59550561797754</v>
      </c>
      <c r="F55" s="177">
        <v>74.352941176470594</v>
      </c>
      <c r="G55" s="177">
        <v>-16.413630229419706</v>
      </c>
      <c r="H55" s="177">
        <v>-9.0817356205852739</v>
      </c>
      <c r="I55" s="177">
        <v>56.437291897891242</v>
      </c>
      <c r="J55" s="177">
        <v>-56.195111741752399</v>
      </c>
      <c r="K55" s="177">
        <v>47.760855118937414</v>
      </c>
      <c r="L55" s="177">
        <v>-49.917775534168563</v>
      </c>
      <c r="M55" s="318">
        <v>-3.3091812642710439</v>
      </c>
      <c r="N55" s="318">
        <v>5.9984791962326423</v>
      </c>
      <c r="O55" s="318">
        <v>-4.4149896354159557</v>
      </c>
      <c r="P55" s="318">
        <v>3.8855367970514587</v>
      </c>
      <c r="Q55" s="318">
        <v>-22.070026107792994</v>
      </c>
      <c r="R55" s="318">
        <v>147.84794248126053</v>
      </c>
      <c r="S55" s="318">
        <v>-47.319313509223051</v>
      </c>
      <c r="T55" s="318">
        <v>64.890741081376845</v>
      </c>
      <c r="U55" s="318">
        <v>7.4636892769005536</v>
      </c>
      <c r="V55" s="318">
        <v>41.815691894112426</v>
      </c>
      <c r="W55" s="318">
        <v>-59.582362987113804</v>
      </c>
      <c r="X55" s="318">
        <v>162.41651708174967</v>
      </c>
      <c r="Y55" s="318">
        <v>-65.707858139170867</v>
      </c>
      <c r="Z55" s="318">
        <v>3.1918694240795631E-3</v>
      </c>
      <c r="AA55" s="318">
        <v>-14.939907605379599</v>
      </c>
      <c r="AB55" s="318">
        <v>116.54265266787323</v>
      </c>
      <c r="AC55" s="318">
        <v>-25.035347784128714</v>
      </c>
      <c r="AD55" s="318">
        <v>-68.935874132236165</v>
      </c>
      <c r="AE55" s="318">
        <v>112.84761352324372</v>
      </c>
      <c r="AF55" s="318">
        <v>-27.051710354173608</v>
      </c>
    </row>
    <row r="56" spans="1:32" s="236" customFormat="1" ht="10.5" customHeight="1">
      <c r="A56" s="179"/>
      <c r="B56" s="159" t="s">
        <v>135</v>
      </c>
      <c r="C56" s="177">
        <v>-15.254237288135597</v>
      </c>
      <c r="D56" s="177">
        <v>26</v>
      </c>
      <c r="E56" s="177">
        <v>-6.3492063492063489</v>
      </c>
      <c r="F56" s="177">
        <v>-17.559322033898304</v>
      </c>
      <c r="G56" s="177">
        <v>37.828947368421041</v>
      </c>
      <c r="H56" s="177">
        <v>8.3084725536992856</v>
      </c>
      <c r="I56" s="177">
        <v>17.903869990359468</v>
      </c>
      <c r="J56" s="177">
        <v>4.5049410115640676</v>
      </c>
      <c r="K56" s="177">
        <v>8.0806843396893804</v>
      </c>
      <c r="L56" s="177">
        <v>139.64879695375828</v>
      </c>
      <c r="M56" s="318">
        <v>-1.1311508556500871</v>
      </c>
      <c r="N56" s="318">
        <v>0.7492852193183186</v>
      </c>
      <c r="O56" s="318">
        <v>-5.295252016022256</v>
      </c>
      <c r="P56" s="318">
        <v>-8.900012910577404</v>
      </c>
      <c r="Q56" s="318">
        <v>-6.2642614676843618</v>
      </c>
      <c r="R56" s="318">
        <v>3.1368040447454559</v>
      </c>
      <c r="S56" s="318">
        <v>2.7530683280601265</v>
      </c>
      <c r="T56" s="318">
        <v>3.8199283649060778</v>
      </c>
      <c r="U56" s="318">
        <v>5.7266873914867622</v>
      </c>
      <c r="V56" s="318">
        <v>-6.7938886858976417</v>
      </c>
      <c r="W56" s="318">
        <v>3.7410610621341878</v>
      </c>
      <c r="X56" s="318">
        <v>3.0614999862923487</v>
      </c>
      <c r="Y56" s="318">
        <v>5.982562555005333</v>
      </c>
      <c r="Z56" s="318">
        <v>-3.7782092036449888</v>
      </c>
      <c r="AA56" s="318">
        <v>5.5078924991947442</v>
      </c>
      <c r="AB56" s="318">
        <v>-100</v>
      </c>
      <c r="AC56" s="318">
        <v>0</v>
      </c>
      <c r="AD56" s="318">
        <v>3.0775704674840254</v>
      </c>
      <c r="AE56" s="318">
        <v>-4.3411080981101797</v>
      </c>
      <c r="AF56" s="318">
        <v>0.98953444325793338</v>
      </c>
    </row>
    <row r="57" spans="1:32" s="236" customFormat="1" ht="10.5" customHeight="1">
      <c r="A57" s="179"/>
      <c r="B57" s="159" t="s">
        <v>136</v>
      </c>
      <c r="C57" s="177">
        <v>-3.349282296650713</v>
      </c>
      <c r="D57" s="177">
        <v>10.891089108910879</v>
      </c>
      <c r="E57" s="177">
        <v>-10.267857142857139</v>
      </c>
      <c r="F57" s="177">
        <v>7.5273631840796051</v>
      </c>
      <c r="G57" s="177">
        <v>30.486281404710127</v>
      </c>
      <c r="H57" s="177">
        <v>20.126232182114734</v>
      </c>
      <c r="I57" s="177">
        <v>7.7365842139441643</v>
      </c>
      <c r="J57" s="177">
        <v>3.6644620400558825</v>
      </c>
      <c r="K57" s="177">
        <v>-6.4002127892829002</v>
      </c>
      <c r="L57" s="177">
        <v>-92.565271158933328</v>
      </c>
      <c r="M57" s="318">
        <v>45.465677019839703</v>
      </c>
      <c r="N57" s="318">
        <v>5.9584014714116673</v>
      </c>
      <c r="O57" s="318">
        <v>30.041100128367916</v>
      </c>
      <c r="P57" s="318">
        <v>42.297049633861782</v>
      </c>
      <c r="Q57" s="318">
        <v>-3.7166987423895681</v>
      </c>
      <c r="R57" s="318">
        <v>-0.27537002786109932</v>
      </c>
      <c r="S57" s="318">
        <v>-15.119121740242047</v>
      </c>
      <c r="T57" s="318">
        <v>25.292783109803231</v>
      </c>
      <c r="U57" s="318">
        <v>-0.95376715979028637</v>
      </c>
      <c r="V57" s="318">
        <v>7.7954529798204941</v>
      </c>
      <c r="W57" s="318">
        <v>8.4275285181524051</v>
      </c>
      <c r="X57" s="318">
        <v>2.5396591714968331</v>
      </c>
      <c r="Y57" s="318">
        <v>-6.2452808586712987</v>
      </c>
      <c r="Z57" s="318">
        <v>11.374994302289853</v>
      </c>
      <c r="AA57" s="318">
        <v>18.479422274031322</v>
      </c>
      <c r="AB57" s="318">
        <v>-10.238402385838663</v>
      </c>
      <c r="AC57" s="318">
        <v>8.2543337865684343</v>
      </c>
      <c r="AD57" s="318">
        <v>-1.2835316879571179</v>
      </c>
      <c r="AE57" s="318">
        <v>-11.148450366135377</v>
      </c>
      <c r="AF57" s="318">
        <v>-8.9430229040038061</v>
      </c>
    </row>
    <row r="58" spans="1:32" s="236" customFormat="1" ht="10.5" customHeight="1">
      <c r="A58" s="179"/>
      <c r="B58" s="159" t="s">
        <v>70</v>
      </c>
      <c r="C58" s="177">
        <v>29.166666666666675</v>
      </c>
      <c r="D58" s="177">
        <v>-10.752688172043001</v>
      </c>
      <c r="E58" s="177">
        <v>-20.481927710843383</v>
      </c>
      <c r="F58" s="177">
        <v>28.469696969696969</v>
      </c>
      <c r="G58" s="177">
        <v>43.979242835240015</v>
      </c>
      <c r="H58" s="177">
        <v>-25.155635648754917</v>
      </c>
      <c r="I58" s="177">
        <v>54.864835285104505</v>
      </c>
      <c r="J58" s="177">
        <v>-5.6579505300353379</v>
      </c>
      <c r="K58" s="177">
        <v>1.6619398624657444</v>
      </c>
      <c r="L58" s="177">
        <v>17.665575463558667</v>
      </c>
      <c r="M58" s="318">
        <v>-0.6263128664426576</v>
      </c>
      <c r="N58" s="318">
        <v>10.171936144218963</v>
      </c>
      <c r="O58" s="318">
        <v>-5.0848646096994905</v>
      </c>
      <c r="P58" s="318">
        <v>24.123325269188211</v>
      </c>
      <c r="Q58" s="318">
        <v>-12.105671120618544</v>
      </c>
      <c r="R58" s="318">
        <v>12.389430743315</v>
      </c>
      <c r="S58" s="318">
        <v>43.011228112766652</v>
      </c>
      <c r="T58" s="318">
        <v>12.283768833429122</v>
      </c>
      <c r="U58" s="318">
        <v>2.4433994029474659</v>
      </c>
      <c r="V58" s="318">
        <v>-10.919288877538735</v>
      </c>
      <c r="W58" s="318">
        <v>-10.428771849949559</v>
      </c>
      <c r="X58" s="318">
        <v>9.6657626312982146</v>
      </c>
      <c r="Y58" s="318">
        <v>7.6062660830085616</v>
      </c>
      <c r="Z58" s="318">
        <v>-1.3648321805877384</v>
      </c>
      <c r="AA58" s="318">
        <v>-11.058119263239629</v>
      </c>
      <c r="AB58" s="318">
        <v>-8.8687851446954564</v>
      </c>
      <c r="AC58" s="318">
        <v>1.3801188345808679</v>
      </c>
      <c r="AD58" s="318">
        <v>28.72417105444076</v>
      </c>
      <c r="AE58" s="318">
        <v>6.532998579852678</v>
      </c>
      <c r="AF58" s="318">
        <v>2.1195952437289112</v>
      </c>
    </row>
    <row r="59" spans="1:32" s="236" customFormat="1" ht="10.5" customHeight="1">
      <c r="A59" s="179"/>
      <c r="B59" s="159" t="s">
        <v>137</v>
      </c>
      <c r="C59" s="177">
        <v>4.6025104602510414</v>
      </c>
      <c r="D59" s="177">
        <v>-5.9999999999999947</v>
      </c>
      <c r="E59" s="177">
        <v>15.319148936170212</v>
      </c>
      <c r="F59" s="177">
        <v>-2.7638376383763874</v>
      </c>
      <c r="G59" s="177">
        <v>5.6051003756973028</v>
      </c>
      <c r="H59" s="177">
        <v>1.3942791433089186</v>
      </c>
      <c r="I59" s="177">
        <v>18.475333144315286</v>
      </c>
      <c r="J59" s="177">
        <v>38.586179664363286</v>
      </c>
      <c r="K59" s="177">
        <v>-16.155016837127413</v>
      </c>
      <c r="L59" s="177">
        <v>-99.230865910188427</v>
      </c>
      <c r="M59" s="318">
        <v>-24.262024294503583</v>
      </c>
      <c r="N59" s="318">
        <v>-44.668937463242486</v>
      </c>
      <c r="O59" s="318">
        <v>19.953940521269288</v>
      </c>
      <c r="P59" s="318">
        <v>-25.892560457817982</v>
      </c>
      <c r="Q59" s="318">
        <v>-8.3922877640494224</v>
      </c>
      <c r="R59" s="318">
        <v>562.97212780421489</v>
      </c>
      <c r="S59" s="318">
        <v>-73.415556503478157</v>
      </c>
      <c r="T59" s="318">
        <v>-33.786932037337046</v>
      </c>
      <c r="U59" s="318">
        <v>181.78301798862901</v>
      </c>
      <c r="V59" s="318">
        <v>-31.74241296617879</v>
      </c>
      <c r="W59" s="318">
        <v>129.67027242473392</v>
      </c>
      <c r="X59" s="318">
        <v>-63.290726600231665</v>
      </c>
      <c r="Y59" s="318">
        <v>4.2071760090813592</v>
      </c>
      <c r="Z59" s="318">
        <v>7.4861177950080515</v>
      </c>
      <c r="AA59" s="318">
        <v>191.77625628769249</v>
      </c>
      <c r="AB59" s="318">
        <v>-58.415278274247243</v>
      </c>
      <c r="AC59" s="318">
        <v>114.14241911609224</v>
      </c>
      <c r="AD59" s="318">
        <v>-80.83944624138239</v>
      </c>
      <c r="AE59" s="318">
        <v>14.891643260236576</v>
      </c>
      <c r="AF59" s="318">
        <v>-20.636522675279245</v>
      </c>
    </row>
    <row r="60" spans="1:32" s="236" customFormat="1" ht="10.5" customHeight="1">
      <c r="A60" s="179"/>
      <c r="B60" s="159" t="s">
        <v>138</v>
      </c>
      <c r="C60" s="177">
        <v>400</v>
      </c>
      <c r="D60" s="177">
        <v>-100</v>
      </c>
      <c r="E60" s="177" t="s">
        <v>65</v>
      </c>
      <c r="F60" s="177">
        <v>-70.77272727272728</v>
      </c>
      <c r="G60" s="177">
        <v>-98.600311041990679</v>
      </c>
      <c r="H60" s="177">
        <v>211.11111111111111</v>
      </c>
      <c r="I60" s="177">
        <v>478.57142857142867</v>
      </c>
      <c r="J60" s="177">
        <v>537.98765432098753</v>
      </c>
      <c r="K60" s="177">
        <v>-76.918261508988522</v>
      </c>
      <c r="L60" s="177">
        <v>814.46141206158632</v>
      </c>
      <c r="M60" s="318">
        <v>-22.428177731187183</v>
      </c>
      <c r="N60" s="318">
        <v>2.6832412998750943</v>
      </c>
      <c r="O60" s="318">
        <v>6.5724284800136923</v>
      </c>
      <c r="P60" s="318">
        <v>15.23332539148694</v>
      </c>
      <c r="Q60" s="318">
        <v>-2.5102402994683137</v>
      </c>
      <c r="R60" s="318">
        <v>9.8939297116702463</v>
      </c>
      <c r="S60" s="318">
        <v>-0.19535070569293156</v>
      </c>
      <c r="T60" s="318">
        <v>17.856665578843355</v>
      </c>
      <c r="U60" s="318">
        <v>9.2302979923478023</v>
      </c>
      <c r="V60" s="318">
        <v>8.1443918520846417</v>
      </c>
      <c r="W60" s="318">
        <v>10.539680689448193</v>
      </c>
      <c r="X60" s="318">
        <v>15.414761095487783</v>
      </c>
      <c r="Y60" s="318">
        <v>34.328810401924457</v>
      </c>
      <c r="Z60" s="318">
        <v>27.850358290675015</v>
      </c>
      <c r="AA60" s="318">
        <v>-10.539139223377648</v>
      </c>
      <c r="AB60" s="318">
        <v>5.6797025194517792</v>
      </c>
      <c r="AC60" s="318">
        <v>11.167601243427727</v>
      </c>
      <c r="AD60" s="318">
        <v>-2.1510270548985355</v>
      </c>
      <c r="AE60" s="318">
        <v>-8.424565735184208</v>
      </c>
      <c r="AF60" s="318">
        <v>11.293448625322821</v>
      </c>
    </row>
    <row r="61" spans="1:32" s="236" customFormat="1" ht="10.5" customHeight="1">
      <c r="A61" s="179"/>
      <c r="B61" s="159" t="s">
        <v>146</v>
      </c>
      <c r="C61" s="177">
        <v>-19.30693069306929</v>
      </c>
      <c r="D61" s="177">
        <v>8.5889570552147187</v>
      </c>
      <c r="E61" s="177">
        <v>10.734463276836181</v>
      </c>
      <c r="F61" s="177">
        <v>-17.821428571428587</v>
      </c>
      <c r="G61" s="177">
        <v>63.792140063326542</v>
      </c>
      <c r="H61" s="177">
        <v>12.940641346372516</v>
      </c>
      <c r="I61" s="177">
        <v>15.512149281782794</v>
      </c>
      <c r="J61" s="177">
        <v>-29.110058690220232</v>
      </c>
      <c r="K61" s="177">
        <v>24.572009393866125</v>
      </c>
      <c r="L61" s="177">
        <v>-92.416645281007561</v>
      </c>
      <c r="M61" s="318">
        <v>10.826569275889097</v>
      </c>
      <c r="N61" s="318">
        <v>42.770797802030323</v>
      </c>
      <c r="O61" s="318">
        <v>9.6789928031070005</v>
      </c>
      <c r="P61" s="318">
        <v>32.246863855674434</v>
      </c>
      <c r="Q61" s="318">
        <v>6.534555966427491</v>
      </c>
      <c r="R61" s="318">
        <v>8.1198780255384193</v>
      </c>
      <c r="S61" s="318">
        <v>12.98607010338355</v>
      </c>
      <c r="T61" s="318">
        <v>-1.3908680224774428</v>
      </c>
      <c r="U61" s="318">
        <v>11.670560017593212</v>
      </c>
      <c r="V61" s="318">
        <v>3.0226132379745474</v>
      </c>
      <c r="W61" s="318">
        <v>5.9807858622562105</v>
      </c>
      <c r="X61" s="318">
        <v>6.7849483504017538</v>
      </c>
      <c r="Y61" s="318">
        <v>5.1255156164191185</v>
      </c>
      <c r="Z61" s="318">
        <v>7.5692225133515034</v>
      </c>
      <c r="AA61" s="318">
        <v>-4.4745976169821011</v>
      </c>
      <c r="AB61" s="318">
        <v>2.209379965643854</v>
      </c>
      <c r="AC61" s="318">
        <v>-7.4240977107302264</v>
      </c>
      <c r="AD61" s="318">
        <v>-4.1471821257914705</v>
      </c>
      <c r="AE61" s="318">
        <v>-1.285191568674493</v>
      </c>
      <c r="AF61" s="318">
        <v>-11.102357035510002</v>
      </c>
    </row>
    <row r="62" spans="1:32" s="236" customFormat="1" ht="10.5" customHeight="1">
      <c r="A62" s="179"/>
      <c r="B62" s="159" t="s">
        <v>160</v>
      </c>
      <c r="C62" s="177">
        <v>-62.5</v>
      </c>
      <c r="D62" s="177">
        <v>100</v>
      </c>
      <c r="E62" s="177">
        <v>150</v>
      </c>
      <c r="F62" s="177">
        <v>-72.2</v>
      </c>
      <c r="G62" s="177">
        <v>90.887290167865714</v>
      </c>
      <c r="H62" s="177">
        <v>155.02512562814067</v>
      </c>
      <c r="I62" s="177">
        <v>-82.610837438423644</v>
      </c>
      <c r="J62" s="177">
        <v>1047.0254957507082</v>
      </c>
      <c r="K62" s="177">
        <v>16.028649049147958</v>
      </c>
      <c r="L62" s="177">
        <v>-60.876330353341856</v>
      </c>
      <c r="M62" s="318">
        <v>3.4785685249421716</v>
      </c>
      <c r="N62" s="318">
        <v>41.123275260448075</v>
      </c>
      <c r="O62" s="318">
        <v>-12.405108758698702</v>
      </c>
      <c r="P62" s="318">
        <v>-11.189852868644145</v>
      </c>
      <c r="Q62" s="318">
        <v>6.0122251379504998</v>
      </c>
      <c r="R62" s="318">
        <v>-5.3490791385681575</v>
      </c>
      <c r="S62" s="318">
        <v>6.7489241999436844</v>
      </c>
      <c r="T62" s="318">
        <v>5.8171803277442313</v>
      </c>
      <c r="U62" s="318">
        <v>21.464184056692105</v>
      </c>
      <c r="V62" s="318">
        <v>5.2884690614589003</v>
      </c>
      <c r="W62" s="318">
        <v>-2.8984974708785027</v>
      </c>
      <c r="X62" s="318">
        <v>-13.101512876232791</v>
      </c>
      <c r="Y62" s="318">
        <v>37.713629651880986</v>
      </c>
      <c r="Z62" s="318">
        <v>-24.308469415865396</v>
      </c>
      <c r="AA62" s="318">
        <v>16.512189430106218</v>
      </c>
      <c r="AB62" s="318">
        <v>29.48230451030156</v>
      </c>
      <c r="AC62" s="318">
        <v>0.77592435024205209</v>
      </c>
      <c r="AD62" s="318">
        <v>-17.956258586043859</v>
      </c>
      <c r="AE62" s="318">
        <v>5.001724245148087</v>
      </c>
      <c r="AF62" s="318">
        <v>14.501005659823708</v>
      </c>
    </row>
    <row r="63" spans="1:32" s="236" customFormat="1" ht="10.5" customHeight="1">
      <c r="A63" s="179"/>
      <c r="B63" s="159" t="s">
        <v>193</v>
      </c>
      <c r="C63" s="177">
        <v>-18.518518518518512</v>
      </c>
      <c r="D63" s="177">
        <v>18.181818181818166</v>
      </c>
      <c r="E63" s="177">
        <v>0</v>
      </c>
      <c r="F63" s="177">
        <v>0.49999999999998934</v>
      </c>
      <c r="G63" s="177">
        <v>38.384998086490654</v>
      </c>
      <c r="H63" s="177">
        <v>-26.631637168141598</v>
      </c>
      <c r="I63" s="177">
        <v>-9.0840557859027555</v>
      </c>
      <c r="J63" s="177">
        <v>-1.3972222222222053</v>
      </c>
      <c r="K63" s="177">
        <v>-16.494603916496629</v>
      </c>
      <c r="L63" s="177">
        <v>216.8164478692936</v>
      </c>
      <c r="M63" s="318">
        <v>-24.592176389669284</v>
      </c>
      <c r="N63" s="318">
        <v>11.396640925133038</v>
      </c>
      <c r="O63" s="318">
        <v>33.533733863765548</v>
      </c>
      <c r="P63" s="318">
        <v>-11.645755588700812</v>
      </c>
      <c r="Q63" s="318">
        <v>-4.2335452490987802</v>
      </c>
      <c r="R63" s="318">
        <v>7.7686170408215904</v>
      </c>
      <c r="S63" s="318">
        <v>32.831890323690274</v>
      </c>
      <c r="T63" s="318">
        <v>12.855367990700529</v>
      </c>
      <c r="U63" s="318">
        <v>24.822951838492656</v>
      </c>
      <c r="V63" s="318">
        <v>2.7121258478417731</v>
      </c>
      <c r="W63" s="318">
        <v>78.464417903172759</v>
      </c>
      <c r="X63" s="318">
        <v>-28.565303012175836</v>
      </c>
      <c r="Y63" s="318">
        <v>-15.67227708146447</v>
      </c>
      <c r="Z63" s="318">
        <v>4.0302919958298267</v>
      </c>
      <c r="AA63" s="318">
        <v>44.86087914304386</v>
      </c>
      <c r="AB63" s="318">
        <v>-6.1333378431501107</v>
      </c>
      <c r="AC63" s="318">
        <v>-5.4281830720082302</v>
      </c>
      <c r="AD63" s="318">
        <v>10.163042025751135</v>
      </c>
      <c r="AE63" s="318">
        <v>-8.2628854155000653</v>
      </c>
      <c r="AF63" s="318">
        <v>40.699817990861376</v>
      </c>
    </row>
    <row r="64" spans="1:32" s="236" customFormat="1" ht="10.5" customHeight="1">
      <c r="A64" s="179"/>
      <c r="B64" s="159" t="s">
        <v>161</v>
      </c>
      <c r="C64" s="177">
        <v>-19.23076923076923</v>
      </c>
      <c r="D64" s="177">
        <v>57.142857142857117</v>
      </c>
      <c r="E64" s="177">
        <v>-21.212121212121193</v>
      </c>
      <c r="F64" s="177">
        <v>-19.846153846153847</v>
      </c>
      <c r="G64" s="177">
        <v>69.91362763915545</v>
      </c>
      <c r="H64" s="177">
        <v>-50.296526404970344</v>
      </c>
      <c r="I64" s="177">
        <v>50.738636363636381</v>
      </c>
      <c r="J64" s="177">
        <v>93.68639276290989</v>
      </c>
      <c r="K64" s="177">
        <v>-3.2168920891310515</v>
      </c>
      <c r="L64" s="177">
        <v>187.77467224322359</v>
      </c>
      <c r="M64" s="318">
        <v>6.3506848762472368</v>
      </c>
      <c r="N64" s="318">
        <v>21.971408188406016</v>
      </c>
      <c r="O64" s="318">
        <v>3.6747406229985735</v>
      </c>
      <c r="P64" s="318">
        <v>2.6771391713426018</v>
      </c>
      <c r="Q64" s="318">
        <v>-1.5125176816971342</v>
      </c>
      <c r="R64" s="318">
        <v>3.0200887150208633</v>
      </c>
      <c r="S64" s="318">
        <v>2.1005221645983063</v>
      </c>
      <c r="T64" s="318">
        <v>-2.6182245194832254</v>
      </c>
      <c r="U64" s="318">
        <v>0.79173279362467763</v>
      </c>
      <c r="V64" s="318">
        <v>-1.2771405373802724</v>
      </c>
      <c r="W64" s="318">
        <v>0.34508454457009563</v>
      </c>
      <c r="X64" s="318">
        <v>1.980714401133099</v>
      </c>
      <c r="Y64" s="318">
        <v>1.3871480652386525</v>
      </c>
      <c r="Z64" s="318">
        <v>8.4993461422737902</v>
      </c>
      <c r="AA64" s="318">
        <v>0.64051996292051605</v>
      </c>
      <c r="AB64" s="318">
        <v>-9.9403654092164562</v>
      </c>
      <c r="AC64" s="318">
        <v>10.396843430929392</v>
      </c>
      <c r="AD64" s="318">
        <v>-1.9964234583546459</v>
      </c>
      <c r="AE64" s="318">
        <v>-6.5752618486093706</v>
      </c>
      <c r="AF64" s="318">
        <v>-19.812738321873667</v>
      </c>
    </row>
    <row r="65" spans="1:32" s="236" customFormat="1" ht="10.5" customHeight="1">
      <c r="A65" s="179"/>
      <c r="B65" s="159" t="s">
        <v>53</v>
      </c>
      <c r="C65" s="177">
        <v>5.4054054054053946</v>
      </c>
      <c r="D65" s="177">
        <v>5.1282051282051322</v>
      </c>
      <c r="E65" s="177">
        <v>-9.7560975609756078</v>
      </c>
      <c r="F65" s="177">
        <v>7.7027027027027017</v>
      </c>
      <c r="G65" s="177">
        <v>2.9861982434128187</v>
      </c>
      <c r="H65" s="177">
        <v>-20.321637426900587</v>
      </c>
      <c r="I65" s="177">
        <v>-2.7828746177370189</v>
      </c>
      <c r="J65" s="177">
        <v>-4.3435357030512716</v>
      </c>
      <c r="K65" s="177">
        <v>-0.90209571514401343</v>
      </c>
      <c r="L65" s="177">
        <v>32.637041407512292</v>
      </c>
      <c r="M65" s="318">
        <v>4.0696063248838454</v>
      </c>
      <c r="N65" s="318">
        <v>-1.8123007761409071</v>
      </c>
      <c r="O65" s="318">
        <v>-8.5592132026258483</v>
      </c>
      <c r="P65" s="318">
        <v>6.437459001521284</v>
      </c>
      <c r="Q65" s="318">
        <v>1.6875269427019779</v>
      </c>
      <c r="R65" s="318">
        <v>5.7453785459047557</v>
      </c>
      <c r="S65" s="318">
        <v>-1.4066887185037236</v>
      </c>
      <c r="T65" s="318">
        <v>23.122032610613118</v>
      </c>
      <c r="U65" s="318">
        <v>-13.529411616974031</v>
      </c>
      <c r="V65" s="318">
        <v>2.239798772373236</v>
      </c>
      <c r="W65" s="318">
        <v>-4.9614952628538322</v>
      </c>
      <c r="X65" s="318">
        <v>1.2695447358116674</v>
      </c>
      <c r="Y65" s="318">
        <v>27.748108546539065</v>
      </c>
      <c r="Z65" s="318">
        <v>16.298396777022582</v>
      </c>
      <c r="AA65" s="318">
        <v>9.3358085384444465</v>
      </c>
      <c r="AB65" s="318">
        <v>7.1172274043576955</v>
      </c>
      <c r="AC65" s="318">
        <v>-8.9430483332039188</v>
      </c>
      <c r="AD65" s="318">
        <v>3.756098719618195</v>
      </c>
      <c r="AE65" s="318">
        <v>32.184812439450369</v>
      </c>
      <c r="AF65" s="318">
        <v>-22.269047217538517</v>
      </c>
    </row>
    <row r="66" spans="1:32" s="236" customFormat="1" ht="10.5" customHeight="1">
      <c r="A66" s="179"/>
      <c r="B66" s="159" t="s">
        <v>51</v>
      </c>
      <c r="C66" s="177">
        <v>54.166666666666671</v>
      </c>
      <c r="D66" s="177">
        <v>-62.162162162162168</v>
      </c>
      <c r="E66" s="177">
        <v>150</v>
      </c>
      <c r="F66" s="177">
        <v>27.28571428571427</v>
      </c>
      <c r="G66" s="177">
        <v>67.295173961840632</v>
      </c>
      <c r="H66" s="177">
        <v>-47.350060378371126</v>
      </c>
      <c r="I66" s="177">
        <v>25.0764525993884</v>
      </c>
      <c r="J66" s="177">
        <v>-49.116381418092928</v>
      </c>
      <c r="K66" s="177">
        <v>24.444214869414527</v>
      </c>
      <c r="L66" s="177">
        <v>-98.031745623151849</v>
      </c>
      <c r="M66" s="318">
        <v>7.1651511123960177E-2</v>
      </c>
      <c r="N66" s="318">
        <v>-4.9231494551955413</v>
      </c>
      <c r="O66" s="318">
        <v>-2.2700106226965056</v>
      </c>
      <c r="P66" s="318">
        <v>-8.5320033590344675</v>
      </c>
      <c r="Q66" s="318">
        <v>3.7783423461380528</v>
      </c>
      <c r="R66" s="318">
        <v>-2.0003801215996986</v>
      </c>
      <c r="S66" s="318">
        <v>-8.5984151275067759</v>
      </c>
      <c r="T66" s="318">
        <v>-2.7195976799661348</v>
      </c>
      <c r="U66" s="318">
        <v>10.139394611256304</v>
      </c>
      <c r="V66" s="318">
        <v>5.6464847203206769</v>
      </c>
      <c r="W66" s="318">
        <v>12.409165231301911</v>
      </c>
      <c r="X66" s="318">
        <v>2.8515467253062976</v>
      </c>
      <c r="Y66" s="318">
        <v>-1.9677764385327423</v>
      </c>
      <c r="Z66" s="318">
        <v>-4.1046964696510591</v>
      </c>
      <c r="AA66" s="318">
        <v>9.0811298858020084</v>
      </c>
      <c r="AB66" s="318">
        <v>24.507776632059318</v>
      </c>
      <c r="AC66" s="318">
        <v>-5.5897466108962179</v>
      </c>
      <c r="AD66" s="318">
        <v>6.8964761741001857</v>
      </c>
      <c r="AE66" s="318">
        <v>-8.3125584233534333E-2</v>
      </c>
      <c r="AF66" s="318">
        <v>-0.40273109325522638</v>
      </c>
    </row>
    <row r="67" spans="1:32" s="236" customFormat="1" ht="10.5" customHeight="1">
      <c r="A67" s="179"/>
      <c r="B67" s="159" t="s">
        <v>52</v>
      </c>
      <c r="C67" s="177">
        <v>9.5238095238095113</v>
      </c>
      <c r="D67" s="177">
        <v>2.1739130434782705</v>
      </c>
      <c r="E67" s="177">
        <v>-8.5106382978723527</v>
      </c>
      <c r="F67" s="177">
        <v>16.186046511627914</v>
      </c>
      <c r="G67" s="177">
        <v>19.735788630904729</v>
      </c>
      <c r="H67" s="177">
        <v>-8.9267803410230666</v>
      </c>
      <c r="I67" s="177">
        <v>10.352422907488968</v>
      </c>
      <c r="J67" s="177">
        <v>-65.916600133067192</v>
      </c>
      <c r="K67" s="177">
        <v>86.223374818334307</v>
      </c>
      <c r="L67" s="177">
        <v>-58.148710707745387</v>
      </c>
      <c r="M67" s="318">
        <v>-32.278481012658233</v>
      </c>
      <c r="N67" s="318">
        <v>152.7745327102804</v>
      </c>
      <c r="O67" s="318">
        <v>50.635932986712895</v>
      </c>
      <c r="P67" s="318">
        <v>-31.279213716698095</v>
      </c>
      <c r="Q67" s="318">
        <v>-14.845850772922587</v>
      </c>
      <c r="R67" s="318">
        <v>5.5938184278525149</v>
      </c>
      <c r="S67" s="318">
        <v>-12.286002264105967</v>
      </c>
      <c r="T67" s="318">
        <v>11.467540664385446</v>
      </c>
      <c r="U67" s="318">
        <v>-19.799992890441708</v>
      </c>
      <c r="V67" s="318">
        <v>-10.889438716632405</v>
      </c>
      <c r="W67" s="318">
        <v>6.3537997203880536</v>
      </c>
      <c r="X67" s="318">
        <v>51.981826988925839</v>
      </c>
      <c r="Y67" s="318">
        <v>2.060006594131214</v>
      </c>
      <c r="Z67" s="318">
        <v>-13.187938542649292</v>
      </c>
      <c r="AA67" s="318">
        <v>-30.437572487363173</v>
      </c>
      <c r="AB67" s="318">
        <v>67.931430902813133</v>
      </c>
      <c r="AC67" s="318">
        <v>-8.0204754781757934</v>
      </c>
      <c r="AD67" s="318">
        <v>6.4091141029163579</v>
      </c>
      <c r="AE67" s="318">
        <v>17.79493214372161</v>
      </c>
      <c r="AF67" s="318">
        <v>-61.251652073161864</v>
      </c>
    </row>
    <row r="68" spans="1:32" s="236" customFormat="1" ht="10.5" customHeight="1">
      <c r="A68" s="179"/>
      <c r="B68" s="159" t="s">
        <v>194</v>
      </c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438">
        <v>0</v>
      </c>
      <c r="N68" s="438">
        <v>0</v>
      </c>
      <c r="O68" s="438">
        <v>0</v>
      </c>
      <c r="P68" s="438">
        <v>0</v>
      </c>
      <c r="Q68" s="438">
        <v>0</v>
      </c>
      <c r="R68" s="438">
        <v>0</v>
      </c>
      <c r="S68" s="438">
        <v>0</v>
      </c>
      <c r="T68" s="438">
        <v>0</v>
      </c>
      <c r="U68" s="438">
        <v>0</v>
      </c>
      <c r="V68" s="438">
        <v>0</v>
      </c>
      <c r="W68" s="438">
        <v>0</v>
      </c>
      <c r="X68" s="438">
        <v>0</v>
      </c>
      <c r="Y68" s="438">
        <v>0</v>
      </c>
      <c r="Z68" s="318">
        <v>-22.180099994505788</v>
      </c>
      <c r="AA68" s="318">
        <v>370.57879130189207</v>
      </c>
      <c r="AB68" s="318">
        <v>-1.8505154623708275</v>
      </c>
      <c r="AC68" s="318">
        <v>60.268091892063765</v>
      </c>
      <c r="AD68" s="318">
        <v>110.84680479131559</v>
      </c>
      <c r="AE68" s="318">
        <v>109.56468951241534</v>
      </c>
      <c r="AF68" s="318">
        <v>16.118777070877634</v>
      </c>
    </row>
    <row r="69" spans="1:32" s="236" customFormat="1" ht="10.5" customHeight="1">
      <c r="A69" s="179"/>
      <c r="B69" s="159" t="s">
        <v>207</v>
      </c>
      <c r="C69" s="177">
        <v>-23.076923076923073</v>
      </c>
      <c r="D69" s="177">
        <v>-16.666666666666664</v>
      </c>
      <c r="E69" s="177">
        <v>0</v>
      </c>
      <c r="F69" s="177">
        <v>86</v>
      </c>
      <c r="G69" s="177">
        <v>16.064516129032256</v>
      </c>
      <c r="H69" s="177">
        <v>-3.5390031498980901</v>
      </c>
      <c r="I69" s="177">
        <v>0.61467537456780796</v>
      </c>
      <c r="J69" s="177">
        <v>-4.7245131729668044</v>
      </c>
      <c r="K69" s="177">
        <v>20.515255894664499</v>
      </c>
      <c r="L69" s="177">
        <v>-100</v>
      </c>
      <c r="M69" s="318">
        <v>1.9249868292497974</v>
      </c>
      <c r="N69" s="318">
        <v>-10.409554287849188</v>
      </c>
      <c r="O69" s="318">
        <v>0.81018518518518601</v>
      </c>
      <c r="P69" s="318">
        <v>-0.48658644534229634</v>
      </c>
      <c r="Q69" s="318">
        <v>1.5141026792713008</v>
      </c>
      <c r="R69" s="318">
        <v>18.929336745759763</v>
      </c>
      <c r="S69" s="318">
        <v>7.974678280965164</v>
      </c>
      <c r="T69" s="318">
        <v>-1.7038034427382387</v>
      </c>
      <c r="U69" s="318">
        <v>0.54160309016180186</v>
      </c>
      <c r="V69" s="318">
        <v>13.211468259936265</v>
      </c>
      <c r="W69" s="318">
        <v>7.2267040239602176</v>
      </c>
      <c r="X69" s="318">
        <v>16.203709960805512</v>
      </c>
      <c r="Y69" s="318">
        <v>8.3212058741002348</v>
      </c>
      <c r="Z69" s="318">
        <v>-1.7317411765442881</v>
      </c>
      <c r="AA69" s="318">
        <v>10.140591914678732</v>
      </c>
      <c r="AB69" s="318">
        <v>-6.5962532815098012</v>
      </c>
      <c r="AC69" s="318">
        <v>23.776695411429483</v>
      </c>
      <c r="AD69" s="318">
        <v>14.927438298420071</v>
      </c>
      <c r="AE69" s="318">
        <v>38.649749256480149</v>
      </c>
      <c r="AF69" s="318">
        <v>20.895312412703859</v>
      </c>
    </row>
    <row r="70" spans="1:32" s="236" customFormat="1" ht="10.5" customHeight="1">
      <c r="A70" s="179"/>
      <c r="B70" s="159" t="s">
        <v>208</v>
      </c>
      <c r="C70" s="177">
        <v>-15.686274509803921</v>
      </c>
      <c r="D70" s="177">
        <v>10.465116279069786</v>
      </c>
      <c r="E70" s="177">
        <v>4.2105263157894646</v>
      </c>
      <c r="F70" s="177">
        <v>-9.3131313131313185</v>
      </c>
      <c r="G70" s="177">
        <v>13.766985965693923</v>
      </c>
      <c r="H70" s="177">
        <v>-15.429802232230273</v>
      </c>
      <c r="I70" s="177">
        <v>-2.4195415605464232</v>
      </c>
      <c r="J70" s="177">
        <v>44.746351880412874</v>
      </c>
      <c r="K70" s="177">
        <v>-19.704163787726404</v>
      </c>
      <c r="L70" s="177">
        <v>-92.122811619914188</v>
      </c>
      <c r="M70" s="318">
        <v>1.8662932474026839</v>
      </c>
      <c r="N70" s="318">
        <v>0.50553685675263083</v>
      </c>
      <c r="O70" s="318">
        <v>1.508242933539794</v>
      </c>
      <c r="P70" s="318">
        <v>-3.8323383179558301</v>
      </c>
      <c r="Q70" s="318">
        <v>-4.9890968562344433</v>
      </c>
      <c r="R70" s="318">
        <v>-4.1892763206340717</v>
      </c>
      <c r="S70" s="318">
        <v>-5.3389485513680164</v>
      </c>
      <c r="T70" s="318">
        <v>-4.9557143205064218</v>
      </c>
      <c r="U70" s="318">
        <v>11.748901069848227</v>
      </c>
      <c r="V70" s="318">
        <v>-9.7323268335325341</v>
      </c>
      <c r="W70" s="318">
        <v>-0.79076118401897322</v>
      </c>
      <c r="X70" s="318">
        <v>8.2868835461787036</v>
      </c>
      <c r="Y70" s="318">
        <v>-1.2300451064575779</v>
      </c>
      <c r="Z70" s="318">
        <v>-7.3861756674173495</v>
      </c>
      <c r="AA70" s="318">
        <v>4.431964818675338</v>
      </c>
      <c r="AB70" s="318">
        <v>10.553571655547067</v>
      </c>
      <c r="AC70" s="318">
        <v>4.7901448107745548</v>
      </c>
      <c r="AD70" s="318">
        <v>26.789853113709071</v>
      </c>
      <c r="AE70" s="318">
        <v>-6.7937555749322254</v>
      </c>
      <c r="AF70" s="318">
        <v>3.4825482164045907</v>
      </c>
    </row>
    <row r="71" spans="1:32" s="236" customFormat="1" ht="10.5" customHeight="1">
      <c r="A71" s="179"/>
      <c r="B71" s="159" t="s">
        <v>69</v>
      </c>
      <c r="C71" s="177">
        <v>15.517241379310365</v>
      </c>
      <c r="D71" s="177">
        <v>-26.865671641791032</v>
      </c>
      <c r="E71" s="177">
        <v>24.489795918367328</v>
      </c>
      <c r="F71" s="177">
        <v>5.8524590163934409</v>
      </c>
      <c r="G71" s="177">
        <v>-13.10205978008363</v>
      </c>
      <c r="H71" s="177">
        <v>-2.0851898057387297</v>
      </c>
      <c r="I71" s="177">
        <v>-3.385511467054958</v>
      </c>
      <c r="J71" s="177">
        <v>-2.1345139412208058</v>
      </c>
      <c r="K71" s="177">
        <v>15.126956320865514</v>
      </c>
      <c r="L71" s="177">
        <v>-65.377142379399729</v>
      </c>
      <c r="M71" s="318">
        <v>8.249587681790981</v>
      </c>
      <c r="N71" s="318">
        <v>-23.905907139556305</v>
      </c>
      <c r="O71" s="318">
        <v>-19.414651316879262</v>
      </c>
      <c r="P71" s="318">
        <v>-2.1251557702437029</v>
      </c>
      <c r="Q71" s="318">
        <v>5.0813285589776713</v>
      </c>
      <c r="R71" s="318">
        <v>-49.89382432297392</v>
      </c>
      <c r="S71" s="318">
        <v>206.87806945379293</v>
      </c>
      <c r="T71" s="318">
        <v>76.733318169263526</v>
      </c>
      <c r="U71" s="318">
        <v>-6.1207368172065513</v>
      </c>
      <c r="V71" s="318">
        <v>21.3307729368309</v>
      </c>
      <c r="W71" s="318">
        <v>129.83733177296673</v>
      </c>
      <c r="X71" s="318">
        <v>-41.493716776309086</v>
      </c>
      <c r="Y71" s="318">
        <v>-21.557906210161647</v>
      </c>
      <c r="Z71" s="318">
        <v>1.3851545224304207</v>
      </c>
      <c r="AA71" s="318">
        <v>-18.950705378658505</v>
      </c>
      <c r="AB71" s="318">
        <v>-3.9639365660644854</v>
      </c>
      <c r="AC71" s="318">
        <v>-33.464551659944149</v>
      </c>
      <c r="AD71" s="318">
        <v>121.57805077088982</v>
      </c>
      <c r="AE71" s="318">
        <v>36.002463379297865</v>
      </c>
      <c r="AF71" s="318">
        <v>-25.28009826227613</v>
      </c>
    </row>
    <row r="72" spans="1:32" s="236" customFormat="1" ht="10.5" customHeight="1">
      <c r="A72" s="179"/>
      <c r="B72" s="159" t="s">
        <v>209</v>
      </c>
      <c r="C72" s="177">
        <v>-2.7777777777777679</v>
      </c>
      <c r="D72" s="177">
        <v>28.571428571428559</v>
      </c>
      <c r="E72" s="177">
        <v>40</v>
      </c>
      <c r="F72" s="177">
        <v>-27.063492063492056</v>
      </c>
      <c r="G72" s="177">
        <v>37.976060935799794</v>
      </c>
      <c r="H72" s="177">
        <v>8.9589905362776001</v>
      </c>
      <c r="I72" s="177">
        <v>-9.9160393746381086</v>
      </c>
      <c r="J72" s="177">
        <v>23.313176924313051</v>
      </c>
      <c r="K72" s="177">
        <v>45.304940369015043</v>
      </c>
      <c r="L72" s="177">
        <v>-100</v>
      </c>
      <c r="M72" s="318">
        <v>-63.307320630868816</v>
      </c>
      <c r="N72" s="318">
        <v>-45.504395227612662</v>
      </c>
      <c r="O72" s="318">
        <v>67.690974992591251</v>
      </c>
      <c r="P72" s="318">
        <v>110.32884272916354</v>
      </c>
      <c r="Q72" s="318">
        <v>153.40873836608066</v>
      </c>
      <c r="R72" s="318">
        <v>-29.471987430944168</v>
      </c>
      <c r="S72" s="318">
        <v>-34.360376389582015</v>
      </c>
      <c r="T72" s="318">
        <v>-62.195605703329868</v>
      </c>
      <c r="U72" s="318">
        <v>-6.6571453554461035</v>
      </c>
      <c r="V72" s="318">
        <v>61.402029664324772</v>
      </c>
      <c r="W72" s="318">
        <v>78.877517460194596</v>
      </c>
      <c r="X72" s="318">
        <v>43.854639844256972</v>
      </c>
      <c r="Y72" s="318">
        <v>25.621316011067009</v>
      </c>
      <c r="Z72" s="318">
        <v>-11.804910513363154</v>
      </c>
      <c r="AA72" s="318">
        <v>139.99761811050337</v>
      </c>
      <c r="AB72" s="318">
        <v>29.672238969224306</v>
      </c>
      <c r="AC72" s="318">
        <v>-78.657984407956548</v>
      </c>
      <c r="AD72" s="318">
        <v>-27.260290347859595</v>
      </c>
      <c r="AE72" s="318">
        <v>-14.430749566328849</v>
      </c>
      <c r="AF72" s="318">
        <v>47.205214656454466</v>
      </c>
    </row>
    <row r="73" spans="1:32" s="236" customFormat="1" ht="10.5" customHeight="1">
      <c r="A73" s="179"/>
      <c r="B73" s="159" t="s">
        <v>210</v>
      </c>
      <c r="C73" s="177">
        <v>-40.909090909090921</v>
      </c>
      <c r="D73" s="177">
        <v>-23.076923076923084</v>
      </c>
      <c r="E73" s="177">
        <v>90</v>
      </c>
      <c r="F73" s="177">
        <v>-34.473684210526301</v>
      </c>
      <c r="G73" s="177">
        <v>1.0441767068272823</v>
      </c>
      <c r="H73" s="177">
        <v>192.84578696343405</v>
      </c>
      <c r="I73" s="177">
        <v>-26.62866449511402</v>
      </c>
      <c r="J73" s="177">
        <v>-86.08953015168332</v>
      </c>
      <c r="K73" s="177">
        <v>800.531914893617</v>
      </c>
      <c r="L73" s="177">
        <v>-100</v>
      </c>
      <c r="M73" s="318">
        <v>-13.774210106089424</v>
      </c>
      <c r="N73" s="318">
        <v>14.294127061991357</v>
      </c>
      <c r="O73" s="318">
        <v>7.1714922438125717</v>
      </c>
      <c r="P73" s="318">
        <v>-10.50505750368238</v>
      </c>
      <c r="Q73" s="318">
        <v>3.5148502722294417</v>
      </c>
      <c r="R73" s="318">
        <v>5.076963957955094E-2</v>
      </c>
      <c r="S73" s="318">
        <v>3.0102463936229729</v>
      </c>
      <c r="T73" s="318">
        <v>-8.5377593672736118</v>
      </c>
      <c r="U73" s="318">
        <v>12.016215315069934</v>
      </c>
      <c r="V73" s="318">
        <v>-7.0879368993788328</v>
      </c>
      <c r="W73" s="318">
        <v>5.7003397995427418</v>
      </c>
      <c r="X73" s="318">
        <v>12.067097335632472</v>
      </c>
      <c r="Y73" s="318">
        <v>-0.98345339101754137</v>
      </c>
      <c r="Z73" s="318">
        <v>10.158155326071583</v>
      </c>
      <c r="AA73" s="318">
        <v>9.2228304985846776</v>
      </c>
      <c r="AB73" s="318">
        <v>32.463951758235979</v>
      </c>
      <c r="AC73" s="318">
        <v>-3.1748940129115555</v>
      </c>
      <c r="AD73" s="318">
        <v>1.4527432309291211</v>
      </c>
      <c r="AE73" s="318">
        <v>1.7011562294406701</v>
      </c>
      <c r="AF73" s="318">
        <v>10.864632243508376</v>
      </c>
    </row>
    <row r="74" spans="1:32" s="236" customFormat="1" ht="10.5" customHeight="1">
      <c r="A74" s="179"/>
      <c r="B74" s="159" t="s">
        <v>147</v>
      </c>
      <c r="C74" s="177" t="s">
        <v>65</v>
      </c>
      <c r="D74" s="177" t="s">
        <v>65</v>
      </c>
      <c r="E74" s="177" t="s">
        <v>65</v>
      </c>
      <c r="F74" s="177" t="s">
        <v>65</v>
      </c>
      <c r="G74" s="177">
        <v>2107.1428571428569</v>
      </c>
      <c r="H74" s="177">
        <v>21.682847896440151</v>
      </c>
      <c r="I74" s="177">
        <v>-96.808510638297875</v>
      </c>
      <c r="J74" s="177">
        <v>-41.666666666666664</v>
      </c>
      <c r="K74" s="177">
        <v>614.28571428571422</v>
      </c>
      <c r="L74" s="177">
        <v>4816.18</v>
      </c>
      <c r="M74" s="318">
        <v>-10.382226193867217</v>
      </c>
      <c r="N74" s="318">
        <v>-21.841272030620264</v>
      </c>
      <c r="O74" s="318">
        <v>-3.4796329360959888</v>
      </c>
      <c r="P74" s="318">
        <v>49.837599483759945</v>
      </c>
      <c r="Q74" s="318">
        <v>25.941185337247632</v>
      </c>
      <c r="R74" s="318">
        <v>0.48444089821040315</v>
      </c>
      <c r="S74" s="318">
        <v>7.0843826215189365</v>
      </c>
      <c r="T74" s="318">
        <v>33.642659002844113</v>
      </c>
      <c r="U74" s="318">
        <v>-11.092342905811581</v>
      </c>
      <c r="V74" s="318">
        <v>26.590937458208884</v>
      </c>
      <c r="W74" s="318">
        <v>5.4043318674511731</v>
      </c>
      <c r="X74" s="318">
        <v>2.2901325048128696</v>
      </c>
      <c r="Y74" s="318">
        <v>8.7199019608403372</v>
      </c>
      <c r="Z74" s="318">
        <v>-7.0814884642548259</v>
      </c>
      <c r="AA74" s="318">
        <v>9.9088001295788875</v>
      </c>
      <c r="AB74" s="318">
        <v>7.1061094879147246</v>
      </c>
      <c r="AC74" s="318">
        <v>16.825020354070897</v>
      </c>
      <c r="AD74" s="318">
        <v>-0.18277818133944912</v>
      </c>
      <c r="AE74" s="318">
        <v>0.83432936529899138</v>
      </c>
      <c r="AF74" s="318">
        <v>9.4549072061781878</v>
      </c>
    </row>
    <row r="75" spans="1:32" s="236" customFormat="1" ht="10.5" customHeight="1">
      <c r="A75" s="179"/>
      <c r="B75" s="159" t="s">
        <v>211</v>
      </c>
      <c r="C75" s="177">
        <v>75</v>
      </c>
      <c r="D75" s="177">
        <v>-25</v>
      </c>
      <c r="E75" s="177">
        <v>-14.28571428571429</v>
      </c>
      <c r="F75" s="177">
        <v>54.44444444444445</v>
      </c>
      <c r="G75" s="177">
        <v>-14.352517985611524</v>
      </c>
      <c r="H75" s="177">
        <v>33.893322133557355</v>
      </c>
      <c r="I75" s="177">
        <v>63.488080301129202</v>
      </c>
      <c r="J75" s="177">
        <v>-19.311204911742131</v>
      </c>
      <c r="K75" s="177">
        <v>15.710379265247898</v>
      </c>
      <c r="L75" s="177">
        <v>-97.041017631827714</v>
      </c>
      <c r="M75" s="318">
        <v>-71.618011579122538</v>
      </c>
      <c r="N75" s="318">
        <v>3.6748549561782529</v>
      </c>
      <c r="O75" s="318">
        <v>113.69973924535937</v>
      </c>
      <c r="P75" s="318">
        <v>-14.78577000222867</v>
      </c>
      <c r="Q75" s="318">
        <v>84.870457851807075</v>
      </c>
      <c r="R75" s="318">
        <v>-6.7120431624906658</v>
      </c>
      <c r="S75" s="318">
        <v>-16.398627579212722</v>
      </c>
      <c r="T75" s="318">
        <v>35.090748515111891</v>
      </c>
      <c r="U75" s="318">
        <v>-31.085490427771056</v>
      </c>
      <c r="V75" s="318">
        <v>-14.616045963909841</v>
      </c>
      <c r="W75" s="318">
        <v>-7.7998242871649914</v>
      </c>
      <c r="X75" s="318">
        <v>77.393666390287947</v>
      </c>
      <c r="Y75" s="318">
        <v>16.967104184615621</v>
      </c>
      <c r="Z75" s="318">
        <v>6.2485741933848704</v>
      </c>
      <c r="AA75" s="318">
        <v>-30.619277400939282</v>
      </c>
      <c r="AB75" s="318">
        <v>15.871770158790532</v>
      </c>
      <c r="AC75" s="318">
        <v>-17.070152087106429</v>
      </c>
      <c r="AD75" s="318">
        <v>42.142171535381891</v>
      </c>
      <c r="AE75" s="318">
        <v>-9.7674966180720588</v>
      </c>
      <c r="AF75" s="318">
        <v>108.94682208518476</v>
      </c>
    </row>
    <row r="76" spans="1:32" s="236" customFormat="1" ht="10.5" customHeight="1">
      <c r="A76" s="179"/>
      <c r="B76" s="159" t="s">
        <v>212</v>
      </c>
      <c r="C76" s="177">
        <v>0</v>
      </c>
      <c r="D76" s="177">
        <v>5.8823529411764941</v>
      </c>
      <c r="E76" s="177">
        <v>-5.5555555555555696</v>
      </c>
      <c r="F76" s="177">
        <v>-3.2941176470588363</v>
      </c>
      <c r="G76" s="177">
        <v>8.7591240875912533</v>
      </c>
      <c r="H76" s="177">
        <v>-9.0604026845637726</v>
      </c>
      <c r="I76" s="177">
        <v>72.140221402214038</v>
      </c>
      <c r="J76" s="177">
        <v>-3.6441586280814398</v>
      </c>
      <c r="K76" s="177">
        <v>10.778642936596206</v>
      </c>
      <c r="L76" s="177">
        <v>-98.795059744954315</v>
      </c>
      <c r="M76" s="318">
        <v>54.053475935828899</v>
      </c>
      <c r="N76" s="318">
        <v>-41.856428769786156</v>
      </c>
      <c r="O76" s="318">
        <v>-9.3134328358208904</v>
      </c>
      <c r="P76" s="318">
        <v>-22.021066491112595</v>
      </c>
      <c r="Q76" s="318">
        <v>-26.044744617982264</v>
      </c>
      <c r="R76" s="318">
        <v>-44.178082191780824</v>
      </c>
      <c r="S76" s="318">
        <v>-44.683026584867079</v>
      </c>
      <c r="T76" s="318">
        <v>6.0628465804066556</v>
      </c>
      <c r="U76" s="318">
        <v>229.20878354827465</v>
      </c>
      <c r="V76" s="318">
        <v>-84.473266278454204</v>
      </c>
      <c r="W76" s="318">
        <v>170.37163314012952</v>
      </c>
      <c r="X76" s="318">
        <v>-58.385876418663308</v>
      </c>
      <c r="Y76" s="318">
        <v>228.78787878787881</v>
      </c>
      <c r="Z76" s="318">
        <v>-84.599078341013836</v>
      </c>
      <c r="AA76" s="318">
        <v>97.486535008976688</v>
      </c>
      <c r="AB76" s="318">
        <v>0</v>
      </c>
      <c r="AC76" s="318">
        <v>146.06060606060603</v>
      </c>
      <c r="AD76" s="318">
        <v>92.980295566502448</v>
      </c>
      <c r="AE76" s="318">
        <v>-74.780472239948949</v>
      </c>
      <c r="AF76" s="318">
        <v>-65.586173739214047</v>
      </c>
    </row>
    <row r="77" spans="1:32" s="236" customFormat="1" ht="10.5" customHeight="1">
      <c r="A77" s="179"/>
      <c r="B77" s="159" t="s">
        <v>59</v>
      </c>
      <c r="C77" s="177">
        <v>133.33333333333334</v>
      </c>
      <c r="D77" s="177">
        <v>-71.428571428571431</v>
      </c>
      <c r="E77" s="177">
        <v>350</v>
      </c>
      <c r="F77" s="177">
        <v>41</v>
      </c>
      <c r="G77" s="177">
        <v>-45.626477541371159</v>
      </c>
      <c r="H77" s="177">
        <v>12.318840579710155</v>
      </c>
      <c r="I77" s="177">
        <v>39.612903225806441</v>
      </c>
      <c r="J77" s="177">
        <v>1.5619223659890658E-2</v>
      </c>
      <c r="K77" s="177">
        <v>59.386380500642687</v>
      </c>
      <c r="L77" s="177">
        <v>290.27034548332296</v>
      </c>
      <c r="M77" s="318">
        <v>4.9542283145380006</v>
      </c>
      <c r="N77" s="318">
        <v>-38.311761658983443</v>
      </c>
      <c r="O77" s="318">
        <v>-6.9133981051487599</v>
      </c>
      <c r="P77" s="318">
        <v>32.165982312065687</v>
      </c>
      <c r="Q77" s="318">
        <v>-1.1901205590525765</v>
      </c>
      <c r="R77" s="318">
        <v>-12.158463307581446</v>
      </c>
      <c r="S77" s="318">
        <v>10.517614376674778</v>
      </c>
      <c r="T77" s="318">
        <v>10.465407266114646</v>
      </c>
      <c r="U77" s="318">
        <v>-11.950261780104722</v>
      </c>
      <c r="V77" s="318">
        <v>15.623720712170265</v>
      </c>
      <c r="W77" s="318">
        <v>7.1841612594089277</v>
      </c>
      <c r="X77" s="318">
        <v>-1.2034973790878922</v>
      </c>
      <c r="Y77" s="318">
        <v>7.6897494320981918</v>
      </c>
      <c r="Z77" s="318">
        <v>7.8534831458335619</v>
      </c>
      <c r="AA77" s="318">
        <v>-8.5126037122187697</v>
      </c>
      <c r="AB77" s="318">
        <v>1.3261842484584063</v>
      </c>
      <c r="AC77" s="318">
        <v>-11.67047705573866</v>
      </c>
      <c r="AD77" s="318">
        <v>10.31781976661399</v>
      </c>
      <c r="AE77" s="318">
        <v>-12.169400809538599</v>
      </c>
      <c r="AF77" s="318">
        <v>62.263244523002626</v>
      </c>
    </row>
    <row r="78" spans="1:32" s="236" customFormat="1" ht="10.5" customHeight="1">
      <c r="A78" s="179"/>
      <c r="B78" s="159" t="s">
        <v>232</v>
      </c>
      <c r="C78" s="177">
        <v>20</v>
      </c>
      <c r="D78" s="177">
        <v>133.33333333333334</v>
      </c>
      <c r="E78" s="177">
        <v>-64.285714285714278</v>
      </c>
      <c r="F78" s="177">
        <v>34.4</v>
      </c>
      <c r="G78" s="177">
        <v>210.71428571428572</v>
      </c>
      <c r="H78" s="177">
        <v>-54.022988505747136</v>
      </c>
      <c r="I78" s="177">
        <v>27.1875</v>
      </c>
      <c r="J78" s="177">
        <v>37.196478296478254</v>
      </c>
      <c r="K78" s="177">
        <v>20.061796750059258</v>
      </c>
      <c r="L78" s="177">
        <v>13.512175088179523</v>
      </c>
      <c r="M78" s="318">
        <v>-18.479565929565933</v>
      </c>
      <c r="N78" s="318">
        <v>-2.5557973988423299</v>
      </c>
      <c r="O78" s="318">
        <v>-41.705544243111582</v>
      </c>
      <c r="P78" s="318">
        <v>-25.706895408219665</v>
      </c>
      <c r="Q78" s="318">
        <v>281.18256211873233</v>
      </c>
      <c r="R78" s="318">
        <v>12.593952679388343</v>
      </c>
      <c r="S78" s="318">
        <v>13.528227372064382</v>
      </c>
      <c r="T78" s="318">
        <v>41.910243287545399</v>
      </c>
      <c r="U78" s="318">
        <v>27.269581743158589</v>
      </c>
      <c r="V78" s="318">
        <v>-2.683739042340072</v>
      </c>
      <c r="W78" s="318">
        <v>0.52022880365931723</v>
      </c>
      <c r="X78" s="318">
        <v>-9.6799755594546344</v>
      </c>
      <c r="Y78" s="318">
        <v>3.6056881600510904</v>
      </c>
      <c r="Z78" s="318">
        <v>-2.4368786150142929</v>
      </c>
      <c r="AA78" s="318">
        <v>-5.4807873175728989</v>
      </c>
      <c r="AB78" s="318">
        <v>-9.3174290846337549</v>
      </c>
      <c r="AC78" s="318">
        <v>-15.974212458406589</v>
      </c>
      <c r="AD78" s="318">
        <v>73.774923218140358</v>
      </c>
      <c r="AE78" s="318">
        <v>-5.2127855189759709</v>
      </c>
      <c r="AF78" s="318">
        <v>6.8958999597847459</v>
      </c>
    </row>
    <row r="79" spans="1:32" s="236" customFormat="1" ht="10.5" customHeight="1">
      <c r="A79" s="179"/>
      <c r="B79" s="159" t="s">
        <v>233</v>
      </c>
      <c r="C79" s="177">
        <v>-10.526315789473673</v>
      </c>
      <c r="D79" s="177">
        <v>41.176470588235283</v>
      </c>
      <c r="E79" s="177">
        <v>-20.833333333333325</v>
      </c>
      <c r="F79" s="177">
        <v>-5.5263157894736796</v>
      </c>
      <c r="G79" s="177">
        <v>26.462395543175489</v>
      </c>
      <c r="H79" s="177">
        <v>-15.242290748898668</v>
      </c>
      <c r="I79" s="177">
        <v>-3.7422037422037313</v>
      </c>
      <c r="J79" s="177">
        <v>-13.130129589632844</v>
      </c>
      <c r="K79" s="177">
        <v>-13.598080592728866</v>
      </c>
      <c r="L79" s="177">
        <v>-97.665568392731245</v>
      </c>
      <c r="M79" s="318">
        <v>27.168933925596871</v>
      </c>
      <c r="N79" s="318">
        <v>-23.78605034287936</v>
      </c>
      <c r="O79" s="318">
        <v>-7.6961789801972103</v>
      </c>
      <c r="P79" s="318">
        <v>-18.228184544654582</v>
      </c>
      <c r="Q79" s="318">
        <v>-5.8577734829684092</v>
      </c>
      <c r="R79" s="318">
        <v>5.129079652814017</v>
      </c>
      <c r="S79" s="318">
        <v>-2.7855690966705704</v>
      </c>
      <c r="T79" s="318">
        <v>0.71784172694715487</v>
      </c>
      <c r="U79" s="318">
        <v>10.931841885903193</v>
      </c>
      <c r="V79" s="318">
        <v>8.8789325618882309</v>
      </c>
      <c r="W79" s="318">
        <v>-49.03503419205645</v>
      </c>
      <c r="X79" s="318">
        <v>106.39443609908396</v>
      </c>
      <c r="Y79" s="318">
        <v>19.232129076865956</v>
      </c>
      <c r="Z79" s="318">
        <v>-19.357117636850042</v>
      </c>
      <c r="AA79" s="318">
        <v>-20.862285900657817</v>
      </c>
      <c r="AB79" s="318">
        <v>-24.364361482659568</v>
      </c>
      <c r="AC79" s="318">
        <v>8.5317161438138278</v>
      </c>
      <c r="AD79" s="318">
        <v>2.5799634452821518</v>
      </c>
      <c r="AE79" s="318">
        <v>-8.8139556896830058</v>
      </c>
      <c r="AF79" s="318">
        <v>3.1343844989906611</v>
      </c>
    </row>
    <row r="80" spans="1:32" s="236" customFormat="1" ht="10.5" customHeight="1">
      <c r="A80" s="179"/>
      <c r="B80" s="159" t="s">
        <v>234</v>
      </c>
      <c r="C80" s="177">
        <v>-28.571428571428569</v>
      </c>
      <c r="D80" s="177">
        <v>40</v>
      </c>
      <c r="E80" s="177">
        <v>42.857142857142861</v>
      </c>
      <c r="F80" s="177">
        <v>-43.5</v>
      </c>
      <c r="G80" s="177">
        <v>111.85840707964604</v>
      </c>
      <c r="H80" s="177">
        <v>36.842105263157876</v>
      </c>
      <c r="I80" s="177">
        <v>-42.551892551892557</v>
      </c>
      <c r="J80" s="177">
        <v>20.926673751328373</v>
      </c>
      <c r="K80" s="177">
        <v>38.895528683914527</v>
      </c>
      <c r="L80" s="177">
        <v>42.294940905524747</v>
      </c>
      <c r="M80" s="318">
        <v>-2.2321223533734558</v>
      </c>
      <c r="N80" s="318">
        <v>-0.33823460327898625</v>
      </c>
      <c r="O80" s="318">
        <v>0.77775159085551326</v>
      </c>
      <c r="P80" s="318">
        <v>-79.58372310570627</v>
      </c>
      <c r="Q80" s="318">
        <v>186.25429553264604</v>
      </c>
      <c r="R80" s="318">
        <v>55.862344937975216</v>
      </c>
      <c r="S80" s="318">
        <v>-32.550706033376123</v>
      </c>
      <c r="T80" s="318">
        <v>6.40047199436653</v>
      </c>
      <c r="U80" s="318">
        <v>-27.67724394519373</v>
      </c>
      <c r="V80" s="318">
        <v>9.6016695372761909</v>
      </c>
      <c r="W80" s="318">
        <v>3.7350801015819224</v>
      </c>
      <c r="X80" s="318">
        <v>11.398302116719993</v>
      </c>
      <c r="Y80" s="318">
        <v>35.243897676235122</v>
      </c>
      <c r="Z80" s="318">
        <v>-13.26888868353876</v>
      </c>
      <c r="AA80" s="318">
        <v>-2.256221139237824</v>
      </c>
      <c r="AB80" s="318">
        <v>-13.7537832143654</v>
      </c>
      <c r="AC80" s="318">
        <v>-30.515028239661923</v>
      </c>
      <c r="AD80" s="318">
        <v>-61.686816840884674</v>
      </c>
      <c r="AE80" s="318">
        <v>76.280191086582349</v>
      </c>
      <c r="AF80" s="318">
        <v>1.1424853917567868</v>
      </c>
    </row>
    <row r="81" spans="1:32" s="236" customFormat="1" ht="10.5" customHeight="1">
      <c r="A81" s="179"/>
      <c r="B81" s="159" t="s">
        <v>235</v>
      </c>
      <c r="C81" s="177">
        <v>-4.651268476124482</v>
      </c>
      <c r="D81" s="177">
        <v>-5.3392910336609978</v>
      </c>
      <c r="E81" s="177">
        <v>7.8256381853884394</v>
      </c>
      <c r="F81" s="177">
        <v>49.195082943229721</v>
      </c>
      <c r="G81" s="177">
        <v>8.0914226694417835</v>
      </c>
      <c r="H81" s="177">
        <v>34.795103624505039</v>
      </c>
      <c r="I81" s="177">
        <v>4.0422104076043075</v>
      </c>
      <c r="J81" s="177">
        <v>18.890571496410089</v>
      </c>
      <c r="K81" s="177">
        <v>-16.63510331113276</v>
      </c>
      <c r="L81" s="177">
        <v>-2.995142803825146</v>
      </c>
      <c r="M81" s="318">
        <v>-0.87181055173982669</v>
      </c>
      <c r="N81" s="318">
        <v>12.530411315414657</v>
      </c>
      <c r="O81" s="318">
        <v>-0.17318971944614292</v>
      </c>
      <c r="P81" s="318">
        <v>-0.42721069797335698</v>
      </c>
      <c r="Q81" s="318">
        <v>4.7526941014828239</v>
      </c>
      <c r="R81" s="318">
        <v>7.0139096379832955</v>
      </c>
      <c r="S81" s="318">
        <v>10.484659276882757</v>
      </c>
      <c r="T81" s="318">
        <v>0.40709966468186476</v>
      </c>
      <c r="U81" s="318">
        <v>16.704653753779585</v>
      </c>
      <c r="V81" s="318">
        <v>8.2785979476642346</v>
      </c>
      <c r="W81" s="318">
        <v>5.1611901392238924</v>
      </c>
      <c r="X81" s="318">
        <v>1.816822513966887</v>
      </c>
      <c r="Y81" s="318">
        <v>6.753282627617585</v>
      </c>
      <c r="Z81" s="318">
        <v>0.65567182888039977</v>
      </c>
      <c r="AA81" s="318">
        <v>6.4244900792263193</v>
      </c>
      <c r="AB81" s="318">
        <v>-1.6321784423053098</v>
      </c>
      <c r="AC81" s="318">
        <v>2.3701803259842169</v>
      </c>
      <c r="AD81" s="318">
        <v>4.1930306244422066</v>
      </c>
      <c r="AE81" s="318">
        <v>8.4550004703480184</v>
      </c>
      <c r="AF81" s="318">
        <v>1.8411072755355917</v>
      </c>
    </row>
    <row r="82" spans="1:32" s="236" customFormat="1" ht="12" customHeight="1">
      <c r="A82" s="186" t="s">
        <v>236</v>
      </c>
      <c r="B82" s="182"/>
      <c r="C82" s="184">
        <v>-2.4407084502232168</v>
      </c>
      <c r="D82" s="184">
        <v>8.1897762132507204</v>
      </c>
      <c r="E82" s="184">
        <v>-4.5655961937943861</v>
      </c>
      <c r="F82" s="184">
        <v>5.9412753339322721</v>
      </c>
      <c r="G82" s="184">
        <v>10.119629653113748</v>
      </c>
      <c r="H82" s="184">
        <v>0.29783337161128909</v>
      </c>
      <c r="I82" s="184">
        <v>5.7928827825978857</v>
      </c>
      <c r="J82" s="184">
        <v>1.1898154246488213</v>
      </c>
      <c r="K82" s="184">
        <v>7.2074433232123036</v>
      </c>
      <c r="L82" s="184">
        <v>-12.606639689926292</v>
      </c>
      <c r="M82" s="317">
        <v>2.9651192159920736</v>
      </c>
      <c r="N82" s="317">
        <v>4.2746151073492777</v>
      </c>
      <c r="O82" s="317">
        <v>4.1388606826176177</v>
      </c>
      <c r="P82" s="317">
        <v>1.6545537470161076</v>
      </c>
      <c r="Q82" s="317">
        <v>6.6165315625736465</v>
      </c>
      <c r="R82" s="317">
        <v>7.7026089566025968</v>
      </c>
      <c r="S82" s="317">
        <v>7.8079697784514179</v>
      </c>
      <c r="T82" s="317">
        <v>6.1043019533759679</v>
      </c>
      <c r="U82" s="317">
        <v>5.8946930443569467</v>
      </c>
      <c r="V82" s="317">
        <v>4.1071638256154674</v>
      </c>
      <c r="W82" s="317">
        <v>8.7300240325901122</v>
      </c>
      <c r="X82" s="317">
        <v>5.1113955600263106</v>
      </c>
      <c r="Y82" s="317">
        <v>3.5427092278442762</v>
      </c>
      <c r="Z82" s="317">
        <v>3.0550181184277214</v>
      </c>
      <c r="AA82" s="317">
        <v>5.2152710406875524</v>
      </c>
      <c r="AB82" s="317">
        <v>3.7413174794326931</v>
      </c>
      <c r="AC82" s="317">
        <v>2.4007440898417665</v>
      </c>
      <c r="AD82" s="317">
        <v>5.4855761476207743</v>
      </c>
      <c r="AE82" s="317">
        <v>4.5323527370241035</v>
      </c>
      <c r="AF82" s="317">
        <v>0.31361887100054275</v>
      </c>
    </row>
    <row r="83" spans="1:32" s="236" customFormat="1" ht="10.5" customHeight="1">
      <c r="A83" s="179"/>
      <c r="B83" s="159" t="s">
        <v>334</v>
      </c>
      <c r="C83" s="177">
        <v>0.15386253011933082</v>
      </c>
      <c r="D83" s="177">
        <v>19.814875649771004</v>
      </c>
      <c r="E83" s="177">
        <v>-10.127735754721535</v>
      </c>
      <c r="F83" s="177">
        <v>21.107791147361521</v>
      </c>
      <c r="G83" s="177">
        <v>17.672685243496765</v>
      </c>
      <c r="H83" s="177">
        <v>-2.0022162897295193</v>
      </c>
      <c r="I83" s="177">
        <v>8.8843771684099728</v>
      </c>
      <c r="J83" s="177">
        <v>-3.0365404612894609</v>
      </c>
      <c r="K83" s="177">
        <v>9.7259295091959519</v>
      </c>
      <c r="L83" s="177">
        <v>-15.918695022991225</v>
      </c>
      <c r="M83" s="318">
        <v>2.2208316630773384</v>
      </c>
      <c r="N83" s="318">
        <v>7.0565905394317285</v>
      </c>
      <c r="O83" s="318">
        <v>6.9774581133670743</v>
      </c>
      <c r="P83" s="318">
        <v>-2.0116264703759601</v>
      </c>
      <c r="Q83" s="318">
        <v>10.812757207369138</v>
      </c>
      <c r="R83" s="318">
        <v>7.6274598412760408</v>
      </c>
      <c r="S83" s="318">
        <v>12.450175301293198</v>
      </c>
      <c r="T83" s="318">
        <v>11.344189341817135</v>
      </c>
      <c r="U83" s="318">
        <v>10.499083157812073</v>
      </c>
      <c r="V83" s="318">
        <v>5.1297934885585761</v>
      </c>
      <c r="W83" s="318">
        <v>12.792862419328221</v>
      </c>
      <c r="X83" s="318">
        <v>7.606242661379059</v>
      </c>
      <c r="Y83" s="318">
        <v>4.0565951962767244</v>
      </c>
      <c r="Z83" s="318">
        <v>4.6051732180290683</v>
      </c>
      <c r="AA83" s="318">
        <v>8.3390284824027994</v>
      </c>
      <c r="AB83" s="318">
        <v>5.6519238238900815</v>
      </c>
      <c r="AC83" s="318">
        <v>2.6970224213266558</v>
      </c>
      <c r="AD83" s="318">
        <v>8.2638199890783692</v>
      </c>
      <c r="AE83" s="318">
        <v>4.7434195650280842</v>
      </c>
      <c r="AF83" s="318">
        <v>0.64304844366700475</v>
      </c>
    </row>
    <row r="84" spans="1:32" s="236" customFormat="1" ht="10.5" customHeight="1">
      <c r="A84" s="179"/>
      <c r="B84" s="185" t="s">
        <v>336</v>
      </c>
      <c r="C84" s="177">
        <v>-10</v>
      </c>
      <c r="D84" s="177">
        <v>4.4444444444444731</v>
      </c>
      <c r="E84" s="177">
        <v>-4.2553191489361879</v>
      </c>
      <c r="F84" s="177">
        <v>-4.4444444444444287</v>
      </c>
      <c r="G84" s="177">
        <v>2.3255813953488635</v>
      </c>
      <c r="H84" s="177">
        <v>6.8181818181817899</v>
      </c>
      <c r="I84" s="177">
        <v>13.404255319148927</v>
      </c>
      <c r="J84" s="177">
        <v>2.7767354596623051</v>
      </c>
      <c r="K84" s="177">
        <v>21.306663015699144</v>
      </c>
      <c r="L84" s="177">
        <v>-25.468391249247034</v>
      </c>
      <c r="M84" s="318">
        <v>0.94977863316503264</v>
      </c>
      <c r="N84" s="318">
        <v>-1.558297951709231</v>
      </c>
      <c r="O84" s="318">
        <v>0.96574553747594827</v>
      </c>
      <c r="P84" s="318">
        <v>5.8936555141346103</v>
      </c>
      <c r="Q84" s="318">
        <v>-0.75239089350135346</v>
      </c>
      <c r="R84" s="318">
        <v>0.99672199321214627</v>
      </c>
      <c r="S84" s="318">
        <v>-3.3017766629850342E-2</v>
      </c>
      <c r="T84" s="318">
        <v>-1.878345473069265</v>
      </c>
      <c r="U84" s="318">
        <v>-0.54948619135245513</v>
      </c>
      <c r="V84" s="318">
        <v>1.8615651501149744</v>
      </c>
      <c r="W84" s="318">
        <v>0.76041989286828038</v>
      </c>
      <c r="X84" s="318">
        <v>3.4233313641560681</v>
      </c>
      <c r="Y84" s="318">
        <v>-1.2627232809286237</v>
      </c>
      <c r="Z84" s="318">
        <v>-2.6897988720269495</v>
      </c>
      <c r="AA84" s="318">
        <v>-4.2286272859578862</v>
      </c>
      <c r="AB84" s="318">
        <v>3.1835748042982726</v>
      </c>
      <c r="AC84" s="318">
        <v>-1.7876341999751744</v>
      </c>
      <c r="AD84" s="318">
        <v>0.77707496516092878</v>
      </c>
      <c r="AE84" s="318">
        <v>8.3920236268331116E-2</v>
      </c>
      <c r="AF84" s="318">
        <v>-3.5487870913333386</v>
      </c>
    </row>
    <row r="85" spans="1:32" s="236" customFormat="1" ht="10.5" customHeight="1">
      <c r="A85" s="176"/>
      <c r="B85" s="159" t="s">
        <v>326</v>
      </c>
      <c r="C85" s="177">
        <v>-2.806219188471748</v>
      </c>
      <c r="D85" s="177">
        <v>4.0447392378722746</v>
      </c>
      <c r="E85" s="177">
        <v>2.7791666666666659</v>
      </c>
      <c r="F85" s="177">
        <v>1.6215997081120648</v>
      </c>
      <c r="G85" s="177">
        <v>2.6568795627717634</v>
      </c>
      <c r="H85" s="177">
        <v>3.1088485602145166</v>
      </c>
      <c r="I85" s="177">
        <v>3.0151132551916371</v>
      </c>
      <c r="J85" s="177">
        <v>-23.730777204600038</v>
      </c>
      <c r="K85" s="177">
        <v>39.197697473616856</v>
      </c>
      <c r="L85" s="177">
        <v>-0.22339546555107948</v>
      </c>
      <c r="M85" s="318">
        <v>1.0458811149937519</v>
      </c>
      <c r="N85" s="318">
        <v>-0.56625456774925809</v>
      </c>
      <c r="O85" s="318">
        <v>1.4306334119588593</v>
      </c>
      <c r="P85" s="318">
        <v>4.1563397017752912</v>
      </c>
      <c r="Q85" s="318">
        <v>4.667750157941386</v>
      </c>
      <c r="R85" s="318">
        <v>4.7353531564254592</v>
      </c>
      <c r="S85" s="318">
        <v>4.6486502400749696</v>
      </c>
      <c r="T85" s="318">
        <v>0.36068059395912844</v>
      </c>
      <c r="U85" s="318">
        <v>-1.07164498660276</v>
      </c>
      <c r="V85" s="318">
        <v>2.1823786233674314</v>
      </c>
      <c r="W85" s="318">
        <v>3.1871414800569875</v>
      </c>
      <c r="X85" s="318">
        <v>3.6209733662838861</v>
      </c>
      <c r="Y85" s="318">
        <v>4.5698856359509099</v>
      </c>
      <c r="Z85" s="318">
        <v>5.6306966364555455</v>
      </c>
      <c r="AA85" s="318">
        <v>6.6704664258724788</v>
      </c>
      <c r="AB85" s="318">
        <v>3.2671149615649542</v>
      </c>
      <c r="AC85" s="318">
        <v>6.8909584582776073</v>
      </c>
      <c r="AD85" s="318">
        <v>3.9206161027987241</v>
      </c>
      <c r="AE85" s="318">
        <v>4.9634627970305045</v>
      </c>
      <c r="AF85" s="318">
        <v>2.1793171672082057</v>
      </c>
    </row>
    <row r="86" spans="1:32" s="236" customFormat="1" ht="10.5" customHeight="1">
      <c r="A86" s="179"/>
      <c r="B86" s="159" t="s">
        <v>121</v>
      </c>
      <c r="C86" s="177">
        <v>-11.511649238671806</v>
      </c>
      <c r="D86" s="177">
        <v>6.5056494246916063</v>
      </c>
      <c r="E86" s="177">
        <v>0.7630467366126048</v>
      </c>
      <c r="F86" s="177">
        <v>-8.0305225538491278</v>
      </c>
      <c r="G86" s="177">
        <v>4.6126701394723968</v>
      </c>
      <c r="H86" s="177">
        <v>2.754798811340442</v>
      </c>
      <c r="I86" s="177">
        <v>0.38494606846959378</v>
      </c>
      <c r="J86" s="177">
        <v>9.7089605701934811</v>
      </c>
      <c r="K86" s="177">
        <v>1.8301662955747311</v>
      </c>
      <c r="L86" s="177">
        <v>-15.616933237163199</v>
      </c>
      <c r="M86" s="318">
        <v>-1.0624301414430937</v>
      </c>
      <c r="N86" s="318">
        <v>4.64280727577282</v>
      </c>
      <c r="O86" s="318">
        <v>2.2709250551538496</v>
      </c>
      <c r="P86" s="318">
        <v>2.0218140479124624</v>
      </c>
      <c r="Q86" s="318">
        <v>6.3897293669446409</v>
      </c>
      <c r="R86" s="318">
        <v>7.6009662351631535</v>
      </c>
      <c r="S86" s="318">
        <v>0.8341400882279304</v>
      </c>
      <c r="T86" s="318">
        <v>0.9783496174300188</v>
      </c>
      <c r="U86" s="318">
        <v>0.73662704162262838</v>
      </c>
      <c r="V86" s="318">
        <v>4.323371567056955</v>
      </c>
      <c r="W86" s="318">
        <v>3.9368317966525401</v>
      </c>
      <c r="X86" s="318">
        <v>5.3354137881462593</v>
      </c>
      <c r="Y86" s="318">
        <v>2.1639422347013992</v>
      </c>
      <c r="Z86" s="318">
        <v>0.99339111128196045</v>
      </c>
      <c r="AA86" s="318">
        <v>3.9934649459572036E-2</v>
      </c>
      <c r="AB86" s="318">
        <v>-1.7095960604919025</v>
      </c>
      <c r="AC86" s="318">
        <v>-1.1142366273024562</v>
      </c>
      <c r="AD86" s="318">
        <v>8.4119951915262448E-3</v>
      </c>
      <c r="AE86" s="318">
        <v>1.8250005403026348</v>
      </c>
      <c r="AF86" s="318">
        <v>-2.8242489460376663</v>
      </c>
    </row>
    <row r="87" spans="1:32" s="236" customFormat="1" ht="10.5" customHeight="1">
      <c r="A87" s="179"/>
      <c r="B87" s="159" t="s">
        <v>123</v>
      </c>
      <c r="C87" s="177">
        <v>0</v>
      </c>
      <c r="D87" s="177">
        <v>5.2631578947368363</v>
      </c>
      <c r="E87" s="177">
        <v>-10</v>
      </c>
      <c r="F87" s="177">
        <v>2.1777777777777674</v>
      </c>
      <c r="G87" s="177">
        <v>-2.1313614615049881</v>
      </c>
      <c r="H87" s="177">
        <v>-16.666666666666686</v>
      </c>
      <c r="I87" s="177">
        <v>1.1466666666666736</v>
      </c>
      <c r="J87" s="177">
        <v>-4.6269443712101177</v>
      </c>
      <c r="K87" s="177">
        <v>-0.14077401520387056</v>
      </c>
      <c r="L87" s="177">
        <v>-6.2013847435506975</v>
      </c>
      <c r="M87" s="318">
        <v>-2.5223050640761802</v>
      </c>
      <c r="N87" s="318">
        <v>-4.9113748741343883</v>
      </c>
      <c r="O87" s="318">
        <v>9.6693089014433085</v>
      </c>
      <c r="P87" s="318">
        <v>1.4089619901076267</v>
      </c>
      <c r="Q87" s="318">
        <v>2.2944291961303209</v>
      </c>
      <c r="R87" s="318">
        <v>-0.44497397572705877</v>
      </c>
      <c r="S87" s="318">
        <v>3.6088784314924904</v>
      </c>
      <c r="T87" s="318">
        <v>-6.2159735197897081</v>
      </c>
      <c r="U87" s="318">
        <v>-3.5159823739625229</v>
      </c>
      <c r="V87" s="318">
        <v>0.39210633567370312</v>
      </c>
      <c r="W87" s="318">
        <v>2.4759847564842064</v>
      </c>
      <c r="X87" s="318">
        <v>2.4316549764931805</v>
      </c>
      <c r="Y87" s="318">
        <v>3.3092694076549023</v>
      </c>
      <c r="Z87" s="318">
        <v>-4.628527176344277</v>
      </c>
      <c r="AA87" s="318">
        <v>-5.218564826241856</v>
      </c>
      <c r="AB87" s="318">
        <v>-1.4273432381507356</v>
      </c>
      <c r="AC87" s="318">
        <v>-9.0997983789483978</v>
      </c>
      <c r="AD87" s="318">
        <v>-9.2943191075402058</v>
      </c>
      <c r="AE87" s="318">
        <v>4.9943425762547511</v>
      </c>
      <c r="AF87" s="318">
        <v>-2.6805925962489763</v>
      </c>
    </row>
    <row r="88" spans="1:32" s="236" customFormat="1" ht="10.5" customHeight="1">
      <c r="A88" s="179"/>
      <c r="B88" s="159" t="s">
        <v>125</v>
      </c>
      <c r="C88" s="177">
        <v>-11.1</v>
      </c>
      <c r="D88" s="177">
        <v>0</v>
      </c>
      <c r="E88" s="177">
        <v>-6.2710911136108161</v>
      </c>
      <c r="F88" s="177">
        <v>0.75007500750077227</v>
      </c>
      <c r="G88" s="177">
        <v>-0.74449076831448746</v>
      </c>
      <c r="H88" s="177">
        <v>0</v>
      </c>
      <c r="I88" s="177">
        <v>4.2004200420042048</v>
      </c>
      <c r="J88" s="177">
        <v>10.311290270979301</v>
      </c>
      <c r="K88" s="177">
        <v>-7.2558004640371436</v>
      </c>
      <c r="L88" s="177">
        <v>-48.139216293263601</v>
      </c>
      <c r="M88" s="318">
        <v>4.8448985728732685</v>
      </c>
      <c r="N88" s="318">
        <v>4.839563966965521</v>
      </c>
      <c r="O88" s="318">
        <v>-1.7621992074419279</v>
      </c>
      <c r="P88" s="318">
        <v>1.6414516055055728</v>
      </c>
      <c r="Q88" s="318">
        <v>5.0903907784906055</v>
      </c>
      <c r="R88" s="318">
        <v>3.1451588276073972</v>
      </c>
      <c r="S88" s="318">
        <v>3.5206418301589215</v>
      </c>
      <c r="T88" s="318">
        <v>-8.5213088942714954E-3</v>
      </c>
      <c r="U88" s="318">
        <v>7.6921447745996296</v>
      </c>
      <c r="V88" s="318">
        <v>4.6893964377855424</v>
      </c>
      <c r="W88" s="318">
        <v>6.0480149633582503</v>
      </c>
      <c r="X88" s="318">
        <v>4.9472992646182101</v>
      </c>
      <c r="Y88" s="318">
        <v>2.0387949994895571</v>
      </c>
      <c r="Z88" s="318">
        <v>2.8019351843161955</v>
      </c>
      <c r="AA88" s="318">
        <v>-5.5213350367696812</v>
      </c>
      <c r="AB88" s="318">
        <v>5.1735528847770107</v>
      </c>
      <c r="AC88" s="318">
        <v>3.0105032726647885</v>
      </c>
      <c r="AD88" s="318">
        <v>-0.53843068092326307</v>
      </c>
      <c r="AE88" s="318">
        <v>-0.52934730339492253</v>
      </c>
      <c r="AF88" s="318">
        <v>-2.0465453088295837</v>
      </c>
    </row>
    <row r="89" spans="1:32" s="236" customFormat="1" ht="10.5" customHeight="1">
      <c r="A89" s="179"/>
      <c r="B89" s="159" t="s">
        <v>127</v>
      </c>
      <c r="C89" s="177">
        <v>0</v>
      </c>
      <c r="D89" s="177">
        <v>0</v>
      </c>
      <c r="E89" s="177">
        <v>0</v>
      </c>
      <c r="F89" s="177">
        <v>-10.55</v>
      </c>
      <c r="G89" s="177">
        <v>-25.489100055897151</v>
      </c>
      <c r="H89" s="177">
        <v>0</v>
      </c>
      <c r="I89" s="177">
        <v>0.5251312828207011</v>
      </c>
      <c r="J89" s="177">
        <v>-4.6434494195688236</v>
      </c>
      <c r="K89" s="177">
        <v>12.991304347826071</v>
      </c>
      <c r="L89" s="177">
        <v>-32.769497389406531</v>
      </c>
      <c r="M89" s="318">
        <v>0.94696033151027148</v>
      </c>
      <c r="N89" s="318">
        <v>-2.7137321753102128</v>
      </c>
      <c r="O89" s="318">
        <v>8.7306243927678828</v>
      </c>
      <c r="P89" s="318">
        <v>5.975026383170734</v>
      </c>
      <c r="Q89" s="318">
        <v>5.2819011912494052</v>
      </c>
      <c r="R89" s="318">
        <v>-0.52818212722253177</v>
      </c>
      <c r="S89" s="318">
        <v>6.1841724687467625</v>
      </c>
      <c r="T89" s="318">
        <v>-4.6333555314800883</v>
      </c>
      <c r="U89" s="318">
        <v>5.2632152913857588</v>
      </c>
      <c r="V89" s="318">
        <v>-2.0464903407013013</v>
      </c>
      <c r="W89" s="318">
        <v>2.4187484813979143</v>
      </c>
      <c r="X89" s="318">
        <v>5.8639177569104861</v>
      </c>
      <c r="Y89" s="318">
        <v>-3.7855041726875593</v>
      </c>
      <c r="Z89" s="318">
        <v>-2.9534889261720543</v>
      </c>
      <c r="AA89" s="318">
        <v>-6.1892725034246592</v>
      </c>
      <c r="AB89" s="318">
        <v>3.6120407561405665</v>
      </c>
      <c r="AC89" s="318">
        <v>-0.20985679388999534</v>
      </c>
      <c r="AD89" s="318">
        <v>0.31761380811003992</v>
      </c>
      <c r="AE89" s="318">
        <v>-4.2144568852031661</v>
      </c>
      <c r="AF89" s="318">
        <v>-2.6905243600677475</v>
      </c>
    </row>
    <row r="90" spans="1:32" s="236" customFormat="1" ht="10.5" customHeight="1">
      <c r="A90" s="179"/>
      <c r="B90" s="159" t="s">
        <v>149</v>
      </c>
      <c r="C90" s="177">
        <v>36.405529953917039</v>
      </c>
      <c r="D90" s="177">
        <v>-10.810810810810811</v>
      </c>
      <c r="E90" s="177">
        <v>-0.37878787878786735</v>
      </c>
      <c r="F90" s="177">
        <v>2.281368821292773</v>
      </c>
      <c r="G90" s="177">
        <v>29.368029739776947</v>
      </c>
      <c r="H90" s="177">
        <v>-4.31034482758621</v>
      </c>
      <c r="I90" s="177">
        <v>0</v>
      </c>
      <c r="J90" s="177">
        <v>14.414414414414424</v>
      </c>
      <c r="K90" s="177">
        <v>-4.2596850393700763</v>
      </c>
      <c r="L90" s="177">
        <v>22.499630800236204</v>
      </c>
      <c r="M90" s="318">
        <v>3.5711428931325839</v>
      </c>
      <c r="N90" s="318">
        <v>4.8573649305277078</v>
      </c>
      <c r="O90" s="318">
        <v>-1.8641729960289455</v>
      </c>
      <c r="P90" s="318">
        <v>7.9792119197986233</v>
      </c>
      <c r="Q90" s="318">
        <v>-1.929554961148916</v>
      </c>
      <c r="R90" s="318">
        <v>16.975134437887384</v>
      </c>
      <c r="S90" s="318">
        <v>10.270783781097869</v>
      </c>
      <c r="T90" s="318">
        <v>1.2189972432995688</v>
      </c>
      <c r="U90" s="318">
        <v>0.57053461075859957</v>
      </c>
      <c r="V90" s="318">
        <v>5.674148910793142</v>
      </c>
      <c r="W90" s="318">
        <v>12.28829882468505</v>
      </c>
      <c r="X90" s="318">
        <v>-1.5948463841666261</v>
      </c>
      <c r="Y90" s="318">
        <v>12.389400824511609</v>
      </c>
      <c r="Z90" s="318">
        <v>1.650846660884997</v>
      </c>
      <c r="AA90" s="318">
        <v>8.7707877672363654</v>
      </c>
      <c r="AB90" s="318">
        <v>3.0569090528461684</v>
      </c>
      <c r="AC90" s="318">
        <v>4.5285154290977125</v>
      </c>
      <c r="AD90" s="318">
        <v>5.2118080928461596</v>
      </c>
      <c r="AE90" s="318">
        <v>10.965780408400615</v>
      </c>
      <c r="AF90" s="318">
        <v>1.9014273470681742</v>
      </c>
    </row>
    <row r="91" spans="1:32" s="236" customFormat="1" ht="10.5" customHeight="1">
      <c r="A91" s="179"/>
      <c r="B91" s="159" t="s">
        <v>150</v>
      </c>
      <c r="C91" s="177">
        <v>-1.3301662707838613</v>
      </c>
      <c r="D91" s="177">
        <v>2.8406355320173438</v>
      </c>
      <c r="E91" s="177">
        <v>-3.2771535580524369</v>
      </c>
      <c r="F91" s="177">
        <v>3.8509196515005062</v>
      </c>
      <c r="G91" s="177">
        <v>4.960942597736695</v>
      </c>
      <c r="H91" s="177">
        <v>1.2877442273534712</v>
      </c>
      <c r="I91" s="177">
        <v>7.354669004822445</v>
      </c>
      <c r="J91" s="177">
        <v>3.9946748558454148</v>
      </c>
      <c r="K91" s="177">
        <v>-0.37622615429321327</v>
      </c>
      <c r="L91" s="177">
        <v>-11.445117735303768</v>
      </c>
      <c r="M91" s="318">
        <v>12.054693321468534</v>
      </c>
      <c r="N91" s="318">
        <v>4.155928701612277</v>
      </c>
      <c r="O91" s="318">
        <v>6.671564396918539</v>
      </c>
      <c r="P91" s="318">
        <v>5.078059505562349</v>
      </c>
      <c r="Q91" s="318">
        <v>7.1289661920381553</v>
      </c>
      <c r="R91" s="318">
        <v>9.4298364589954211</v>
      </c>
      <c r="S91" s="318">
        <v>7.4756810507143001</v>
      </c>
      <c r="T91" s="318">
        <v>7.9473573113606033</v>
      </c>
      <c r="U91" s="318">
        <v>6.2361968154925229</v>
      </c>
      <c r="V91" s="318">
        <v>2.1146906000347077</v>
      </c>
      <c r="W91" s="318">
        <v>4.6486047341668391</v>
      </c>
      <c r="X91" s="318">
        <v>2.2537726092782151</v>
      </c>
      <c r="Y91" s="318">
        <v>0.48636722677686262</v>
      </c>
      <c r="Z91" s="318">
        <v>2.364867974861351</v>
      </c>
      <c r="AA91" s="318">
        <v>1.7983417913629562</v>
      </c>
      <c r="AB91" s="318">
        <v>2.6312490688092494</v>
      </c>
      <c r="AC91" s="318">
        <v>2.8525775613513771</v>
      </c>
      <c r="AD91" s="318">
        <v>3.0954324941846689</v>
      </c>
      <c r="AE91" s="318">
        <v>3.4211916194380354</v>
      </c>
      <c r="AF91" s="318">
        <v>1.1447185677127214</v>
      </c>
    </row>
    <row r="92" spans="1:32" s="236" customFormat="1" ht="10.5" customHeight="1">
      <c r="A92" s="179"/>
      <c r="B92" s="159" t="s">
        <v>151</v>
      </c>
      <c r="C92" s="177">
        <v>-3.9314516129032362</v>
      </c>
      <c r="D92" s="177">
        <v>18.677859391395614</v>
      </c>
      <c r="E92" s="177">
        <v>-4.0671971706454428</v>
      </c>
      <c r="F92" s="177">
        <v>5.2534562211981495</v>
      </c>
      <c r="G92" s="177">
        <v>-20.227670753064796</v>
      </c>
      <c r="H92" s="177">
        <v>21.295279912184427</v>
      </c>
      <c r="I92" s="177">
        <v>-15.746606334841628</v>
      </c>
      <c r="J92" s="177">
        <v>38.023630504833527</v>
      </c>
      <c r="K92" s="177">
        <v>1.8614785992217886</v>
      </c>
      <c r="L92" s="177">
        <v>3.0101152094856864</v>
      </c>
      <c r="M92" s="318">
        <v>15.533116322327789</v>
      </c>
      <c r="N92" s="318">
        <v>-10.814032495060367</v>
      </c>
      <c r="O92" s="318">
        <v>0.92847869032004482</v>
      </c>
      <c r="P92" s="318">
        <v>-5.1564218504525305</v>
      </c>
      <c r="Q92" s="318">
        <v>0.77799392200235129</v>
      </c>
      <c r="R92" s="318">
        <v>-2.6095566220917688</v>
      </c>
      <c r="S92" s="318">
        <v>12.836265822383929</v>
      </c>
      <c r="T92" s="318">
        <v>11.926659224842817</v>
      </c>
      <c r="U92" s="318">
        <v>12.470906287670957</v>
      </c>
      <c r="V92" s="318">
        <v>-4.3435973910981858</v>
      </c>
      <c r="W92" s="318">
        <v>7.1020859577024531</v>
      </c>
      <c r="X92" s="318">
        <v>-1.3984163969008589</v>
      </c>
      <c r="Y92" s="318">
        <v>-17.409754033948833</v>
      </c>
      <c r="Z92" s="318">
        <v>-3.8690459635217556</v>
      </c>
      <c r="AA92" s="318">
        <v>-3.0121392659768431</v>
      </c>
      <c r="AB92" s="318">
        <v>1.097601123048686</v>
      </c>
      <c r="AC92" s="318">
        <v>9.4630250461356979</v>
      </c>
      <c r="AD92" s="318">
        <v>3.7523759129053591</v>
      </c>
      <c r="AE92" s="318">
        <v>-2.3390108181550961</v>
      </c>
      <c r="AF92" s="318">
        <v>-2.8041715768699738</v>
      </c>
    </row>
    <row r="93" spans="1:32" s="236" customFormat="1" ht="10.5" customHeight="1">
      <c r="A93" s="179"/>
      <c r="B93" s="159" t="s">
        <v>152</v>
      </c>
      <c r="C93" s="177">
        <v>1.5957446808510634</v>
      </c>
      <c r="D93" s="177">
        <v>-7.3298429319371694</v>
      </c>
      <c r="E93" s="177">
        <v>-10.169491525423723</v>
      </c>
      <c r="F93" s="177">
        <v>-21.383647798742146</v>
      </c>
      <c r="G93" s="177">
        <v>8.0000000000000071</v>
      </c>
      <c r="H93" s="177">
        <v>51.111111111111086</v>
      </c>
      <c r="I93" s="177">
        <v>-2.9411764705882248</v>
      </c>
      <c r="J93" s="177">
        <v>-7.0707070707070718</v>
      </c>
      <c r="K93" s="177">
        <v>38.755434782608702</v>
      </c>
      <c r="L93" s="177">
        <v>13.089969057224572</v>
      </c>
      <c r="M93" s="318">
        <v>12.600103406675478</v>
      </c>
      <c r="N93" s="318">
        <v>-13.887287439477946</v>
      </c>
      <c r="O93" s="318">
        <v>-2.8218338877911919</v>
      </c>
      <c r="P93" s="318">
        <v>-9.0448575061039431</v>
      </c>
      <c r="Q93" s="318">
        <v>-10.285772816961858</v>
      </c>
      <c r="R93" s="318">
        <v>-6.5604150017095737</v>
      </c>
      <c r="S93" s="318">
        <v>28.097031794116599</v>
      </c>
      <c r="T93" s="318">
        <v>5.5457119985834469</v>
      </c>
      <c r="U93" s="318">
        <v>2.9516795721118427</v>
      </c>
      <c r="V93" s="318">
        <v>-9.0838523587348003</v>
      </c>
      <c r="W93" s="318">
        <v>1.6532504670674797</v>
      </c>
      <c r="X93" s="318">
        <v>3.1366376438047183</v>
      </c>
      <c r="Y93" s="318">
        <v>-5.1289934961322174</v>
      </c>
      <c r="Z93" s="318">
        <v>3.4579517277720351</v>
      </c>
      <c r="AA93" s="318">
        <v>-22.236198145724707</v>
      </c>
      <c r="AB93" s="318">
        <v>4.8426382264055823</v>
      </c>
      <c r="AC93" s="318">
        <v>9.7350259252510618</v>
      </c>
      <c r="AD93" s="318">
        <v>-7.5359404922674011</v>
      </c>
      <c r="AE93" s="318">
        <v>-2.6545394457399674</v>
      </c>
      <c r="AF93" s="318">
        <v>1.997428853663008</v>
      </c>
    </row>
    <row r="94" spans="1:32" s="236" customFormat="1" ht="10.5" customHeight="1">
      <c r="A94" s="180"/>
      <c r="B94" s="180" t="s">
        <v>224</v>
      </c>
      <c r="C94" s="181">
        <v>-1.7543859649122973</v>
      </c>
      <c r="D94" s="181">
        <v>-7.1428571428571281</v>
      </c>
      <c r="E94" s="181">
        <v>-3.8461538461538436</v>
      </c>
      <c r="F94" s="181">
        <v>4.4400000000000004</v>
      </c>
      <c r="G94" s="181">
        <v>7.238605898123307</v>
      </c>
      <c r="H94" s="181">
        <v>8.9285714285714413</v>
      </c>
      <c r="I94" s="181">
        <v>16.78688524590164</v>
      </c>
      <c r="J94" s="181">
        <v>-6.007860752386307</v>
      </c>
      <c r="K94" s="181">
        <v>16.483572281959379</v>
      </c>
      <c r="L94" s="181">
        <v>6.6558628877372739</v>
      </c>
      <c r="M94" s="319">
        <v>4.7839958367421165</v>
      </c>
      <c r="N94" s="319">
        <v>-8.6619135587039597</v>
      </c>
      <c r="O94" s="319">
        <v>0.43550952387825248</v>
      </c>
      <c r="P94" s="319">
        <v>-1.9861647720064268</v>
      </c>
      <c r="Q94" s="319">
        <v>-3.0729003562150137</v>
      </c>
      <c r="R94" s="319">
        <v>-5.2134651503890073</v>
      </c>
      <c r="S94" s="319">
        <v>3.6668246132913529</v>
      </c>
      <c r="T94" s="319">
        <v>-7.2829151389077307</v>
      </c>
      <c r="U94" s="319">
        <v>0.92833584188221074</v>
      </c>
      <c r="V94" s="319">
        <v>6.3306059348677834E-3</v>
      </c>
      <c r="W94" s="319">
        <v>-0.8951762567486643</v>
      </c>
      <c r="X94" s="319">
        <v>5.9450599005665294</v>
      </c>
      <c r="Y94" s="319">
        <v>-6.2459487185673286</v>
      </c>
      <c r="Z94" s="319">
        <v>-6.9966546602110764</v>
      </c>
      <c r="AA94" s="319">
        <v>-11.433935579275257</v>
      </c>
      <c r="AB94" s="319">
        <v>6.921778519138222</v>
      </c>
      <c r="AC94" s="319">
        <v>-10.188268137020229</v>
      </c>
      <c r="AD94" s="319">
        <v>-0.3481810253323725</v>
      </c>
      <c r="AE94" s="319">
        <v>-3.4172999830777262</v>
      </c>
      <c r="AF94" s="319">
        <v>-3.2178050330486818</v>
      </c>
    </row>
    <row r="95" spans="1:32" s="236" customFormat="1" ht="12.75">
      <c r="A95" s="146" t="s">
        <v>117</v>
      </c>
      <c r="B95" s="240"/>
      <c r="C95" s="239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</row>
    <row r="96" spans="1:32" s="236" customFormat="1" ht="12.75">
      <c r="A96" s="239" t="s">
        <v>293</v>
      </c>
      <c r="B96" s="240"/>
      <c r="C96" s="239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</row>
    <row r="97" spans="1:16" s="236" customFormat="1" ht="17.25" customHeight="1">
      <c r="B97" s="10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</row>
    <row r="98" spans="1:16" s="236" customFormat="1" ht="17.25" customHeight="1">
      <c r="B98" s="10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</row>
    <row r="99" spans="1:16" s="236" customFormat="1" ht="17.25" customHeight="1">
      <c r="A99" s="39"/>
      <c r="B99" s="39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</row>
    <row r="100" spans="1:16" s="236" customFormat="1" ht="17.25" customHeight="1">
      <c r="A100" s="10"/>
      <c r="B100" s="238"/>
      <c r="C100" s="124"/>
      <c r="D100" s="124"/>
      <c r="E100" s="124"/>
      <c r="F100" s="124"/>
      <c r="G100" s="124"/>
      <c r="H100" s="124"/>
      <c r="I100" s="124"/>
    </row>
    <row r="101" spans="1:16" s="236" customFormat="1" ht="17.25" customHeight="1">
      <c r="A101" s="34"/>
      <c r="B101" s="238"/>
    </row>
    <row r="102" spans="1:16" s="236" customFormat="1" ht="17.25" customHeight="1">
      <c r="C102" s="124"/>
      <c r="D102" s="124"/>
      <c r="E102" s="124"/>
      <c r="F102" s="124"/>
      <c r="G102" s="124"/>
      <c r="H102" s="124"/>
      <c r="I102" s="124"/>
    </row>
    <row r="103" spans="1:16" s="236" customFormat="1" ht="17.25" customHeight="1">
      <c r="J103" s="125"/>
      <c r="K103" s="125"/>
      <c r="L103" s="125"/>
      <c r="M103" s="125"/>
      <c r="N103" s="125"/>
    </row>
    <row r="104" spans="1:16" s="236" customFormat="1" ht="17.25" customHeight="1">
      <c r="C104" s="124"/>
      <c r="D104" s="124"/>
      <c r="E104" s="124"/>
      <c r="F104" s="124"/>
      <c r="G104" s="124"/>
      <c r="H104" s="124"/>
      <c r="I104" s="124"/>
      <c r="J104" s="125"/>
      <c r="K104" s="125"/>
      <c r="L104" s="125"/>
      <c r="M104" s="125"/>
      <c r="N104" s="125"/>
    </row>
    <row r="105" spans="1:16" s="236" customFormat="1" ht="17.25" customHeight="1">
      <c r="J105" s="125"/>
      <c r="K105" s="125"/>
      <c r="L105" s="125"/>
      <c r="M105" s="125"/>
      <c r="N105" s="125"/>
    </row>
    <row r="106" spans="1:16" s="236" customFormat="1" ht="17.25" customHeight="1">
      <c r="C106" s="124"/>
      <c r="D106" s="124"/>
      <c r="E106" s="124"/>
      <c r="F106" s="124"/>
      <c r="G106" s="124"/>
      <c r="H106" s="124"/>
      <c r="I106" s="124"/>
      <c r="J106" s="125"/>
      <c r="K106" s="125"/>
      <c r="L106" s="125"/>
      <c r="M106" s="125"/>
      <c r="N106" s="125"/>
    </row>
    <row r="107" spans="1:16" s="236" customFormat="1" ht="17.25" customHeight="1">
      <c r="J107" s="125"/>
      <c r="K107" s="125"/>
      <c r="L107" s="125"/>
      <c r="M107" s="125"/>
      <c r="N107" s="125"/>
    </row>
    <row r="108" spans="1:16" s="236" customFormat="1" ht="17.25" customHeight="1">
      <c r="J108" s="125"/>
      <c r="K108" s="125"/>
      <c r="L108" s="125"/>
      <c r="M108" s="125"/>
      <c r="N108" s="125"/>
    </row>
    <row r="109" spans="1:16" s="236" customFormat="1" ht="17.25" customHeight="1">
      <c r="J109" s="125"/>
      <c r="K109" s="125"/>
      <c r="L109" s="125"/>
      <c r="M109" s="125"/>
      <c r="N109" s="125"/>
    </row>
    <row r="110" spans="1:16" s="236" customFormat="1" ht="17.25" customHeight="1">
      <c r="J110" s="125"/>
      <c r="K110" s="125"/>
    </row>
    <row r="111" spans="1:16" s="236" customFormat="1" ht="17.25" customHeight="1">
      <c r="C111" s="124"/>
      <c r="D111" s="124"/>
      <c r="E111" s="124"/>
      <c r="F111" s="124"/>
      <c r="G111" s="124"/>
      <c r="H111" s="124"/>
      <c r="I111" s="124"/>
      <c r="J111" s="125"/>
      <c r="K111" s="125"/>
    </row>
    <row r="112" spans="1:16" s="236" customFormat="1" ht="17.25" customHeight="1">
      <c r="J112" s="125"/>
      <c r="K112" s="125"/>
    </row>
    <row r="113" spans="3:11" s="236" customFormat="1" ht="17.25" customHeight="1">
      <c r="J113" s="125"/>
      <c r="K113" s="125"/>
    </row>
    <row r="114" spans="3:11" s="236" customFormat="1" ht="17.25" customHeight="1">
      <c r="C114" s="124"/>
      <c r="D114" s="124"/>
      <c r="E114" s="124"/>
      <c r="F114" s="124"/>
      <c r="G114" s="124"/>
      <c r="H114" s="124"/>
      <c r="I114" s="124"/>
      <c r="J114" s="125"/>
      <c r="K114" s="125"/>
    </row>
    <row r="115" spans="3:11" s="236" customFormat="1" ht="17.25" customHeight="1">
      <c r="J115" s="125"/>
      <c r="K115" s="125"/>
    </row>
    <row r="116" spans="3:11" s="236" customFormat="1" ht="17.25" customHeight="1">
      <c r="J116" s="125"/>
      <c r="K116" s="125"/>
    </row>
    <row r="117" spans="3:11" s="236" customFormat="1" ht="17.25" customHeight="1">
      <c r="C117" s="124"/>
      <c r="D117" s="124"/>
      <c r="E117" s="124"/>
      <c r="F117" s="124"/>
      <c r="G117" s="124"/>
      <c r="H117" s="124"/>
      <c r="I117" s="124"/>
      <c r="J117" s="125"/>
      <c r="K117" s="125"/>
    </row>
    <row r="118" spans="3:11" s="236" customFormat="1" ht="17.25" customHeight="1"/>
    <row r="119" spans="3:11" s="236" customFormat="1" ht="17.25" customHeight="1">
      <c r="H119" s="9"/>
    </row>
    <row r="120" spans="3:11" s="236" customFormat="1" ht="17.25" customHeight="1">
      <c r="H120" s="9"/>
    </row>
    <row r="121" spans="3:11" s="236" customFormat="1" ht="17.25" customHeight="1">
      <c r="H121" s="9"/>
    </row>
    <row r="122" spans="3:11" s="236" customFormat="1" ht="17.25" customHeight="1">
      <c r="G122" s="9"/>
    </row>
    <row r="123" spans="3:11" s="236" customFormat="1" ht="17.25" customHeight="1">
      <c r="G123" s="9"/>
    </row>
    <row r="124" spans="3:11" s="236" customFormat="1" ht="17.25" customHeight="1"/>
    <row r="125" spans="3:11" s="236" customFormat="1" ht="17.25" customHeight="1"/>
    <row r="126" spans="3:11" s="236" customFormat="1" ht="17.25" customHeight="1"/>
    <row r="127" spans="3:11" s="236" customFormat="1" ht="17.25" customHeight="1"/>
    <row r="128" spans="3:11" s="236" customFormat="1" ht="17.25" customHeight="1"/>
    <row r="129" spans="1:1" s="236" customFormat="1" ht="17.25" customHeight="1">
      <c r="A129" s="41"/>
    </row>
    <row r="130" spans="1:1" s="236" customFormat="1" ht="17.25" customHeight="1"/>
    <row r="131" spans="1:1" s="236" customFormat="1" ht="17.25" customHeight="1"/>
    <row r="132" spans="1:1" s="236" customFormat="1" ht="17.25" customHeight="1"/>
    <row r="133" spans="1:1" s="236" customFormat="1" ht="17.25" customHeight="1"/>
    <row r="134" spans="1:1" s="236" customFormat="1" ht="17.25" customHeight="1"/>
    <row r="135" spans="1:1" s="236" customFormat="1" ht="17.25" customHeight="1"/>
    <row r="136" spans="1:1" s="236" customFormat="1" ht="17.25" customHeight="1"/>
    <row r="137" spans="1:1" s="236" customFormat="1" ht="17.25" customHeight="1"/>
    <row r="138" spans="1:1" s="236" customFormat="1" ht="17.25" customHeight="1"/>
    <row r="139" spans="1:1" s="236" customFormat="1" ht="17.25" customHeight="1"/>
    <row r="140" spans="1:1" s="236" customFormat="1" ht="17.25" customHeight="1"/>
    <row r="141" spans="1:1" s="236" customFormat="1" ht="17.25" customHeight="1"/>
    <row r="142" spans="1:1" s="236" customFormat="1" ht="17.25" customHeight="1"/>
    <row r="143" spans="1:1" s="236" customFormat="1" ht="17.25" customHeight="1"/>
    <row r="144" spans="1:1" s="236" customFormat="1" ht="17.25" customHeight="1"/>
    <row r="145" s="236" customFormat="1" ht="17.25" customHeight="1"/>
    <row r="146" s="236" customFormat="1" ht="17.25" customHeight="1"/>
    <row r="147" s="236" customFormat="1" ht="17.25" customHeight="1"/>
    <row r="148" s="236" customFormat="1" ht="17.25" customHeight="1"/>
    <row r="149" s="236" customFormat="1" ht="17.25" customHeight="1"/>
    <row r="150" s="236" customFormat="1" ht="17.25" customHeight="1"/>
    <row r="151" s="236" customFormat="1" ht="17.25" customHeight="1"/>
    <row r="152" s="236" customFormat="1" ht="17.25" customHeight="1"/>
    <row r="153" s="236" customFormat="1" ht="17.25" customHeight="1"/>
    <row r="154" s="236" customFormat="1" ht="17.25" customHeight="1"/>
    <row r="155" s="236" customFormat="1" ht="17.25" customHeight="1"/>
    <row r="156" s="236" customFormat="1" ht="17.25" customHeight="1"/>
    <row r="157" s="236" customFormat="1" ht="17.25" customHeight="1"/>
    <row r="158" s="236" customFormat="1" ht="17.25" customHeight="1"/>
    <row r="159" s="236" customFormat="1" ht="17.25" customHeight="1"/>
    <row r="160" s="236" customFormat="1" ht="17.25" customHeight="1"/>
    <row r="161" s="236" customFormat="1" ht="17.25" customHeight="1"/>
    <row r="162" s="236" customFormat="1" ht="17.25" customHeight="1"/>
    <row r="163" s="236" customFormat="1" ht="17.25" customHeight="1"/>
    <row r="164" s="236" customFormat="1" ht="17.25" customHeight="1"/>
    <row r="165" s="236" customFormat="1" ht="17.25" customHeight="1"/>
    <row r="166" s="236" customFormat="1" ht="17.25" customHeight="1"/>
    <row r="167" s="236" customFormat="1" ht="17.25" customHeight="1"/>
    <row r="168" s="236" customFormat="1" ht="17.25" customHeight="1"/>
    <row r="169" s="236" customFormat="1" ht="17.25" customHeight="1"/>
    <row r="170" s="236" customFormat="1" ht="17.25" customHeight="1"/>
    <row r="171" s="236" customFormat="1" ht="17.25" customHeight="1"/>
    <row r="172" s="236" customFormat="1" ht="17.25" customHeight="1"/>
    <row r="173" s="236" customFormat="1" ht="17.25" customHeight="1"/>
    <row r="174" s="236" customFormat="1" ht="17.25" customHeight="1"/>
    <row r="175" s="236" customFormat="1" ht="17.25" customHeight="1"/>
    <row r="176" s="236" customFormat="1" ht="17.25" customHeight="1"/>
    <row r="177" s="236" customFormat="1" ht="17.25" customHeight="1"/>
    <row r="178" s="236" customFormat="1" ht="17.25" customHeight="1"/>
    <row r="179" s="236" customFormat="1" ht="17.25" customHeight="1"/>
    <row r="180" s="236" customFormat="1" ht="17.25" customHeight="1"/>
    <row r="181" s="236" customFormat="1" ht="17.25" customHeight="1"/>
    <row r="182" s="236" customFormat="1" ht="17.25" customHeight="1"/>
    <row r="183" s="236" customFormat="1" ht="17.25" customHeight="1"/>
    <row r="184" s="236" customFormat="1" ht="17.25" customHeight="1"/>
    <row r="185" s="236" customFormat="1" ht="17.25" customHeight="1"/>
    <row r="186" s="236" customFormat="1" ht="17.25" customHeight="1"/>
    <row r="187" s="236" customFormat="1" ht="17.25" customHeight="1"/>
    <row r="188" s="236" customFormat="1" ht="17.25" customHeight="1"/>
    <row r="189" s="236" customFormat="1" ht="17.25" customHeight="1"/>
    <row r="190" s="236" customFormat="1" ht="17.25" customHeight="1"/>
    <row r="191" s="236" customFormat="1" ht="17.25" customHeight="1"/>
    <row r="192" s="236" customFormat="1" ht="17.25" customHeight="1"/>
    <row r="193" spans="1:32" s="236" customFormat="1" ht="17.25" customHeight="1"/>
    <row r="194" spans="1:32" s="236" customFormat="1" ht="17.25" customHeight="1"/>
    <row r="195" spans="1:32" s="236" customFormat="1" ht="17.25" customHeight="1"/>
    <row r="196" spans="1:32" s="236" customFormat="1" ht="17.25" customHeight="1"/>
    <row r="197" spans="1:32" s="236" customFormat="1" ht="17.25" customHeight="1"/>
    <row r="198" spans="1:32" s="236" customFormat="1" ht="17.25" customHeight="1"/>
    <row r="199" spans="1:32" s="236" customFormat="1" ht="17.25" customHeight="1"/>
    <row r="200" spans="1:32" s="236" customFormat="1" ht="17.25" customHeight="1"/>
    <row r="201" spans="1:32" s="236" customFormat="1" ht="17.25" customHeight="1"/>
    <row r="202" spans="1:32" s="236" customFormat="1" ht="17.25" customHeight="1"/>
    <row r="203" spans="1:32" s="236" customFormat="1" ht="17.25" customHeight="1"/>
    <row r="204" spans="1:32" s="236" customFormat="1" ht="17.25" customHeight="1"/>
    <row r="205" spans="1:32" ht="17.25" customHeight="1">
      <c r="A205" s="236"/>
      <c r="B205" s="236"/>
      <c r="C205" s="236"/>
      <c r="D205" s="236"/>
      <c r="E205" s="236"/>
      <c r="F205" s="236"/>
      <c r="G205" s="236"/>
      <c r="H205" s="236"/>
      <c r="I205" s="236"/>
      <c r="J205" s="236"/>
      <c r="K205" s="236"/>
      <c r="L205" s="236"/>
      <c r="M205" s="236"/>
      <c r="N205" s="236"/>
      <c r="O205" s="236"/>
      <c r="P205" s="236"/>
      <c r="Q205" s="236"/>
      <c r="R205" s="236"/>
      <c r="S205" s="236"/>
      <c r="T205" s="236"/>
      <c r="U205" s="236"/>
      <c r="V205" s="236"/>
      <c r="W205" s="236"/>
      <c r="X205" s="236"/>
      <c r="Y205" s="236"/>
      <c r="Z205" s="236"/>
      <c r="AA205" s="236"/>
      <c r="AB205" s="236"/>
      <c r="AC205" s="236"/>
      <c r="AD205" s="236"/>
      <c r="AE205" s="236"/>
      <c r="AF205" s="236"/>
    </row>
  </sheetData>
  <mergeCells count="3">
    <mergeCell ref="A51:B51"/>
    <mergeCell ref="A3:B3"/>
    <mergeCell ref="A4:B4"/>
  </mergeCells>
  <phoneticPr fontId="10" type="noConversion"/>
  <pageMargins left="0.78740157480314965" right="0.11811023622047245" top="0.55118110236220474" bottom="0.15748031496062992" header="0.31496062992125984" footer="0.31496062992125984"/>
  <pageSetup paperSize="9" orientation="landscape"/>
  <rowBreaks count="1" manualBreakCount="1">
    <brk id="49" max="31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21</vt:i4>
      </vt:variant>
    </vt:vector>
  </HeadingPairs>
  <TitlesOfParts>
    <vt:vector size="43" baseType="lpstr">
      <vt:lpstr>indicad</vt:lpstr>
      <vt:lpstr>c-1</vt:lpstr>
      <vt:lpstr>C-2</vt:lpstr>
      <vt:lpstr>c-3</vt:lpstr>
      <vt:lpstr>c-4</vt:lpstr>
      <vt:lpstr>c-5</vt:lpstr>
      <vt:lpstr>c-6</vt:lpstr>
      <vt:lpstr>c-7</vt:lpstr>
      <vt:lpstr>c-8</vt:lpstr>
      <vt:lpstr>C-9</vt:lpstr>
      <vt:lpstr>agricola</vt:lpstr>
      <vt:lpstr>c-10</vt:lpstr>
      <vt:lpstr>c-11</vt:lpstr>
      <vt:lpstr>c-12</vt:lpstr>
      <vt:lpstr>c-13</vt:lpstr>
      <vt:lpstr>c-14</vt:lpstr>
      <vt:lpstr>c-15</vt:lpstr>
      <vt:lpstr>c-16</vt:lpstr>
      <vt:lpstr>c-17</vt:lpstr>
      <vt:lpstr>c-18</vt:lpstr>
      <vt:lpstr>c-19</vt:lpstr>
      <vt:lpstr>c-20</vt:lpstr>
      <vt:lpstr>agricola!Área_de_impresión</vt:lpstr>
      <vt:lpstr>'c-1'!Área_de_impresión</vt:lpstr>
      <vt:lpstr>'c-10'!Área_de_impresión</vt:lpstr>
      <vt:lpstr>'c-11'!Área_de_impresión</vt:lpstr>
      <vt:lpstr>'c-12'!Área_de_impresión</vt:lpstr>
      <vt:lpstr>'c-13'!Área_de_impresión</vt:lpstr>
      <vt:lpstr>'c-14'!Área_de_impresión</vt:lpstr>
      <vt:lpstr>'c-15'!Área_de_impresión</vt:lpstr>
      <vt:lpstr>'c-16'!Área_de_impresión</vt:lpstr>
      <vt:lpstr>'c-17'!Área_de_impresión</vt:lpstr>
      <vt:lpstr>'c-18'!Área_de_impresión</vt:lpstr>
      <vt:lpstr>'c-19'!Área_de_impresión</vt:lpstr>
      <vt:lpstr>'c-20'!Área_de_impresión</vt:lpstr>
      <vt:lpstr>'c-3'!Área_de_impresión</vt:lpstr>
      <vt:lpstr>'c-4'!Área_de_impresión</vt:lpstr>
      <vt:lpstr>'c-5'!Área_de_impresión</vt:lpstr>
      <vt:lpstr>'c-6'!Área_de_impresión</vt:lpstr>
      <vt:lpstr>'c-7'!Área_de_impresión</vt:lpstr>
      <vt:lpstr>'c-8'!Área_de_impresión</vt:lpstr>
      <vt:lpstr>'C-9'!Área_de_impresión</vt:lpstr>
      <vt:lpstr>indicad!Área_de_impresión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Edwin Albujar Ramirez</dc:creator>
  <cp:lastModifiedBy>Toshiba</cp:lastModifiedBy>
  <cp:lastPrinted>2020-10-02T18:09:29Z</cp:lastPrinted>
  <dcterms:created xsi:type="dcterms:W3CDTF">2018-05-02T15:50:35Z</dcterms:created>
  <dcterms:modified xsi:type="dcterms:W3CDTF">2020-10-08T18:14:23Z</dcterms:modified>
</cp:coreProperties>
</file>