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Toshiba\Desktop\BOLETÍN EL AGRO EN CIFRA\AÑO 2020\MARZO 2020\"/>
    </mc:Choice>
  </mc:AlternateContent>
  <bookViews>
    <workbookView xWindow="0" yWindow="0" windowWidth="19860" windowHeight="7155" tabRatio="744" activeTab="8"/>
  </bookViews>
  <sheets>
    <sheet name="indicad" sheetId="24" r:id="rId1"/>
    <sheet name="c-1" sheetId="1" r:id="rId2"/>
    <sheet name="C-2" sheetId="27" r:id="rId3"/>
    <sheet name="c-3" sheetId="2" r:id="rId4"/>
    <sheet name="c-4" sheetId="3" r:id="rId5"/>
    <sheet name="c-5" sheetId="4" r:id="rId6"/>
    <sheet name="c-6" sheetId="5" r:id="rId7"/>
    <sheet name="c-7" sheetId="6" r:id="rId8"/>
    <sheet name="c-8" sheetId="7" r:id="rId9"/>
    <sheet name="C-9" sheetId="28" r:id="rId10"/>
    <sheet name="agricola" sheetId="23" r:id="rId11"/>
    <sheet name="c-10" sheetId="9" r:id="rId12"/>
    <sheet name="c-11" sheetId="8" r:id="rId13"/>
    <sheet name="c-12" sheetId="10" r:id="rId14"/>
    <sheet name="c-13" sheetId="12" r:id="rId15"/>
    <sheet name="c-14" sheetId="11" r:id="rId16"/>
    <sheet name="c-15" sheetId="22" r:id="rId17"/>
    <sheet name="c-16" sheetId="14" r:id="rId18"/>
    <sheet name="c-17" sheetId="15" r:id="rId19"/>
    <sheet name="c-18" sheetId="16" r:id="rId20"/>
    <sheet name="c-19" sheetId="17" r:id="rId21"/>
    <sheet name="c-20" sheetId="18" r:id="rId22"/>
  </sheets>
  <externalReferences>
    <externalReference r:id="rId23"/>
  </externalReferences>
  <definedNames>
    <definedName name="_xlnm._FilterDatabase" localSheetId="11" hidden="1">'c-10'!$A$1:$F$3</definedName>
    <definedName name="_xlnm._FilterDatabase" localSheetId="17" hidden="1">'c-16'!$A$1:$A$3</definedName>
    <definedName name="agricode">#REF!</definedName>
    <definedName name="agriVar">#REF!</definedName>
    <definedName name="ajiC">#REF!</definedName>
    <definedName name="ajiR">#REF!</definedName>
    <definedName name="ajiS">#REF!</definedName>
    <definedName name="algodonC">#REF!</definedName>
    <definedName name="algodonP">#REF!</definedName>
    <definedName name="algodonPr">#REF!</definedName>
    <definedName name="algodonR">#REF!</definedName>
    <definedName name="algodonS">#REF!</definedName>
    <definedName name="amilaceo">#REF!</definedName>
    <definedName name="amilaceoC">#REF!</definedName>
    <definedName name="amilaceoP">#REF!</definedName>
    <definedName name="amilaceoPr">#REF!</definedName>
    <definedName name="amilaceoR">#REF!</definedName>
    <definedName name="amilaceoS">#REF!</definedName>
    <definedName name="apioC">#REF!</definedName>
    <definedName name="apioR">#REF!</definedName>
    <definedName name="apioS">#REF!</definedName>
    <definedName name="_xlnm.Print_Area" localSheetId="10">agricola!$A$1:$B$21</definedName>
    <definedName name="_xlnm.Print_Area" localSheetId="1">'c-1'!$A$1:$H$24</definedName>
    <definedName name="_xlnm.Print_Area" localSheetId="11">'c-10'!$A$1:$H$39</definedName>
    <definedName name="_xlnm.Print_Area" localSheetId="12">'c-11'!$A$1:$H$37</definedName>
    <definedName name="_xlnm.Print_Area" localSheetId="13">'c-12'!$A$1:$G$36</definedName>
    <definedName name="_xlnm.Print_Area" localSheetId="14">'c-13'!$Y$3:$AI$63</definedName>
    <definedName name="_xlnm.Print_Area" localSheetId="15">'c-14'!$A$1:$P$65</definedName>
    <definedName name="_xlnm.Print_Area" localSheetId="16">'c-15'!$A$1:$O$69</definedName>
    <definedName name="_xlnm.Print_Area" localSheetId="17">'c-16'!$Y$3:$AJ$62</definedName>
    <definedName name="_xlnm.Print_Area" localSheetId="18">'c-17'!$A$1:$P$71</definedName>
    <definedName name="_xlnm.Print_Area" localSheetId="19">'c-18'!$AZ$2:$BL$61</definedName>
    <definedName name="_xlnm.Print_Area" localSheetId="20">'c-19'!$A$1:$P$121</definedName>
    <definedName name="_xlnm.Print_Area" localSheetId="2">'C-2'!$A$1:$G$19</definedName>
    <definedName name="_xlnm.Print_Area" localSheetId="21">'c-20'!$Y$3:$AI$62</definedName>
    <definedName name="_xlnm.Print_Area" localSheetId="3">'c-3'!$A$1:$S$34</definedName>
    <definedName name="_xlnm.Print_Area" localSheetId="4">'c-4'!$A$1:$H$100</definedName>
    <definedName name="_xlnm.Print_Area" localSheetId="5">'c-5'!$A$52:$G$100</definedName>
    <definedName name="_xlnm.Print_Area" localSheetId="6">'c-6'!$A$1:$W$97</definedName>
    <definedName name="_xlnm.Print_Area" localSheetId="7">'c-7'!$A$49:$W$96</definedName>
    <definedName name="_xlnm.Print_Area" localSheetId="8">'c-8'!$A$1:$AF$96</definedName>
    <definedName name="_xlnm.Print_Area" localSheetId="9">'C-9'!#REF!</definedName>
    <definedName name="_xlnm.Print_Area" localSheetId="0">indicad!$A$1:$B$18</definedName>
    <definedName name="arrozC">#REF!</definedName>
    <definedName name="arrozP">#REF!</definedName>
    <definedName name="arrozPr">#REF!</definedName>
    <definedName name="arrozR">#REF!</definedName>
    <definedName name="arrozS">#REF!</definedName>
    <definedName name="arvejagsC">#REF!</definedName>
    <definedName name="arvejagsP">#REF!</definedName>
    <definedName name="arvejagsPr">#REF!</definedName>
    <definedName name="arvejagsR">#REF!</definedName>
    <definedName name="arvejagsS">#REF!</definedName>
    <definedName name="betarragaC">#REF!</definedName>
    <definedName name="betarragaR">#REF!</definedName>
    <definedName name="betarragaS">#REF!</definedName>
    <definedName name="cafeC">#REF!</definedName>
    <definedName name="cafeP">#REF!</definedName>
    <definedName name="cafePr">#REF!</definedName>
    <definedName name="cafeR">#REF!</definedName>
    <definedName name="cafeS">#REF!</definedName>
    <definedName name="caiguaC">#REF!</definedName>
    <definedName name="caiguaR">#REF!</definedName>
    <definedName name="caiguaS">#REF!</definedName>
    <definedName name="camoteC">#REF!</definedName>
    <definedName name="camoteP">#REF!</definedName>
    <definedName name="camotePr">#REF!</definedName>
    <definedName name="camoteR">#REF!</definedName>
    <definedName name="camoteS">#REF!</definedName>
    <definedName name="cañaC">#REF!</definedName>
    <definedName name="cañaP">#REF!</definedName>
    <definedName name="cañaPr">#REF!</definedName>
    <definedName name="cañaR">#REF!</definedName>
    <definedName name="cañaS">#REF!</definedName>
    <definedName name="cañihuaC">#REF!</definedName>
    <definedName name="cañihuaP">#REF!</definedName>
    <definedName name="cañihuaPr">#REF!</definedName>
    <definedName name="cañihuaR">#REF!</definedName>
    <definedName name="cañihuaS">#REF!</definedName>
    <definedName name="cebadac">#REF!</definedName>
    <definedName name="cebadaP">#REF!</definedName>
    <definedName name="cebadaPr">#REF!</definedName>
    <definedName name="cebadaR">#REF!</definedName>
    <definedName name="cebadas">#REF!</definedName>
    <definedName name="cebollaC">#REF!</definedName>
    <definedName name="cebollaP">#REF!</definedName>
    <definedName name="cebollaPr">#REF!</definedName>
    <definedName name="cebollaR">#REF!</definedName>
    <definedName name="cebollaS">#REF!</definedName>
    <definedName name="chirimoyaC">#REF!</definedName>
    <definedName name="chirimoyaR">#REF!</definedName>
    <definedName name="chirimoyaS">#REF!</definedName>
    <definedName name="ciruelaC">#REF!</definedName>
    <definedName name="ciruelaR">#REF!</definedName>
    <definedName name="ciruelaS">#REF!</definedName>
    <definedName name="cnpa">#REF!</definedName>
    <definedName name="CNPITO">#REF!</definedName>
    <definedName name="codecito">#REF!</definedName>
    <definedName name="colC">#REF!</definedName>
    <definedName name="coliflorC">#REF!</definedName>
    <definedName name="coliflorR">#REF!</definedName>
    <definedName name="coliflorS">#REF!</definedName>
    <definedName name="colR">#REF!</definedName>
    <definedName name="colS">#REF!</definedName>
    <definedName name="cultivinhos">#REF!</definedName>
    <definedName name="cultivitos">#REF!</definedName>
    <definedName name="esparragoC">#REF!</definedName>
    <definedName name="esparragoP">#REF!</definedName>
    <definedName name="esparragoPr">#REF!</definedName>
    <definedName name="esparragoR">#REF!</definedName>
    <definedName name="esparragoS">#REF!</definedName>
    <definedName name="espinacaC">#REF!</definedName>
    <definedName name="espinacaR">#REF!</definedName>
    <definedName name="espinacaS">#REF!</definedName>
    <definedName name="findCode">#REF!</definedName>
    <definedName name="fresaS">#REF!</definedName>
    <definedName name="frijolC">#REF!</definedName>
    <definedName name="frijolgvC">#REF!</definedName>
    <definedName name="frijolgvR">#REF!</definedName>
    <definedName name="frijolgvS">#REF!</definedName>
    <definedName name="frijolP">#REF!</definedName>
    <definedName name="frijolPr">#REF!</definedName>
    <definedName name="frijolR">#REF!</definedName>
    <definedName name="frijolS">#REF!</definedName>
    <definedName name="gramal">#REF!</definedName>
    <definedName name="gramama">#REF!</definedName>
    <definedName name="gramas">#REF!</definedName>
    <definedName name="granadillaC">#REF!</definedName>
    <definedName name="granadillaR">#REF!</definedName>
    <definedName name="granadillaS">#REF!</definedName>
    <definedName name="habagsC">#REF!</definedName>
    <definedName name="habagsP">#REF!</definedName>
    <definedName name="habagsPr">#REF!</definedName>
    <definedName name="habagsR">#REF!</definedName>
    <definedName name="habagsS">#REF!</definedName>
    <definedName name="higoC">#REF!</definedName>
    <definedName name="higoR">#REF!</definedName>
    <definedName name="higoS">#REF!</definedName>
    <definedName name="kiwichaC">#REF!</definedName>
    <definedName name="kiwichaP">#REF!</definedName>
    <definedName name="kiwichaPr">#REF!</definedName>
    <definedName name="kiwichaR">#REF!</definedName>
    <definedName name="kiwichaS">#REF!</definedName>
    <definedName name="lechugaC">#REF!</definedName>
    <definedName name="lechugaR">#REF!</definedName>
    <definedName name="lechugaS">#REF!</definedName>
    <definedName name="limaC">#REF!</definedName>
    <definedName name="limaR">#REF!</definedName>
    <definedName name="limaS">#REF!</definedName>
    <definedName name="maiz_duroC">#REF!</definedName>
    <definedName name="maiz_duroP">#REF!</definedName>
    <definedName name="maiz_duroPr">#REF!</definedName>
    <definedName name="maiz_duroR">#REF!</definedName>
    <definedName name="maiz_duroS">#REF!</definedName>
    <definedName name="maracuyaC">#REF!</definedName>
    <definedName name="maracuyaR">#REF!</definedName>
    <definedName name="maracuyaS">#REF!</definedName>
    <definedName name="marigoldC">#REF!</definedName>
    <definedName name="marigoldP">#REF!</definedName>
    <definedName name="marigoldPr">#REF!</definedName>
    <definedName name="marigoldR">#REF!</definedName>
    <definedName name="marigoldS">#REF!</definedName>
    <definedName name="mashuaC">#REF!</definedName>
    <definedName name="mashuaP">#REF!</definedName>
    <definedName name="mashuaPr">#REF!</definedName>
    <definedName name="mashuaR">#REF!</definedName>
    <definedName name="mashuaS">#REF!</definedName>
    <definedName name="melocotonC">#REF!</definedName>
    <definedName name="melocotonR">#REF!</definedName>
    <definedName name="melocotonS">#REF!</definedName>
    <definedName name="melonS">#REF!</definedName>
    <definedName name="membrilloC">#REF!</definedName>
    <definedName name="membrilloR">#REF!</definedName>
    <definedName name="membrilloS">#REF!</definedName>
    <definedName name="mesinho">#REF!</definedName>
    <definedName name="mesito">#REF!</definedName>
    <definedName name="Numeracion">#REF!</definedName>
    <definedName name="ocaC">#REF!</definedName>
    <definedName name="ocaP">#REF!</definedName>
    <definedName name="ocaPr">#REF!</definedName>
    <definedName name="ocaR">#REF!</definedName>
    <definedName name="ocaS">#REF!</definedName>
    <definedName name="ollucoC">#REF!</definedName>
    <definedName name="ollucoP">#REF!</definedName>
    <definedName name="ollucoPr">#REF!</definedName>
    <definedName name="ollucoR">#REF!</definedName>
    <definedName name="ollucoS">#REF!</definedName>
    <definedName name="pacaeC">#REF!</definedName>
    <definedName name="pacaeR">#REF!</definedName>
    <definedName name="pacaeS">#REF!</definedName>
    <definedName name="pallargvC">#REF!</definedName>
    <definedName name="pallargvR">#REF!</definedName>
    <definedName name="pallargvS">#REF!</definedName>
    <definedName name="papaC">#REF!</definedName>
    <definedName name="papaP">#REF!</definedName>
    <definedName name="papaPr">#REF!</definedName>
    <definedName name="papaR">#REF!</definedName>
    <definedName name="papaS">#REF!</definedName>
    <definedName name="pepinoC">#REF!</definedName>
    <definedName name="pepinoR">#REF!</definedName>
    <definedName name="pepinoS">#REF!</definedName>
    <definedName name="peraC">#REF!</definedName>
    <definedName name="peraR">#REF!</definedName>
    <definedName name="peraS">#REF!</definedName>
    <definedName name="platanoC">#REF!</definedName>
    <definedName name="platanoP">#REF!</definedName>
    <definedName name="platanoPr">#REF!</definedName>
    <definedName name="platanoR">#REF!</definedName>
    <definedName name="platanoS">#REF!</definedName>
    <definedName name="quinuaC">#REF!</definedName>
    <definedName name="quinuaP">#REF!</definedName>
    <definedName name="quinuaPr">#REF!</definedName>
    <definedName name="quinuaR">#REF!</definedName>
    <definedName name="quinuaS">#REF!</definedName>
    <definedName name="sandiaS">#REF!</definedName>
    <definedName name="sorgoC">#REF!</definedName>
    <definedName name="sorgoP">#REF!</definedName>
    <definedName name="sorgoPr">#REF!</definedName>
    <definedName name="sorgoR">#REF!</definedName>
    <definedName name="sorgoS">#REF!</definedName>
    <definedName name="soyaC">#REF!</definedName>
    <definedName name="soyaP">#REF!</definedName>
    <definedName name="soyaPr">#REF!</definedName>
    <definedName name="soyaR">#REF!</definedName>
    <definedName name="soyaS">#REF!</definedName>
    <definedName name="tarhuiC">#REF!</definedName>
    <definedName name="tarhuiP">#REF!</definedName>
    <definedName name="tarhuiPr">#REF!</definedName>
    <definedName name="tarhuiR">#REF!</definedName>
    <definedName name="tarhuiS">#REF!</definedName>
    <definedName name="timecito">#REF!</definedName>
    <definedName name="trigoC">#REF!</definedName>
    <definedName name="trigoP">#REF!</definedName>
    <definedName name="trigoPr">#REF!</definedName>
    <definedName name="trigoR">#REF!</definedName>
    <definedName name="trigoS">#REF!</definedName>
    <definedName name="tunaC">#REF!</definedName>
    <definedName name="tunaR">#REF!</definedName>
    <definedName name="tunaS">#REF!</definedName>
    <definedName name="yucaC">#REF!</definedName>
    <definedName name="yucaP">#REF!</definedName>
    <definedName name="yucaPr">#REF!</definedName>
    <definedName name="yucaR">#REF!</definedName>
    <definedName name="yucaS">#REF!</definedName>
    <definedName name="zanahoriaC">#REF!</definedName>
    <definedName name="zanahoriaR">#REF!</definedName>
    <definedName name="zanahoriaS">#REF!</definedName>
    <definedName name="zapalloC">#REF!</definedName>
    <definedName name="zapalloR">#REF!</definedName>
    <definedName name="zapalloS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http://schemas.microsoft.com/office/mac/excel/2008/main">
      <mx:ArchID Flags="1"/>
    </ext>
  </extLst>
</workbook>
</file>

<file path=xl/calcChain.xml><?xml version="1.0" encoding="utf-8"?>
<calcChain xmlns="http://schemas.openxmlformats.org/spreadsheetml/2006/main">
  <c r="G16" i="27" l="1"/>
  <c r="F16" i="27"/>
  <c r="E16" i="27"/>
  <c r="D16" i="27"/>
  <c r="C16" i="27"/>
  <c r="B16" i="27"/>
  <c r="G15" i="27"/>
  <c r="F15" i="27"/>
  <c r="E15" i="27"/>
  <c r="D15" i="27"/>
  <c r="C15" i="27"/>
  <c r="B15" i="27"/>
  <c r="G14" i="27"/>
  <c r="F14" i="27"/>
  <c r="E14" i="27"/>
  <c r="D14" i="27"/>
  <c r="C14" i="27"/>
  <c r="B14" i="27"/>
  <c r="G13" i="27"/>
  <c r="F13" i="27"/>
  <c r="E13" i="27"/>
  <c r="D13" i="27"/>
  <c r="C13" i="27"/>
  <c r="B13" i="27"/>
  <c r="G12" i="27"/>
  <c r="F12" i="27"/>
  <c r="E12" i="27"/>
  <c r="D12" i="27"/>
  <c r="C12" i="27"/>
  <c r="B12" i="27"/>
  <c r="G11" i="27"/>
  <c r="F11" i="27"/>
  <c r="E11" i="27"/>
  <c r="D11" i="27"/>
  <c r="C11" i="27"/>
  <c r="B11" i="27"/>
  <c r="G10" i="27"/>
  <c r="F10" i="27"/>
  <c r="E10" i="27"/>
  <c r="D10" i="27"/>
  <c r="C10" i="27"/>
  <c r="B10" i="27"/>
  <c r="G9" i="27"/>
  <c r="F9" i="27"/>
  <c r="E9" i="27"/>
  <c r="D9" i="27"/>
  <c r="C9" i="27"/>
  <c r="B9" i="27"/>
  <c r="G8" i="27"/>
  <c r="F8" i="27"/>
  <c r="E8" i="27"/>
  <c r="D8" i="27"/>
  <c r="C8" i="27"/>
  <c r="B8" i="27"/>
  <c r="G7" i="27"/>
  <c r="F7" i="27"/>
  <c r="E7" i="27"/>
  <c r="D7" i="27"/>
  <c r="C7" i="27"/>
  <c r="B7" i="27"/>
  <c r="E5" i="27"/>
  <c r="B5" i="27"/>
</calcChain>
</file>

<file path=xl/sharedStrings.xml><?xml version="1.0" encoding="utf-8"?>
<sst xmlns="http://schemas.openxmlformats.org/spreadsheetml/2006/main" count="2828" uniqueCount="514">
  <si>
    <t>sigue…</t>
    <phoneticPr fontId="10" type="noConversion"/>
  </si>
  <si>
    <t>Perú: Evaluación de la producción Agroindustrial de las principales actividades, por producto terminado  (Millones de soles a precios 2007)</t>
  </si>
  <si>
    <t xml:space="preserve">        (Millones de soles a precios 2007)</t>
    <phoneticPr fontId="10" type="noConversion"/>
  </si>
  <si>
    <t>AGRÍCOLA</t>
    <phoneticPr fontId="10" type="noConversion"/>
  </si>
  <si>
    <t>PECUARIO</t>
    <phoneticPr fontId="10" type="noConversion"/>
  </si>
  <si>
    <t>Ene-Dic</t>
    <phoneticPr fontId="10" type="noConversion"/>
  </si>
  <si>
    <t>sigue…</t>
    <phoneticPr fontId="10" type="noConversion"/>
  </si>
  <si>
    <t>Frijol grano seco</t>
    <phoneticPr fontId="10" type="noConversion"/>
  </si>
  <si>
    <t>sigue…</t>
    <phoneticPr fontId="10" type="noConversion"/>
  </si>
  <si>
    <t>sigue…</t>
    <phoneticPr fontId="10" type="noConversion"/>
  </si>
  <si>
    <r>
      <t>17/16</t>
    </r>
    <r>
      <rPr>
        <b/>
        <vertAlign val="superscript"/>
        <sz val="7"/>
        <color indexed="8"/>
        <rFont val="Arial Narrow"/>
        <family val="2"/>
      </rPr>
      <t>p/</t>
    </r>
    <phoneticPr fontId="10" type="noConversion"/>
  </si>
  <si>
    <r>
      <t>18/17</t>
    </r>
    <r>
      <rPr>
        <b/>
        <vertAlign val="superscript"/>
        <sz val="7"/>
        <color indexed="8"/>
        <rFont val="Arial Narrow"/>
        <family val="2"/>
      </rPr>
      <t>p/</t>
    </r>
    <phoneticPr fontId="10" type="noConversion"/>
  </si>
  <si>
    <t xml:space="preserve">         (Millones de soles a precios 2007)</t>
    <phoneticPr fontId="10" type="noConversion"/>
  </si>
  <si>
    <r>
      <t>2017</t>
    </r>
    <r>
      <rPr>
        <b/>
        <vertAlign val="superscript"/>
        <sz val="7"/>
        <color indexed="8"/>
        <rFont val="Arial Narrow"/>
        <family val="2"/>
      </rPr>
      <t>p/</t>
    </r>
    <phoneticPr fontId="10" type="noConversion"/>
  </si>
  <si>
    <r>
      <t>2018</t>
    </r>
    <r>
      <rPr>
        <b/>
        <vertAlign val="superscript"/>
        <sz val="7"/>
        <color indexed="8"/>
        <rFont val="Arial Narrow"/>
        <family val="2"/>
      </rPr>
      <t>p/</t>
    </r>
    <phoneticPr fontId="10" type="noConversion"/>
  </si>
  <si>
    <t xml:space="preserve">        (Miles de toneladas)</t>
    <phoneticPr fontId="10" type="noConversion"/>
  </si>
  <si>
    <t xml:space="preserve">          (Kilos/Hectárea)</t>
    <phoneticPr fontId="6" type="noConversion"/>
  </si>
  <si>
    <t xml:space="preserve">     Cajamarca</t>
  </si>
  <si>
    <t xml:space="preserve">     La Libertad</t>
  </si>
  <si>
    <t xml:space="preserve">     Lambayeque</t>
  </si>
  <si>
    <t xml:space="preserve">     Piura</t>
  </si>
  <si>
    <t xml:space="preserve">     Tumbes</t>
  </si>
  <si>
    <t xml:space="preserve">     Ancash</t>
  </si>
  <si>
    <t xml:space="preserve">     Callao</t>
  </si>
  <si>
    <t xml:space="preserve">     Huancavelica</t>
  </si>
  <si>
    <t xml:space="preserve">     Huánuco</t>
  </si>
  <si>
    <t xml:space="preserve">     Ica</t>
  </si>
  <si>
    <t xml:space="preserve">     Lima</t>
  </si>
  <si>
    <t xml:space="preserve">     Lima Metropolitana</t>
  </si>
  <si>
    <t xml:space="preserve">     Pasco</t>
  </si>
  <si>
    <t xml:space="preserve">     Apurímac</t>
  </si>
  <si>
    <t xml:space="preserve">     Arequipa</t>
  </si>
  <si>
    <t xml:space="preserve">     Ayacucho</t>
  </si>
  <si>
    <t>Amazonas</t>
  </si>
  <si>
    <t>Ancash</t>
  </si>
  <si>
    <t>Apurimac</t>
  </si>
  <si>
    <t>Arequipa</t>
  </si>
  <si>
    <t>Ayacucho</t>
  </si>
  <si>
    <t>Cajamarca</t>
  </si>
  <si>
    <t>Cusco</t>
  </si>
  <si>
    <t>Huancavelica</t>
  </si>
  <si>
    <t>Ica</t>
  </si>
  <si>
    <t>La Libertad</t>
  </si>
  <si>
    <t>Lambayeque</t>
  </si>
  <si>
    <t>Lima</t>
  </si>
  <si>
    <t>Loreto</t>
  </si>
  <si>
    <t>Pasco</t>
  </si>
  <si>
    <t>Piura</t>
  </si>
  <si>
    <t>Puno</t>
  </si>
  <si>
    <t>C.14</t>
  </si>
  <si>
    <t>C.15</t>
  </si>
  <si>
    <t>C.20</t>
  </si>
  <si>
    <t>Chocho o Tarhui</t>
  </si>
  <si>
    <t>Fresa</t>
  </si>
  <si>
    <t>Rocoto</t>
  </si>
  <si>
    <t>Páprika</t>
  </si>
  <si>
    <t>Maíz chala</t>
  </si>
  <si>
    <t>Cebada forrajera</t>
  </si>
  <si>
    <t>Avena forrajera</t>
  </si>
  <si>
    <t>Región</t>
  </si>
  <si>
    <t>Melón</t>
  </si>
  <si>
    <t xml:space="preserve">Cebolla </t>
  </si>
  <si>
    <t xml:space="preserve">INDICADORES ECONOMICOS </t>
  </si>
  <si>
    <t>Var. %</t>
  </si>
  <si>
    <t>Madre de Dios</t>
  </si>
  <si>
    <t xml:space="preserve">         (Hectárea)</t>
  </si>
  <si>
    <t>-</t>
  </si>
  <si>
    <t xml:space="preserve"> </t>
  </si>
  <si>
    <t>Cultivos</t>
  </si>
  <si>
    <t xml:space="preserve">Sector Agropecuario </t>
  </si>
  <si>
    <t>Pimiento morrón</t>
  </si>
  <si>
    <t>Sandía</t>
  </si>
  <si>
    <t>Papaya</t>
  </si>
  <si>
    <t>Quinua</t>
  </si>
  <si>
    <t>Tuna</t>
  </si>
  <si>
    <r>
      <t xml:space="preserve">2018 </t>
    </r>
    <r>
      <rPr>
        <b/>
        <vertAlign val="superscript"/>
        <sz val="8"/>
        <color indexed="8"/>
        <rFont val="Arial Narrow"/>
        <family val="2"/>
      </rPr>
      <t>p/</t>
    </r>
  </si>
  <si>
    <r>
      <t>2016-17/2015-16</t>
    </r>
    <r>
      <rPr>
        <b/>
        <vertAlign val="superscript"/>
        <sz val="8"/>
        <color indexed="8"/>
        <rFont val="Arial Narrow"/>
        <family val="2"/>
      </rPr>
      <t>p/</t>
    </r>
  </si>
  <si>
    <r>
      <t>2018-19/2017-18</t>
    </r>
    <r>
      <rPr>
        <b/>
        <vertAlign val="superscript"/>
        <sz val="8"/>
        <color indexed="8"/>
        <rFont val="Arial Narrow"/>
        <family val="2"/>
      </rPr>
      <t>p/</t>
    </r>
  </si>
  <si>
    <t>Pallar         grano seco</t>
    <phoneticPr fontId="6" type="noConversion"/>
  </si>
  <si>
    <t>Haba       grano seco</t>
    <phoneticPr fontId="6" type="noConversion"/>
  </si>
  <si>
    <t>Arveja grano seco</t>
    <phoneticPr fontId="6" type="noConversion"/>
  </si>
  <si>
    <t>Moquegua</t>
  </si>
  <si>
    <t>Tacna</t>
  </si>
  <si>
    <t>Tumbes</t>
  </si>
  <si>
    <t>San Martín</t>
  </si>
  <si>
    <t>Ucayali</t>
  </si>
  <si>
    <t>Maíz  a. duro</t>
  </si>
  <si>
    <t>Frijol</t>
  </si>
  <si>
    <t>Pallar</t>
  </si>
  <si>
    <t>Haba grano</t>
  </si>
  <si>
    <t>Arveja grano</t>
  </si>
  <si>
    <t>Total</t>
  </si>
  <si>
    <r>
      <t xml:space="preserve">2019 </t>
    </r>
    <r>
      <rPr>
        <b/>
        <vertAlign val="superscript"/>
        <sz val="8"/>
        <color indexed="8"/>
        <rFont val="Arial Narrow"/>
        <family val="2"/>
      </rPr>
      <t>p/</t>
    </r>
  </si>
  <si>
    <t xml:space="preserve">C.13  PERÚ: SUPERFICIE SEMBRADA DE PRINCIPALES CULTIVOS TRANSITORIOS, POR REGIÓN                                                                                                       </t>
  </si>
  <si>
    <r>
      <t>2019</t>
    </r>
    <r>
      <rPr>
        <b/>
        <vertAlign val="superscript"/>
        <sz val="8"/>
        <color indexed="8"/>
        <rFont val="Arial Narrow"/>
        <family val="2"/>
      </rPr>
      <t>p/</t>
    </r>
  </si>
  <si>
    <t>2019</t>
  </si>
  <si>
    <t>2019p/</t>
  </si>
  <si>
    <t>Maíz  chala</t>
  </si>
  <si>
    <t>Maíz amilácceo</t>
  </si>
  <si>
    <t>Arveja  verde</t>
  </si>
  <si>
    <t>INDICADORES PRODUCTIVOS AGRICOLAS</t>
  </si>
  <si>
    <t>Sub Sector Agrícola</t>
  </si>
  <si>
    <t xml:space="preserve">         (Miles de toneladas)</t>
  </si>
  <si>
    <t>Subsector agrícola</t>
  </si>
  <si>
    <t xml:space="preserve">Tuna </t>
  </si>
  <si>
    <t>Café pergamino</t>
  </si>
  <si>
    <t>Caña para azúcar</t>
  </si>
  <si>
    <t>Arveja verde</t>
  </si>
  <si>
    <t>Melocotón</t>
  </si>
  <si>
    <t>Pallar seco</t>
  </si>
  <si>
    <t>Haba seca</t>
  </si>
  <si>
    <t>Arveja seca</t>
  </si>
  <si>
    <t>Orégano</t>
  </si>
  <si>
    <t>Año</t>
  </si>
  <si>
    <t>Sector Agropecuario</t>
  </si>
  <si>
    <t>p/  Preliminar</t>
  </si>
  <si>
    <t xml:space="preserve"> 2012 </t>
  </si>
  <si>
    <t xml:space="preserve"> 2013 </t>
  </si>
  <si>
    <t xml:space="preserve"> 2014 </t>
  </si>
  <si>
    <t xml:space="preserve"> 2015 </t>
  </si>
  <si>
    <t xml:space="preserve"> 2016 </t>
  </si>
  <si>
    <t xml:space="preserve">p/ Preliminar                       </t>
  </si>
  <si>
    <t>Fuente: Direcciones Regionales de Agricultura</t>
  </si>
  <si>
    <t>C.13</t>
  </si>
  <si>
    <t>Porcino 2/</t>
  </si>
  <si>
    <t>Vacuno</t>
  </si>
  <si>
    <t>Vacuno 2/</t>
  </si>
  <si>
    <t>Caprino</t>
  </si>
  <si>
    <t>Caprino 2/</t>
  </si>
  <si>
    <t>Alpaca</t>
  </si>
  <si>
    <t>Alpaca 2/</t>
  </si>
  <si>
    <t>Llama</t>
  </si>
  <si>
    <t>continúa C.4</t>
  </si>
  <si>
    <t xml:space="preserve">C.4  PERÚ: VALOR DE LA PRODUCCIÓN (VBP) AGROPECUARIA POR SUBSECTORES Y </t>
  </si>
  <si>
    <t xml:space="preserve">     Moquegua</t>
  </si>
  <si>
    <t xml:space="preserve">     Puno</t>
  </si>
  <si>
    <t xml:space="preserve">     Tacna</t>
  </si>
  <si>
    <t>2015-16/2014-15</t>
  </si>
  <si>
    <t>Haba grano verde</t>
  </si>
  <si>
    <t>Tangelo</t>
  </si>
  <si>
    <t>Pallar grano seco</t>
  </si>
  <si>
    <t>Granadilla</t>
  </si>
  <si>
    <t>Frijol        grano seco</t>
    <phoneticPr fontId="6" type="noConversion"/>
  </si>
  <si>
    <t>Total nacional</t>
  </si>
  <si>
    <t>Años</t>
  </si>
  <si>
    <t>C.16</t>
  </si>
  <si>
    <t>C.17</t>
  </si>
  <si>
    <t>C.18</t>
  </si>
  <si>
    <t>C.19</t>
  </si>
  <si>
    <t>Lúcuma</t>
  </si>
  <si>
    <t>Maíz morado</t>
  </si>
  <si>
    <t>Llama 2/</t>
  </si>
  <si>
    <t>Huevo</t>
  </si>
  <si>
    <t>Leche</t>
  </si>
  <si>
    <t>Fibra Alpaca</t>
  </si>
  <si>
    <t>Fibra Llama</t>
  </si>
  <si>
    <t xml:space="preserve">     Cusco</t>
  </si>
  <si>
    <t>SECTOR AGROPECUARIO</t>
    <phoneticPr fontId="10" type="noConversion"/>
  </si>
  <si>
    <t>sigue…</t>
    <phoneticPr fontId="10" type="noConversion"/>
  </si>
  <si>
    <t>AGROPECUARIA</t>
    <phoneticPr fontId="10" type="noConversion"/>
  </si>
  <si>
    <t xml:space="preserve">          (Hectárea)</t>
    <phoneticPr fontId="10" type="noConversion"/>
  </si>
  <si>
    <t>Ago-Jul</t>
    <phoneticPr fontId="10" type="noConversion"/>
  </si>
  <si>
    <t>sigue…</t>
    <phoneticPr fontId="10" type="noConversion"/>
  </si>
  <si>
    <t xml:space="preserve"> </t>
    <phoneticPr fontId="10" type="noConversion"/>
  </si>
  <si>
    <t>Chirimoya</t>
  </si>
  <si>
    <t>Pacae</t>
  </si>
  <si>
    <t>Limón sutíl</t>
  </si>
  <si>
    <t>Frijol caupí grano seco</t>
  </si>
  <si>
    <t>Frijol seco</t>
  </si>
  <si>
    <t>Caña  para azúcar</t>
  </si>
  <si>
    <r>
      <t>2018-19</t>
    </r>
    <r>
      <rPr>
        <b/>
        <vertAlign val="superscript"/>
        <sz val="8"/>
        <color indexed="8"/>
        <rFont val="Arial Narrow"/>
        <family val="2"/>
      </rPr>
      <t>p/</t>
    </r>
  </si>
  <si>
    <t>Mandarina</t>
  </si>
  <si>
    <t>Tomate</t>
  </si>
  <si>
    <t>Aceituna</t>
  </si>
  <si>
    <t>Cebada grano</t>
  </si>
  <si>
    <r>
      <t>2019</t>
    </r>
    <r>
      <rPr>
        <b/>
        <vertAlign val="superscript"/>
        <sz val="7"/>
        <color indexed="8"/>
        <rFont val="Arial Narrow"/>
        <family val="2"/>
      </rPr>
      <t>p/</t>
    </r>
  </si>
  <si>
    <r>
      <t>19/18</t>
    </r>
    <r>
      <rPr>
        <b/>
        <vertAlign val="superscript"/>
        <sz val="7"/>
        <color indexed="8"/>
        <rFont val="Arial Narrow"/>
        <family val="2"/>
      </rPr>
      <t>p/</t>
    </r>
  </si>
  <si>
    <r>
      <t>2017</t>
    </r>
    <r>
      <rPr>
        <b/>
        <vertAlign val="superscript"/>
        <sz val="7"/>
        <color indexed="8"/>
        <rFont val="Arial Narrow"/>
        <family val="2"/>
      </rPr>
      <t>p/</t>
    </r>
  </si>
  <si>
    <r>
      <t>2018</t>
    </r>
    <r>
      <rPr>
        <b/>
        <vertAlign val="superscript"/>
        <sz val="7"/>
        <color indexed="8"/>
        <rFont val="Arial Narrow"/>
        <family val="2"/>
      </rPr>
      <t>p/</t>
    </r>
  </si>
  <si>
    <t>sigue…</t>
  </si>
  <si>
    <t xml:space="preserve">Nacional </t>
  </si>
  <si>
    <t xml:space="preserve">     Amazonas</t>
  </si>
  <si>
    <t>Huánuco</t>
  </si>
  <si>
    <t>Junín</t>
  </si>
  <si>
    <t xml:space="preserve">          (Tonelada)</t>
  </si>
  <si>
    <t>Norte</t>
  </si>
  <si>
    <t xml:space="preserve">Centro </t>
  </si>
  <si>
    <t>Sur</t>
  </si>
  <si>
    <t xml:space="preserve">Oriente </t>
  </si>
  <si>
    <t>C.3</t>
  </si>
  <si>
    <t>C.4</t>
  </si>
  <si>
    <t>C.5</t>
  </si>
  <si>
    <t>C.6</t>
  </si>
  <si>
    <t>C.7</t>
  </si>
  <si>
    <t>C.8</t>
  </si>
  <si>
    <t>C.9</t>
  </si>
  <si>
    <t>MaÍz amarillo duro</t>
  </si>
  <si>
    <t>Maracuyá</t>
  </si>
  <si>
    <t>Arándano</t>
  </si>
  <si>
    <t>Chocho o tarhui</t>
  </si>
  <si>
    <t>Nov</t>
  </si>
  <si>
    <t>Dic</t>
  </si>
  <si>
    <t>Ene</t>
  </si>
  <si>
    <t>Feb</t>
  </si>
  <si>
    <t>Mar</t>
  </si>
  <si>
    <t>Abr</t>
  </si>
  <si>
    <t>May</t>
  </si>
  <si>
    <t>Jun</t>
  </si>
  <si>
    <t>Jul</t>
  </si>
  <si>
    <t>Nacional</t>
  </si>
  <si>
    <t>Arándanos</t>
  </si>
  <si>
    <t>Pecana</t>
  </si>
  <si>
    <t>Mashua o Izaño</t>
  </si>
  <si>
    <t>Maca</t>
  </si>
  <si>
    <t>Avena grano</t>
  </si>
  <si>
    <t>Achiote</t>
  </si>
  <si>
    <t>Garbanzo grano seco</t>
  </si>
  <si>
    <t xml:space="preserve">          (Hectárea)</t>
  </si>
  <si>
    <t xml:space="preserve">     Loreto</t>
  </si>
  <si>
    <t xml:space="preserve">     Madre de Dios</t>
  </si>
  <si>
    <t xml:space="preserve">     Ucayali</t>
  </si>
  <si>
    <t>2014-15/2013-14</t>
  </si>
  <si>
    <r>
      <t>2017-18/2016-17</t>
    </r>
    <r>
      <rPr>
        <b/>
        <vertAlign val="superscript"/>
        <sz val="8"/>
        <color indexed="8"/>
        <rFont val="Arial Narrow"/>
        <family val="2"/>
      </rPr>
      <t>p/</t>
    </r>
  </si>
  <si>
    <r>
      <t>2016-17</t>
    </r>
    <r>
      <rPr>
        <b/>
        <vertAlign val="superscript"/>
        <sz val="8"/>
        <color indexed="8"/>
        <rFont val="Arial Narrow"/>
        <family val="2"/>
      </rPr>
      <t>p/</t>
    </r>
  </si>
  <si>
    <r>
      <t>2017-18</t>
    </r>
    <r>
      <rPr>
        <b/>
        <vertAlign val="superscript"/>
        <sz val="8"/>
        <color indexed="8"/>
        <rFont val="Arial Narrow"/>
        <family val="2"/>
      </rPr>
      <t>p/</t>
    </r>
  </si>
  <si>
    <t>Maíz amiláceo</t>
  </si>
  <si>
    <t>San MartÍn</t>
  </si>
  <si>
    <t xml:space="preserve">Campaña Agrícola </t>
  </si>
  <si>
    <t>Lana</t>
  </si>
  <si>
    <t>p/ Preliminar</t>
  </si>
  <si>
    <t>p/ Preliminar                       2/ Peso de animales en pie</t>
  </si>
  <si>
    <t xml:space="preserve"> 2000 </t>
  </si>
  <si>
    <t xml:space="preserve"> 2001 </t>
  </si>
  <si>
    <t>Arveja grano verde</t>
  </si>
  <si>
    <t>Camote</t>
  </si>
  <si>
    <t>Piña</t>
  </si>
  <si>
    <t>Cebolla china</t>
  </si>
  <si>
    <t>Lenteja grano seco</t>
  </si>
  <si>
    <t>Té</t>
  </si>
  <si>
    <t>Otros</t>
  </si>
  <si>
    <t>Subsector pecuario</t>
  </si>
  <si>
    <t>Ovino 2/</t>
  </si>
  <si>
    <t>sigue…</t>
    <phoneticPr fontId="10" type="noConversion"/>
  </si>
  <si>
    <t>17/16p/</t>
    <phoneticPr fontId="10" type="noConversion"/>
  </si>
  <si>
    <t>18/17p/</t>
    <phoneticPr fontId="10" type="noConversion"/>
  </si>
  <si>
    <t>Ají</t>
  </si>
  <si>
    <t>Pimiento</t>
  </si>
  <si>
    <t>07/06</t>
  </si>
  <si>
    <t>08/07</t>
  </si>
  <si>
    <t>09/08</t>
  </si>
  <si>
    <t>10/09</t>
  </si>
  <si>
    <t>11/10</t>
  </si>
  <si>
    <t>12/11</t>
  </si>
  <si>
    <t>13/112</t>
  </si>
  <si>
    <t>14/13</t>
  </si>
  <si>
    <t>15/14</t>
  </si>
  <si>
    <t>16/15</t>
  </si>
  <si>
    <t>2014-15</t>
  </si>
  <si>
    <t>2015-16</t>
  </si>
  <si>
    <t>Maíz amarillo duro</t>
  </si>
  <si>
    <t xml:space="preserve"> 2009 </t>
  </si>
  <si>
    <t xml:space="preserve"> 2010 </t>
  </si>
  <si>
    <t xml:space="preserve"> 2011 </t>
  </si>
  <si>
    <t xml:space="preserve">   </t>
  </si>
  <si>
    <t>Principales productos</t>
  </si>
  <si>
    <t>Cuadro</t>
  </si>
  <si>
    <t>Descripción</t>
  </si>
  <si>
    <t>C.10</t>
  </si>
  <si>
    <t>Maíz a. duro</t>
  </si>
  <si>
    <t>Maíz  choclo</t>
  </si>
  <si>
    <t>Maiz  chala</t>
  </si>
  <si>
    <t>Maíz  amiláceo</t>
  </si>
  <si>
    <t>Cebada  grano</t>
  </si>
  <si>
    <t>Arveja  seca</t>
  </si>
  <si>
    <t>C.16  PERÚ: SUPERFICIE COSECHADA DE PRINCIPALES CULTIVOS TRANSITORIOS POR REGIÓN</t>
  </si>
  <si>
    <t>continúa C.15</t>
  </si>
  <si>
    <t>C.15  PERÚ: SUPERFICIE SEMBRADA DE PRINCIPALES CULTIVOS TRANSITORIOS POR CULTIVO SEGÚN MES.</t>
  </si>
  <si>
    <t>continúa C.14</t>
  </si>
  <si>
    <t>continúa C.13</t>
  </si>
  <si>
    <t>continúa C.8</t>
  </si>
  <si>
    <t>continúa C.7</t>
  </si>
  <si>
    <t>continúa C.6</t>
  </si>
  <si>
    <t>continúa C.5</t>
  </si>
  <si>
    <t>Ene-Dic</t>
    <phoneticPr fontId="6" type="noConversion"/>
  </si>
  <si>
    <t>sigue…</t>
    <phoneticPr fontId="6" type="noConversion"/>
  </si>
  <si>
    <t>sigue…</t>
    <phoneticPr fontId="6" type="noConversion"/>
  </si>
  <si>
    <t>Maíz choclo</t>
  </si>
  <si>
    <t>Frijol grano seco</t>
  </si>
  <si>
    <t>Mango</t>
  </si>
  <si>
    <t>Cacao</t>
  </si>
  <si>
    <t>Trigo</t>
  </si>
  <si>
    <t>Naranja</t>
  </si>
  <si>
    <t>Palta</t>
  </si>
  <si>
    <t xml:space="preserve">     San MartÍn</t>
  </si>
  <si>
    <t xml:space="preserve">Zonas Geográficas </t>
  </si>
  <si>
    <t>Manzana</t>
  </si>
  <si>
    <t>Ajo</t>
  </si>
  <si>
    <r>
      <t>18-19</t>
    </r>
    <r>
      <rPr>
        <b/>
        <vertAlign val="superscript"/>
        <sz val="8"/>
        <color indexed="8"/>
        <rFont val="Arial Narrow"/>
        <family val="2"/>
      </rPr>
      <t>p/</t>
    </r>
  </si>
  <si>
    <t>18-19</t>
  </si>
  <si>
    <t>13/12</t>
  </si>
  <si>
    <t>Elaboración: MINAGRI - DGESEP (DEA)</t>
  </si>
  <si>
    <t>Elaboración: MINAGRI-DGESEP (DEA)</t>
  </si>
  <si>
    <t>Haba grano seco</t>
  </si>
  <si>
    <t>Arveja grano seco</t>
  </si>
  <si>
    <t>Zanahoria</t>
  </si>
  <si>
    <t>Zapallo</t>
  </si>
  <si>
    <t>Oca</t>
  </si>
  <si>
    <t>Piquillo</t>
  </si>
  <si>
    <t xml:space="preserve"> 2003 </t>
  </si>
  <si>
    <t xml:space="preserve"> 2004 </t>
  </si>
  <si>
    <t xml:space="preserve"> 2005 </t>
  </si>
  <si>
    <t xml:space="preserve"> 2006 </t>
  </si>
  <si>
    <t xml:space="preserve"> 2007 </t>
  </si>
  <si>
    <t xml:space="preserve"> 2008 </t>
  </si>
  <si>
    <t>C.11</t>
  </si>
  <si>
    <t>C.12</t>
  </si>
  <si>
    <t>Pápríka</t>
  </si>
  <si>
    <t>C.1</t>
  </si>
  <si>
    <t>C.2</t>
  </si>
  <si>
    <t>Arroz cáscara</t>
  </si>
  <si>
    <t>Papa</t>
  </si>
  <si>
    <t>Espárrago</t>
  </si>
  <si>
    <t>Alfalfa</t>
  </si>
  <si>
    <t>Plátano</t>
  </si>
  <si>
    <t>Algodón rama</t>
  </si>
  <si>
    <t>Caña de azúcar</t>
  </si>
  <si>
    <t>Yuca</t>
  </si>
  <si>
    <t>Cebolla</t>
  </si>
  <si>
    <t>Maíz Amiláceo</t>
  </si>
  <si>
    <t>Uva</t>
  </si>
  <si>
    <t>Alcachofa</t>
  </si>
  <si>
    <t>Lima Metropolitana</t>
  </si>
  <si>
    <t>Callao</t>
  </si>
  <si>
    <t>Porcino</t>
  </si>
  <si>
    <t xml:space="preserve">2013-14 </t>
  </si>
  <si>
    <t>Ago</t>
  </si>
  <si>
    <t>Set</t>
  </si>
  <si>
    <t>Oct</t>
  </si>
  <si>
    <t xml:space="preserve"> 2002 </t>
  </si>
  <si>
    <t>Olluco</t>
  </si>
  <si>
    <t>Palma aceitera</t>
  </si>
  <si>
    <t>Ave</t>
  </si>
  <si>
    <t>Ave 2/</t>
  </si>
  <si>
    <t>Ovino</t>
  </si>
  <si>
    <t xml:space="preserve">C.11  PERÚ: SUPERFICIE SEMBRADA DE PRINCIPALES CULTIVOS TRANSITORIOS SEGÚN CAMPAÑA AGRÍCOLA </t>
    <phoneticPr fontId="10" type="noConversion"/>
  </si>
  <si>
    <t>Total Nacional</t>
    <phoneticPr fontId="10" type="noConversion"/>
  </si>
  <si>
    <t>91/90</t>
  </si>
  <si>
    <t>92/91</t>
  </si>
  <si>
    <t>93/92</t>
  </si>
  <si>
    <t>94/93</t>
  </si>
  <si>
    <t>95/94</t>
  </si>
  <si>
    <t>96/95</t>
  </si>
  <si>
    <t>97/96</t>
  </si>
  <si>
    <t>98/97</t>
  </si>
  <si>
    <t>99/98</t>
  </si>
  <si>
    <t>00/99</t>
  </si>
  <si>
    <t>01/00</t>
  </si>
  <si>
    <t>02/01</t>
  </si>
  <si>
    <t>03/02</t>
  </si>
  <si>
    <t>04/03</t>
  </si>
  <si>
    <t>05/04</t>
  </si>
  <si>
    <t>06/05</t>
  </si>
  <si>
    <t>continúa C.20</t>
  </si>
  <si>
    <t>C.20  PERÚ: RENDIMIENTO DE PRINCIPALES CULTIVOS TRANSITORIOS, POR REGIÓN</t>
  </si>
  <si>
    <t>continúa C.19</t>
  </si>
  <si>
    <t>continúa C.18</t>
  </si>
  <si>
    <t>continúa C.17</t>
  </si>
  <si>
    <t>C.17  PERÚ: SUPERFICIE COSECHADA DE PRINCIPALES CULTIVOS TRANSITORIOS, SEGÚN MES</t>
  </si>
  <si>
    <t>continúa C.16</t>
  </si>
  <si>
    <t xml:space="preserve">C.10   PERÚ: SIEMBRAS DE PRINCIPALES CULTIVOS TRANSITORIOS POR REGIÓN SEGÚN CAMPAÑA AGRÍCOLA </t>
    <phoneticPr fontId="10" type="noConversion"/>
  </si>
  <si>
    <t>C.12   PERÚ: VARIACIÓN PORCENTUAL DE SUPERFICIE SEMBRADA DE PRINCIPALES CULTIVOS</t>
    <phoneticPr fontId="10" type="noConversion"/>
  </si>
  <si>
    <t xml:space="preserve">     Junín</t>
  </si>
  <si>
    <t xml:space="preserve">        (Millones de soles a precios 2007)</t>
  </si>
  <si>
    <t>Var.</t>
  </si>
  <si>
    <t>%</t>
  </si>
  <si>
    <t xml:space="preserve">Sector Agropecuario </t>
    <phoneticPr fontId="10" type="noConversion"/>
  </si>
  <si>
    <t>Sub Sector Agrícola</t>
    <phoneticPr fontId="10" type="noConversion"/>
  </si>
  <si>
    <t>Cereales</t>
  </si>
  <si>
    <t>Hortalizas</t>
  </si>
  <si>
    <t>Frutas y nueces</t>
  </si>
  <si>
    <t>Semillas aceiteras y frutos oleaginosos</t>
  </si>
  <si>
    <t>Raíces y tubérculos comestibles con alto contenido en almidón o inulina</t>
  </si>
  <si>
    <t>Cultivos estimulantes, de especias y aromáticos</t>
  </si>
  <si>
    <t>Legumbres (hortalizas leguminosas secas)</t>
  </si>
  <si>
    <t>Cultivos de azúcar</t>
  </si>
  <si>
    <t>Productos de forraje, fibras, plantas vivas, flores y capullos de flores, tabaco en rama y caucho natural</t>
    <phoneticPr fontId="10" type="noConversion"/>
  </si>
  <si>
    <t>Productos silvícolas y forestales</t>
    <phoneticPr fontId="10" type="noConversion"/>
  </si>
  <si>
    <t>Sub Sector Pecuario</t>
    <phoneticPr fontId="10" type="noConversion"/>
  </si>
  <si>
    <t xml:space="preserve">Animales vivos </t>
  </si>
  <si>
    <t>Leche cruda</t>
  </si>
  <si>
    <t>Huevos de gallina u otras aves, con cáscara, frescos</t>
    <phoneticPr fontId="10" type="noConversion"/>
  </si>
  <si>
    <t>Otros productos de animales</t>
  </si>
  <si>
    <t>1/ Preliminar</t>
  </si>
  <si>
    <r>
      <t>2019-20</t>
    </r>
    <r>
      <rPr>
        <b/>
        <vertAlign val="superscript"/>
        <sz val="8"/>
        <color indexed="8"/>
        <rFont val="Arial Narrow"/>
        <family val="2"/>
      </rPr>
      <t>p/</t>
    </r>
  </si>
  <si>
    <r>
      <t>2019-20/2018-19</t>
    </r>
    <r>
      <rPr>
        <b/>
        <vertAlign val="superscript"/>
        <sz val="8"/>
        <color indexed="8"/>
        <rFont val="Arial Narrow"/>
        <family val="2"/>
      </rPr>
      <t>p/</t>
    </r>
  </si>
  <si>
    <r>
      <t>19-20</t>
    </r>
    <r>
      <rPr>
        <b/>
        <vertAlign val="superscript"/>
        <sz val="8"/>
        <color indexed="8"/>
        <rFont val="Arial Narrow"/>
        <family val="2"/>
      </rPr>
      <t>p/</t>
    </r>
  </si>
  <si>
    <t>19-20</t>
  </si>
  <si>
    <t>19-20p/</t>
  </si>
  <si>
    <t>18-19p/</t>
  </si>
  <si>
    <t>sigue</t>
  </si>
  <si>
    <t>Ají</t>
    <phoneticPr fontId="10" type="noConversion"/>
  </si>
  <si>
    <r>
      <t>2020</t>
    </r>
    <r>
      <rPr>
        <b/>
        <vertAlign val="superscript"/>
        <sz val="7"/>
        <color indexed="8"/>
        <rFont val="Arial Narrow"/>
        <family val="2"/>
      </rPr>
      <t>p/</t>
    </r>
  </si>
  <si>
    <r>
      <t>20/19</t>
    </r>
    <r>
      <rPr>
        <b/>
        <vertAlign val="superscript"/>
        <sz val="7"/>
        <color indexed="8"/>
        <rFont val="Arial Narrow"/>
        <family val="2"/>
      </rPr>
      <t>p/</t>
    </r>
  </si>
  <si>
    <t xml:space="preserve">Perú. Superficie sembrada de principales cultivos transitorio por región según mes, campaña agrícola: 2018/19 y 2019/20  </t>
  </si>
  <si>
    <t>Perú: Superficie sembrada de principales cultivos transitorios por cultivo según mes campaña agricola 2018/2019 y 2019/2020 (Hectárea)</t>
  </si>
  <si>
    <r>
      <t xml:space="preserve">2020 </t>
    </r>
    <r>
      <rPr>
        <b/>
        <vertAlign val="superscript"/>
        <sz val="8"/>
        <color indexed="8"/>
        <rFont val="Arial Narrow"/>
        <family val="2"/>
      </rPr>
      <t>p/</t>
    </r>
  </si>
  <si>
    <t>ENERO-FEBRERO</t>
  </si>
  <si>
    <t>C.8   PERÚ: VARIACIÓN PORCENTUAL DEL VALOR DE LA PRODUCCIÓN (VBP) AGROPECUARIA, POR SUBSECTORES Y PRINCIPALES PRODUCTOS, ENERO-FEBRERO 2000-2019</t>
  </si>
  <si>
    <t>2020p/</t>
  </si>
  <si>
    <t>2020</t>
  </si>
  <si>
    <t>C.18  PERÚ: PRODUCCIÓN DE PRINCIPALES CULTIVOS POR REGIÓN, ENERO-MARZO 2019-2020</t>
  </si>
  <si>
    <t>C.19  PERÚ: PRODUCCIÓN DE PRINCIPALES CULTIVOS POR MES. ENERO-MARZO 2019-2020</t>
  </si>
  <si>
    <t>Ene-Mar</t>
  </si>
  <si>
    <t xml:space="preserve">          ENERO-MARZO 2019-2020 </t>
  </si>
  <si>
    <t xml:space="preserve">          ENERO-MARZO  2019 - 2020</t>
  </si>
  <si>
    <t xml:space="preserve">          ENERO-MARZO 2019-2020</t>
  </si>
  <si>
    <t xml:space="preserve">         CAMPAÑA AGRÍCOLA: AGOSTO-MARZO 2018-2019/2019-2020</t>
  </si>
  <si>
    <t>Ago-Mar</t>
  </si>
  <si>
    <t>C.7   PERÚ: PRODUCCIÓN AGROPECUARIA POR SUBSECTORES Y PRINCIPALES PRODUCTOS, ENERO-MARZO 2000-2020</t>
  </si>
  <si>
    <t>C.6   PERÚ: VALOR DE LA PRODUCCIÓN (VBP) AGROPECUARIA POR SUBSECTORES Y PRINCIPALES PRODUCTOS, ENERO-MARZO 2000-2020</t>
  </si>
  <si>
    <t xml:space="preserve">C.3   PERÚ: VALOR BRUTO DE LA PRODUCCIÓN AGROPECUARIA, POR REGIÓN, ENERO-MARZO 2019-2020 </t>
  </si>
  <si>
    <t>ENERO-MARZO</t>
  </si>
  <si>
    <t xml:space="preserve">        ENERO-MARZO 2019-2020</t>
  </si>
  <si>
    <t xml:space="preserve">        PRINCIPALES PRODUCTOS.  ENERO-MARZO  2019-2020</t>
  </si>
  <si>
    <t>Perú: Valor  de la Producción Agropecuaria, por subsectores. Enero-Marzo 2019/2020 (Millones de soles a precios 2007)</t>
  </si>
  <si>
    <t xml:space="preserve">Perú: Evaluación de la Producción Agroindustrial de principales actividades, según producto terminado, Enero-Marzo 2019/2020  (Millones de soles a precios 2007) </t>
  </si>
  <si>
    <t>Perú: Valor  Bruto de la Producción  Agropecuaria, por región, Enero-Marzo 2019/2020 (Millones de  soles a precios 2007 )</t>
  </si>
  <si>
    <t>Perú: Valor de la Producción Agropecuaria, por subsectores y principales productos, Enero-Marzo 2019-2020 (Millones de soles a precios 2007)</t>
  </si>
  <si>
    <t>Perú: Producción Agropecuaria, por  subsectores y principales productos, Enero-Marzo 2019/2020 (Miles de toneladas)</t>
  </si>
  <si>
    <t>Perú: Valor de la Producción agropecuaria (VBP), por subsectores y principales productos, Enero-Marzo  2000/2020 (Millones de soles a precio 2007)</t>
  </si>
  <si>
    <t>Perú: Producción agropecuaria, por subsectores  y  principales productos, Enero-Marzo 2000/2020 (Miles de toneladas)</t>
  </si>
  <si>
    <t>Perú: Variación porcentual del Valor de la Producción Agropecuaria, por subsectores y principales productos,  Enero-Marzo 2000-2020</t>
  </si>
  <si>
    <t xml:space="preserve">Perú: Siembras de los principales cultivos transitorio por región según campaña agrícola: Agosto -Marzo 2013 - 14 …        2019-20 (Hectárea) </t>
  </si>
  <si>
    <t>Perú: Superficie sembrada de principales cultivos transitorio, según campaña agrícola, Agosto - Marzo 2013 -14..2019-20 (Hectárea)</t>
  </si>
  <si>
    <t>Perú: Variación porcentual de superficie sembrada de los principales cultivos transitorios, según campaña agrícola,   Agosto - -Marzo 2013-14…2019-20</t>
  </si>
  <si>
    <t xml:space="preserve">Perú: Superficie sembrada de principales cultivos transitorio por región, campaña agrícola: Agosto - Marzo  2018-2019/ 2019-2020 (Hectárea). </t>
  </si>
  <si>
    <t xml:space="preserve">Perú: Superficie cosechada de principales cultivos transitorio por región. Enero-Marzo 2019- 2020 </t>
  </si>
  <si>
    <t>Perú: Superficie cosechada de principales cultivos transitorio, según mes, Enero-Marzo 2019- 2020</t>
  </si>
  <si>
    <t xml:space="preserve">Perú: Producción de principales cultivos, por región, Enero-Marzo 2019- 2020 (Tonelada) </t>
  </si>
  <si>
    <t>Perú: Producción de principales cultivos, por mes. Enero-Marzo 2019- 2020</t>
  </si>
  <si>
    <t xml:space="preserve">Perú: Rendimiento de principales cultivos transitorios, por región, Enero-Marzo 2019- 2020 (Kilos/hectarea)   </t>
  </si>
  <si>
    <t>Apurímac</t>
  </si>
  <si>
    <t>Junin</t>
  </si>
  <si>
    <t xml:space="preserve">         (Millones de soles a precios 2007)</t>
  </si>
  <si>
    <t>Sector / Producto</t>
  </si>
  <si>
    <r>
      <t>2020</t>
    </r>
    <r>
      <rPr>
        <b/>
        <vertAlign val="superscript"/>
        <sz val="8"/>
        <color indexed="8"/>
        <rFont val="Arial Narrow"/>
        <family val="2"/>
      </rPr>
      <t>p/</t>
    </r>
  </si>
  <si>
    <t xml:space="preserve">Sector  Agroindustrial </t>
  </si>
  <si>
    <t xml:space="preserve">Aceites y Grasas </t>
  </si>
  <si>
    <t>Alimentos Balanceados</t>
    <phoneticPr fontId="12" type="noConversion"/>
  </si>
  <si>
    <t xml:space="preserve">Avena Elaborada </t>
  </si>
  <si>
    <t xml:space="preserve">Azúcar </t>
  </si>
  <si>
    <t xml:space="preserve">Embutidos y Carnes Preparadas </t>
    <phoneticPr fontId="12" type="noConversion"/>
  </si>
  <si>
    <t xml:space="preserve">Espárragos </t>
  </si>
  <si>
    <t xml:space="preserve">Fideos </t>
  </si>
  <si>
    <t xml:space="preserve">Harina y Derivados </t>
    <phoneticPr fontId="12" type="noConversion"/>
  </si>
  <si>
    <t>L eche</t>
  </si>
  <si>
    <t xml:space="preserve">Fuente: Direcciones Regionales de Agricultura </t>
  </si>
  <si>
    <t>Elaboración: MINAGRI - DGESEP (DEA)</t>
    <phoneticPr fontId="12" type="noConversion"/>
  </si>
  <si>
    <t>C.5 PERÚ: PRODUCCIÓN AGROPECUARIA POR SUBSECTORES Y PRINCIPALES PRODUCTOS</t>
  </si>
  <si>
    <t xml:space="preserve"> Enero - Marzo </t>
  </si>
  <si>
    <t>Marzo</t>
  </si>
  <si>
    <t xml:space="preserve">C.9   EVALUACIÓN DE LA PRODUCCIÓN AGROINDUSTRIAL DE LAS PRINCIPALES ACTIVIDADES, </t>
    <phoneticPr fontId="10" type="noConversion"/>
  </si>
  <si>
    <t xml:space="preserve">        POR PRODUCTOS TERMINADOS</t>
  </si>
  <si>
    <t xml:space="preserve">  </t>
  </si>
  <si>
    <t xml:space="preserve">     Productos</t>
  </si>
  <si>
    <t>Enero-Marzo</t>
  </si>
  <si>
    <r>
      <t>2019</t>
    </r>
    <r>
      <rPr>
        <b/>
        <vertAlign val="superscript"/>
        <sz val="8"/>
        <color indexed="8"/>
        <rFont val="Arial Narrow"/>
        <family val="2"/>
      </rPr>
      <t xml:space="preserve"> p/</t>
    </r>
  </si>
  <si>
    <t xml:space="preserve">Total General </t>
  </si>
  <si>
    <t xml:space="preserve"> Aceites:</t>
  </si>
  <si>
    <t xml:space="preserve">    Vegetal</t>
  </si>
  <si>
    <t xml:space="preserve"> Grasas</t>
  </si>
  <si>
    <t xml:space="preserve">    Manteca</t>
  </si>
  <si>
    <t xml:space="preserve">    Margarina</t>
  </si>
  <si>
    <t xml:space="preserve">Alimentos Balanceados </t>
  </si>
  <si>
    <t xml:space="preserve">    Aves carne</t>
    <phoneticPr fontId="12" type="noConversion"/>
  </si>
  <si>
    <t xml:space="preserve">    Aves Post. /Rep.</t>
    <phoneticPr fontId="12" type="noConversion"/>
  </si>
  <si>
    <t xml:space="preserve">    Porcinos</t>
  </si>
  <si>
    <t xml:space="preserve">    Vacunos</t>
  </si>
  <si>
    <t xml:space="preserve">    Pavos y patos</t>
  </si>
  <si>
    <r>
      <t xml:space="preserve">    Otros</t>
    </r>
    <r>
      <rPr>
        <vertAlign val="superscript"/>
        <sz val="8"/>
        <color indexed="8"/>
        <rFont val="Arial Narrow"/>
        <family val="2"/>
      </rPr>
      <t xml:space="preserve"> 1/</t>
    </r>
  </si>
  <si>
    <t xml:space="preserve">    Azúcar</t>
  </si>
  <si>
    <t xml:space="preserve">Embutidos  y Carnes Preparadas </t>
  </si>
  <si>
    <t xml:space="preserve">    Carne ahumada</t>
    <phoneticPr fontId="12" type="noConversion"/>
  </si>
  <si>
    <t xml:space="preserve">    Chorizo</t>
  </si>
  <si>
    <t xml:space="preserve">    Hot Dog</t>
  </si>
  <si>
    <t xml:space="preserve">    Jamón</t>
  </si>
  <si>
    <t xml:space="preserve">    Jamonada</t>
  </si>
  <si>
    <t xml:space="preserve">    Mortadela</t>
  </si>
  <si>
    <t xml:space="preserve">    Pasteles</t>
  </si>
  <si>
    <t xml:space="preserve">    Pate</t>
  </si>
  <si>
    <t xml:space="preserve">    Conserva</t>
  </si>
  <si>
    <t xml:space="preserve">    Congelado</t>
  </si>
  <si>
    <t xml:space="preserve">    Corriente a granel</t>
    <phoneticPr fontId="12" type="noConversion"/>
  </si>
  <si>
    <t xml:space="preserve">    Corriente envasado</t>
    <phoneticPr fontId="12" type="noConversion"/>
  </si>
  <si>
    <t xml:space="preserve">Harina y Derivados </t>
  </si>
  <si>
    <t xml:space="preserve">    Harina de trigo</t>
    <phoneticPr fontId="12" type="noConversion"/>
  </si>
  <si>
    <t xml:space="preserve">    Sémola</t>
  </si>
  <si>
    <t xml:space="preserve">    Sub producto</t>
    <phoneticPr fontId="12" type="noConversion"/>
  </si>
  <si>
    <t xml:space="preserve">Leche </t>
  </si>
  <si>
    <t xml:space="preserve">    Evaporada</t>
  </si>
  <si>
    <t xml:space="preserve">    Pasteurizada</t>
  </si>
  <si>
    <t xml:space="preserve"> 1/. Incluye alimentos para conejos, pavos, patos, peces, equinos, etc.</t>
  </si>
  <si>
    <t>Elaboración : MINAGRI-DGESEP (DEA)</t>
  </si>
  <si>
    <t xml:space="preserve">          AGOSTO - MARZO 2013-14…2019-20</t>
  </si>
  <si>
    <t xml:space="preserve">          TRANSITORIOS, SEGÚN CAMPAÑA AGRÍCOLA AGOSTO - MARZO 2013-14 ….2019-20 </t>
  </si>
  <si>
    <t xml:space="preserve">         CAMPAÑA AGRÍCOLA: AGOSTO - MARZO 2018-2019 / 2019-2020</t>
  </si>
  <si>
    <t>C.1  PERÚ: VALOR BRUTO DE LA PRODUCCIÓN AGROPECUARIA POR SUBSECTORES,</t>
  </si>
  <si>
    <t xml:space="preserve">         ENERO-MARZO 2019-2020.  (Millones de soles a precios 2007)</t>
  </si>
  <si>
    <t xml:space="preserve">         ACTIVIDADES, SEGÚN PRODUCTO TERMINADO</t>
  </si>
  <si>
    <t xml:space="preserve">C.2   PERÚ: EVALUACIÓN DE LA PRODUCCIÓN AGROINDUSTRIAL DE PRINCIPALES </t>
  </si>
  <si>
    <t xml:space="preserve">Sector/Subsector </t>
  </si>
  <si>
    <t>Var.%</t>
  </si>
  <si>
    <t xml:space="preserve">C.14  PERÚ: SUPERFICIE SEMBRADA DE PRINCIPALES CULTIVOS TRANSITORIOS POR REGIÓN, SEGÚN MES </t>
  </si>
  <si>
    <t>C.8  PERÚ: VARIACIÓN PORCENTUAL DEL VALOR DE LA PRODUCCIÓN (VBP) AGROPECUARIA, POR SUBSECTORES Y PRINCIPALES PRODUCTOS, ENERO-MARZO 2000-2020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</si>
</sst>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2">
    <numFmt numFmtId="41" formatCode="_-* #,##0_-;\-* #,##0_-;_-* &quot;-&quot;_-;_-@_-"/>
    <numFmt numFmtId="43" formatCode="_-* #,##0.00_-;\-* #,##0.00_-;_-* &quot;-&quot;??_-;_-@_-"/>
    <numFmt numFmtId="164" formatCode="_ * #,##0.00_ ;_ * \-#,##0.00_ ;_ * &quot;-&quot;??_ ;_ @_ "/>
    <numFmt numFmtId="165" formatCode="_(* #,##0.00_);_(* \(#,##0.00\);_(* &quot;-&quot;??_);_(@_)"/>
    <numFmt numFmtId="166" formatCode="General_)"/>
    <numFmt numFmtId="167" formatCode="0_)"/>
    <numFmt numFmtId="168" formatCode="#,##0.000"/>
    <numFmt numFmtId="169" formatCode="0.0_)"/>
    <numFmt numFmtId="170" formatCode="#,##0.0_);\(#,##0.0\)"/>
    <numFmt numFmtId="171" formatCode="0.000_)"/>
    <numFmt numFmtId="172" formatCode="0.00_)"/>
    <numFmt numFmtId="173" formatCode="0.000000_)"/>
    <numFmt numFmtId="174" formatCode="0.0000_)"/>
    <numFmt numFmtId="175" formatCode="0.0000000000000000"/>
    <numFmt numFmtId="176" formatCode="0.000000000000000"/>
    <numFmt numFmtId="177" formatCode="0.000000000000000_)"/>
    <numFmt numFmtId="178" formatCode="0.00000000000000000000000_)"/>
    <numFmt numFmtId="179" formatCode="#,##0.000_);\(#,##0.000\)"/>
    <numFmt numFmtId="180" formatCode="_ * #,##0.0_ ;_ * \-#,##0.0_ ;_ * &quot;-&quot;_ ;_ @_ "/>
    <numFmt numFmtId="181" formatCode="_ * #,##0.000_ ;_ * \-#,##0.000_ ;_ * &quot;-&quot;_ ;_ @_ "/>
    <numFmt numFmtId="182" formatCode="#,##0.0"/>
    <numFmt numFmtId="183" formatCode="0.0"/>
    <numFmt numFmtId="184" formatCode="0.0____"/>
    <numFmt numFmtId="185" formatCode="#,##0.000____"/>
    <numFmt numFmtId="186" formatCode="#,##0.000__________"/>
    <numFmt numFmtId="187" formatCode="#,##0__"/>
    <numFmt numFmtId="188" formatCode="#,##0______"/>
    <numFmt numFmtId="189" formatCode="0.0____________"/>
    <numFmt numFmtId="190" formatCode="#,##0____"/>
    <numFmt numFmtId="191" formatCode="#,##0________"/>
    <numFmt numFmtId="192" formatCode="#,##0.0__"/>
    <numFmt numFmtId="193" formatCode="#,##0.0____"/>
    <numFmt numFmtId="194" formatCode="#,##0.000____________"/>
    <numFmt numFmtId="195" formatCode="#,##0.0______________________"/>
    <numFmt numFmtId="196" formatCode="#,##0________________"/>
    <numFmt numFmtId="197" formatCode="#,##0.0______"/>
    <numFmt numFmtId="198" formatCode="#,##0____________________"/>
    <numFmt numFmtId="199" formatCode="0.0________"/>
    <numFmt numFmtId="200" formatCode="_ * #,##0_ ;_ * \-#,##0_ ;_ * &quot;-&quot;??_ ;_ @_ "/>
    <numFmt numFmtId="201" formatCode="#,##0.000__"/>
    <numFmt numFmtId="202" formatCode="_ * #,##0.0_ ;_ * \-#,##0.0_ ;_ * &quot;-&quot;??_ ;_ @_ "/>
    <numFmt numFmtId="203" formatCode="0.0__________________"/>
  </numFmts>
  <fonts count="29">
    <font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Times"/>
      <family val="1"/>
    </font>
    <font>
      <sz val="10"/>
      <name val="Arial"/>
      <family val="2"/>
    </font>
    <font>
      <b/>
      <sz val="9"/>
      <name val="Calibri"/>
      <family val="2"/>
    </font>
    <font>
      <sz val="10"/>
      <name val="Calibri"/>
      <family val="2"/>
    </font>
    <font>
      <sz val="8"/>
      <name val="Helvetica"/>
      <family val="2"/>
    </font>
    <font>
      <b/>
      <i/>
      <sz val="8"/>
      <name val="Times"/>
      <family val="1"/>
    </font>
    <font>
      <b/>
      <sz val="8"/>
      <name val="Calibri"/>
      <family val="2"/>
    </font>
    <font>
      <i/>
      <sz val="9"/>
      <name val="Myriad Roman"/>
    </font>
    <font>
      <sz val="8"/>
      <name val="Verdana"/>
      <family val="2"/>
    </font>
    <font>
      <b/>
      <sz val="9"/>
      <color indexed="8"/>
      <name val="Arial Narrow"/>
      <family val="2"/>
    </font>
    <font>
      <sz val="9"/>
      <color indexed="8"/>
      <name val="Arial Narrow"/>
      <family val="2"/>
    </font>
    <font>
      <i/>
      <sz val="8"/>
      <color indexed="8"/>
      <name val="Arial Narrow"/>
      <family val="2"/>
    </font>
    <font>
      <b/>
      <sz val="8"/>
      <color indexed="8"/>
      <name val="Arial Narrow"/>
      <family val="2"/>
    </font>
    <font>
      <sz val="8"/>
      <color indexed="8"/>
      <name val="Arial Narrow"/>
      <family val="2"/>
    </font>
    <font>
      <b/>
      <vertAlign val="superscript"/>
      <sz val="8"/>
      <color indexed="8"/>
      <name val="Arial Narrow"/>
      <family val="2"/>
    </font>
    <font>
      <b/>
      <i/>
      <sz val="8"/>
      <color indexed="8"/>
      <name val="Arial Narrow"/>
      <family val="2"/>
    </font>
    <font>
      <b/>
      <sz val="7"/>
      <color indexed="8"/>
      <name val="Arial Narrow"/>
      <family val="2"/>
    </font>
    <font>
      <sz val="6"/>
      <color indexed="8"/>
      <name val="Arial Narrow"/>
      <family val="2"/>
    </font>
    <font>
      <i/>
      <sz val="9"/>
      <color indexed="8"/>
      <name val="Arial Narrow"/>
      <family val="2"/>
    </font>
    <font>
      <b/>
      <vertAlign val="superscript"/>
      <sz val="7"/>
      <color indexed="8"/>
      <name val="Arial Narrow"/>
      <family val="2"/>
    </font>
    <font>
      <b/>
      <sz val="6"/>
      <color indexed="8"/>
      <name val="Arial Narrow"/>
      <family val="2"/>
    </font>
    <font>
      <sz val="7"/>
      <color indexed="8"/>
      <name val="Arial Narrow"/>
      <family val="2"/>
    </font>
    <font>
      <b/>
      <u/>
      <sz val="7"/>
      <color indexed="8"/>
      <name val="Arial Narrow"/>
      <family val="2"/>
    </font>
    <font>
      <i/>
      <sz val="9"/>
      <name val="Arial Narrow"/>
      <family val="2"/>
    </font>
    <font>
      <b/>
      <i/>
      <sz val="9"/>
      <color indexed="8"/>
      <name val="Arial Narrow"/>
      <family val="2"/>
    </font>
    <font>
      <vertAlign val="superscript"/>
      <sz val="8"/>
      <color indexed="8"/>
      <name val="Arial Narrow"/>
      <family val="2"/>
    </font>
    <font>
      <b/>
      <sz val="8"/>
      <name val="Arial Narrow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CCC00"/>
        <bgColor indexed="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54"/>
      </bottom>
      <diagonal/>
    </border>
    <border>
      <left/>
      <right/>
      <top style="thin">
        <color indexed="64"/>
      </top>
      <bottom style="thin">
        <color indexed="8"/>
      </bottom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3" fillId="0" borderId="0"/>
    <xf numFmtId="166" fontId="2" fillId="0" borderId="0"/>
    <xf numFmtId="167" fontId="6" fillId="0" borderId="0"/>
    <xf numFmtId="166" fontId="7" fillId="0" borderId="0"/>
    <xf numFmtId="165" fontId="3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622">
    <xf numFmtId="0" fontId="0" fillId="0" borderId="0" xfId="0"/>
    <xf numFmtId="0" fontId="5" fillId="2" borderId="0" xfId="0" applyFont="1" applyFill="1"/>
    <xf numFmtId="0" fontId="9" fillId="0" borderId="0" xfId="0" applyFont="1" applyAlignment="1">
      <alignment vertical="center"/>
    </xf>
    <xf numFmtId="0" fontId="9" fillId="0" borderId="0" xfId="0" applyFont="1" applyFill="1" applyAlignment="1">
      <alignment vertical="center"/>
    </xf>
    <xf numFmtId="0" fontId="4" fillId="2" borderId="0" xfId="0" applyFont="1" applyFill="1" applyAlignment="1" applyProtection="1">
      <alignment vertical="center"/>
    </xf>
    <xf numFmtId="0" fontId="5" fillId="2" borderId="0" xfId="0" applyFont="1" applyFill="1" applyAlignment="1"/>
    <xf numFmtId="183" fontId="8" fillId="2" borderId="0" xfId="0" applyNumberFormat="1" applyFont="1" applyFill="1" applyAlignment="1">
      <alignment horizontal="centerContinuous" vertical="center"/>
    </xf>
    <xf numFmtId="0" fontId="12" fillId="0" borderId="0" xfId="0" applyFont="1" applyAlignment="1">
      <alignment horizontal="left"/>
    </xf>
    <xf numFmtId="168" fontId="15" fillId="0" borderId="0" xfId="0" applyNumberFormat="1" applyFont="1" applyFill="1" applyAlignment="1" applyProtection="1">
      <alignment vertical="center"/>
    </xf>
    <xf numFmtId="169" fontId="15" fillId="0" borderId="0" xfId="0" applyNumberFormat="1" applyFont="1" applyFill="1" applyProtection="1"/>
    <xf numFmtId="166" fontId="15" fillId="0" borderId="0" xfId="0" applyNumberFormat="1" applyFont="1" applyFill="1" applyAlignment="1" applyProtection="1">
      <alignment horizontal="left"/>
    </xf>
    <xf numFmtId="171" fontId="15" fillId="0" borderId="0" xfId="0" applyNumberFormat="1" applyFont="1" applyFill="1" applyProtection="1"/>
    <xf numFmtId="0" fontId="15" fillId="0" borderId="0" xfId="0" applyFont="1" applyFill="1" applyAlignment="1">
      <alignment horizontal="center" vertical="center"/>
    </xf>
    <xf numFmtId="0" fontId="15" fillId="0" borderId="2" xfId="0" applyFont="1" applyFill="1" applyBorder="1" applyAlignment="1">
      <alignment vertical="center"/>
    </xf>
    <xf numFmtId="39" fontId="15" fillId="0" borderId="0" xfId="0" applyNumberFormat="1" applyFont="1" applyFill="1" applyAlignment="1" applyProtection="1">
      <alignment horizontal="left" vertical="center"/>
    </xf>
    <xf numFmtId="37" fontId="15" fillId="0" borderId="0" xfId="0" quotePrefix="1" applyNumberFormat="1" applyFont="1" applyFill="1" applyAlignment="1" applyProtection="1">
      <alignment horizontal="center" vertical="center"/>
    </xf>
    <xf numFmtId="39" fontId="15" fillId="0" borderId="2" xfId="0" applyNumberFormat="1" applyFont="1" applyFill="1" applyBorder="1" applyAlignment="1" applyProtection="1">
      <alignment horizontal="left" vertical="center"/>
    </xf>
    <xf numFmtId="37" fontId="15" fillId="0" borderId="2" xfId="0" quotePrefix="1" applyNumberFormat="1" applyFont="1" applyFill="1" applyBorder="1" applyAlignment="1" applyProtection="1">
      <alignment horizontal="center" vertical="center"/>
    </xf>
    <xf numFmtId="0" fontId="11" fillId="0" borderId="0" xfId="0" applyFont="1"/>
    <xf numFmtId="0" fontId="15" fillId="0" borderId="0" xfId="0" applyFont="1" applyFill="1" applyAlignment="1">
      <alignment vertical="center"/>
    </xf>
    <xf numFmtId="37" fontId="15" fillId="0" borderId="0" xfId="0" quotePrefix="1" applyNumberFormat="1" applyFont="1" applyFill="1" applyBorder="1" applyAlignment="1" applyProtection="1">
      <alignment horizontal="center" vertical="center"/>
    </xf>
    <xf numFmtId="0" fontId="11" fillId="0" borderId="0" xfId="0" applyFont="1" applyAlignment="1">
      <alignment vertical="center"/>
    </xf>
    <xf numFmtId="39" fontId="15" fillId="0" borderId="0" xfId="0" applyNumberFormat="1" applyFont="1" applyFill="1" applyBorder="1" applyAlignment="1" applyProtection="1">
      <alignment horizontal="left" vertical="center"/>
    </xf>
    <xf numFmtId="0" fontId="12" fillId="0" borderId="0" xfId="0" applyFont="1" applyAlignment="1">
      <alignment vertical="center"/>
    </xf>
    <xf numFmtId="39" fontId="15" fillId="0" borderId="0" xfId="0" quotePrefix="1" applyNumberFormat="1" applyFont="1" applyFill="1" applyAlignment="1" applyProtection="1">
      <alignment horizontal="center" vertical="center"/>
    </xf>
    <xf numFmtId="39" fontId="15" fillId="0" borderId="2" xfId="0" quotePrefix="1" applyNumberFormat="1" applyFont="1" applyFill="1" applyBorder="1" applyAlignment="1" applyProtection="1">
      <alignment horizontal="center" vertical="center"/>
    </xf>
    <xf numFmtId="0" fontId="15" fillId="0" borderId="0" xfId="0" applyFont="1" applyAlignment="1">
      <alignment vertical="center"/>
    </xf>
    <xf numFmtId="166" fontId="11" fillId="0" borderId="0" xfId="4" applyNumberFormat="1" applyFont="1" applyFill="1" applyAlignment="1" applyProtection="1">
      <alignment vertical="center"/>
      <protection locked="0"/>
    </xf>
    <xf numFmtId="0" fontId="12" fillId="0" borderId="0" xfId="0" applyFont="1"/>
    <xf numFmtId="166" fontId="15" fillId="0" borderId="0" xfId="0" applyNumberFormat="1" applyFont="1" applyFill="1" applyBorder="1" applyAlignment="1" applyProtection="1">
      <alignment horizontal="left" vertical="center"/>
    </xf>
    <xf numFmtId="166" fontId="15" fillId="0" borderId="2" xfId="0" applyNumberFormat="1" applyFont="1" applyFill="1" applyBorder="1" applyAlignment="1" applyProtection="1">
      <alignment horizontal="left" vertical="center"/>
    </xf>
    <xf numFmtId="166" fontId="15" fillId="0" borderId="0" xfId="0" applyNumberFormat="1" applyFont="1" applyFill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center" vertical="center"/>
    </xf>
    <xf numFmtId="0" fontId="13" fillId="0" borderId="7" xfId="0" applyFont="1" applyFill="1" applyBorder="1" applyAlignment="1" applyProtection="1">
      <alignment horizontal="justify" vertical="center"/>
    </xf>
    <xf numFmtId="0" fontId="13" fillId="0" borderId="7" xfId="0" applyFont="1" applyFill="1" applyBorder="1" applyAlignment="1" applyProtection="1">
      <alignment vertical="center" wrapText="1"/>
    </xf>
    <xf numFmtId="166" fontId="14" fillId="0" borderId="0" xfId="0" applyNumberFormat="1" applyFont="1" applyFill="1" applyAlignment="1" applyProtection="1">
      <alignment horizontal="left"/>
    </xf>
    <xf numFmtId="169" fontId="14" fillId="0" borderId="0" xfId="0" applyNumberFormat="1" applyFont="1" applyFill="1" applyAlignment="1" applyProtection="1">
      <alignment vertical="center"/>
    </xf>
    <xf numFmtId="0" fontId="14" fillId="0" borderId="0" xfId="0" applyFont="1" applyFill="1"/>
    <xf numFmtId="169" fontId="15" fillId="0" borderId="0" xfId="0" applyNumberFormat="1" applyFont="1" applyFill="1" applyAlignment="1" applyProtection="1">
      <alignment vertical="center"/>
    </xf>
    <xf numFmtId="169" fontId="15" fillId="0" borderId="0" xfId="0" applyNumberFormat="1" applyFont="1" applyFill="1" applyAlignment="1" applyProtection="1">
      <alignment horizontal="right" vertical="center"/>
    </xf>
    <xf numFmtId="0" fontId="14" fillId="0" borderId="0" xfId="0" applyFont="1" applyFill="1" applyBorder="1"/>
    <xf numFmtId="170" fontId="14" fillId="0" borderId="0" xfId="0" applyNumberFormat="1" applyFont="1" applyFill="1" applyBorder="1" applyProtection="1">
      <protection locked="0"/>
    </xf>
    <xf numFmtId="0" fontId="17" fillId="0" borderId="0" xfId="0" applyFont="1" applyFill="1"/>
    <xf numFmtId="0" fontId="15" fillId="0" borderId="0" xfId="0" applyFont="1" applyFill="1" applyBorder="1"/>
    <xf numFmtId="170" fontId="15" fillId="0" borderId="0" xfId="0" applyNumberFormat="1" applyFont="1" applyFill="1" applyProtection="1">
      <protection locked="0"/>
    </xf>
    <xf numFmtId="166" fontId="11" fillId="0" borderId="0" xfId="0" applyNumberFormat="1" applyFont="1" applyFill="1" applyAlignment="1" applyProtection="1">
      <alignment horizontal="center"/>
    </xf>
    <xf numFmtId="0" fontId="11" fillId="0" borderId="0" xfId="0" applyFont="1" applyAlignment="1">
      <alignment horizontal="left"/>
    </xf>
    <xf numFmtId="0" fontId="14" fillId="0" borderId="0" xfId="0" applyFont="1"/>
    <xf numFmtId="0" fontId="14" fillId="0" borderId="0" xfId="0" applyFont="1" applyBorder="1" applyAlignment="1">
      <alignment vertical="center"/>
    </xf>
    <xf numFmtId="0" fontId="15" fillId="0" borderId="0" xfId="0" applyFont="1" applyAlignment="1"/>
    <xf numFmtId="171" fontId="14" fillId="0" borderId="0" xfId="0" applyNumberFormat="1" applyFont="1" applyFill="1" applyAlignment="1" applyProtection="1">
      <alignment vertical="center"/>
    </xf>
    <xf numFmtId="169" fontId="14" fillId="0" borderId="0" xfId="0" applyNumberFormat="1" applyFont="1" applyFill="1" applyAlignment="1" applyProtection="1"/>
    <xf numFmtId="170" fontId="14" fillId="0" borderId="0" xfId="0" applyNumberFormat="1" applyFont="1" applyFill="1" applyAlignment="1" applyProtection="1">
      <alignment vertical="center"/>
    </xf>
    <xf numFmtId="169" fontId="15" fillId="0" borderId="0" xfId="0" applyNumberFormat="1" applyFont="1" applyProtection="1"/>
    <xf numFmtId="174" fontId="14" fillId="0" borderId="0" xfId="0" applyNumberFormat="1" applyFont="1" applyFill="1" applyAlignment="1" applyProtection="1">
      <alignment vertical="center"/>
    </xf>
    <xf numFmtId="170" fontId="15" fillId="0" borderId="0" xfId="0" applyNumberFormat="1" applyFont="1" applyProtection="1"/>
    <xf numFmtId="170" fontId="15" fillId="0" borderId="0" xfId="0" applyNumberFormat="1" applyFont="1" applyFill="1" applyAlignment="1" applyProtection="1">
      <alignment vertical="center"/>
    </xf>
    <xf numFmtId="169" fontId="15" fillId="0" borderId="0" xfId="0" quotePrefix="1" applyNumberFormat="1" applyFont="1" applyFill="1" applyAlignment="1" applyProtection="1">
      <alignment horizontal="right" vertical="center"/>
    </xf>
    <xf numFmtId="175" fontId="15" fillId="0" borderId="0" xfId="0" quotePrefix="1" applyNumberFormat="1" applyFont="1" applyFill="1" applyAlignment="1" applyProtection="1">
      <alignment horizontal="right" vertical="center"/>
    </xf>
    <xf numFmtId="0" fontId="15" fillId="0" borderId="0" xfId="0" applyFont="1" applyFill="1" applyBorder="1" applyAlignment="1">
      <alignment vertical="center"/>
    </xf>
    <xf numFmtId="177" fontId="15" fillId="0" borderId="0" xfId="0" applyNumberFormat="1" applyFont="1" applyFill="1" applyAlignment="1" applyProtection="1">
      <alignment horizontal="right" vertical="center"/>
    </xf>
    <xf numFmtId="169" fontId="15" fillId="0" borderId="0" xfId="0" applyNumberFormat="1" applyFont="1" applyFill="1" applyBorder="1" applyAlignment="1" applyProtection="1">
      <alignment horizontal="right" vertical="center"/>
    </xf>
    <xf numFmtId="169" fontId="15" fillId="0" borderId="0" xfId="0" applyNumberFormat="1" applyFont="1" applyFill="1" applyAlignment="1">
      <alignment vertical="center"/>
    </xf>
    <xf numFmtId="178" fontId="15" fillId="0" borderId="0" xfId="0" applyNumberFormat="1" applyFont="1" applyFill="1" applyAlignment="1" applyProtection="1">
      <alignment vertical="center"/>
    </xf>
    <xf numFmtId="171" fontId="15" fillId="0" borderId="0" xfId="0" applyNumberFormat="1" applyFont="1"/>
    <xf numFmtId="167" fontId="15" fillId="0" borderId="0" xfId="0" applyNumberFormat="1" applyFont="1" applyFill="1" applyAlignment="1" applyProtection="1">
      <alignment vertical="center"/>
    </xf>
    <xf numFmtId="166" fontId="15" fillId="0" borderId="0" xfId="0" quotePrefix="1" applyNumberFormat="1" applyFont="1" applyFill="1" applyAlignment="1" applyProtection="1">
      <alignment horizontal="left" vertical="center"/>
    </xf>
    <xf numFmtId="171" fontId="15" fillId="0" borderId="0" xfId="0" applyNumberFormat="1" applyFont="1" applyFill="1" applyAlignment="1" applyProtection="1">
      <alignment vertical="center"/>
    </xf>
    <xf numFmtId="179" fontId="15" fillId="0" borderId="0" xfId="0" applyNumberFormat="1" applyFont="1" applyProtection="1"/>
    <xf numFmtId="180" fontId="15" fillId="0" borderId="0" xfId="2" applyNumberFormat="1" applyFont="1" applyFill="1" applyAlignment="1" applyProtection="1">
      <alignment horizontal="left" vertical="center"/>
    </xf>
    <xf numFmtId="173" fontId="15" fillId="0" borderId="0" xfId="0" applyNumberFormat="1" applyFont="1" applyFill="1"/>
    <xf numFmtId="181" fontId="15" fillId="0" borderId="0" xfId="0" applyNumberFormat="1" applyFont="1"/>
    <xf numFmtId="166" fontId="15" fillId="0" borderId="0" xfId="0" applyNumberFormat="1" applyFont="1" applyFill="1" applyAlignment="1" applyProtection="1">
      <alignment horizontal="left" vertical="center" indent="2"/>
    </xf>
    <xf numFmtId="166" fontId="15" fillId="0" borderId="0" xfId="0" quotePrefix="1" applyNumberFormat="1" applyFont="1" applyFill="1" applyAlignment="1" applyProtection="1">
      <alignment horizontal="left" vertical="center" indent="2"/>
    </xf>
    <xf numFmtId="173" fontId="14" fillId="0" borderId="0" xfId="0" applyNumberFormat="1" applyFont="1" applyBorder="1" applyAlignment="1">
      <alignment horizontal="centerContinuous" vertical="center"/>
    </xf>
    <xf numFmtId="182" fontId="15" fillId="0" borderId="0" xfId="0" applyNumberFormat="1" applyFont="1" applyFill="1" applyAlignment="1" applyProtection="1">
      <alignment vertical="center"/>
    </xf>
    <xf numFmtId="174" fontId="15" fillId="0" borderId="0" xfId="0" applyNumberFormat="1" applyFont="1"/>
    <xf numFmtId="0" fontId="14" fillId="0" borderId="0" xfId="0" applyFont="1" applyFill="1" applyAlignment="1">
      <alignment vertical="center"/>
    </xf>
    <xf numFmtId="0" fontId="15" fillId="0" borderId="0" xfId="0" applyFont="1" applyFill="1" applyBorder="1" applyAlignment="1">
      <alignment horizontal="left"/>
    </xf>
    <xf numFmtId="166" fontId="15" fillId="2" borderId="0" xfId="0" applyNumberFormat="1" applyFont="1" applyFill="1" applyAlignment="1" applyProtection="1">
      <alignment horizontal="left" vertical="center"/>
    </xf>
    <xf numFmtId="4" fontId="15" fillId="2" borderId="0" xfId="0" applyNumberFormat="1" applyFont="1" applyFill="1" applyBorder="1" applyAlignment="1" applyProtection="1"/>
    <xf numFmtId="166" fontId="15" fillId="2" borderId="2" xfId="0" applyNumberFormat="1" applyFont="1" applyFill="1" applyBorder="1" applyAlignment="1" applyProtection="1">
      <alignment horizontal="left" vertical="center"/>
    </xf>
    <xf numFmtId="0" fontId="13" fillId="0" borderId="0" xfId="0" applyFont="1" applyFill="1"/>
    <xf numFmtId="166" fontId="15" fillId="0" borderId="0" xfId="0" applyNumberFormat="1" applyFont="1" applyFill="1" applyAlignment="1" applyProtection="1">
      <alignment horizontal="center" vertical="center"/>
      <protection locked="0"/>
    </xf>
    <xf numFmtId="166" fontId="15" fillId="0" borderId="0" xfId="0" applyNumberFormat="1" applyFont="1" applyFill="1" applyAlignment="1" applyProtection="1">
      <alignment horizontal="center" vertical="center"/>
    </xf>
    <xf numFmtId="0" fontId="14" fillId="0" borderId="0" xfId="0" applyFont="1" applyAlignment="1">
      <alignment vertical="center"/>
    </xf>
    <xf numFmtId="0" fontId="15" fillId="0" borderId="2" xfId="0" applyFont="1" applyBorder="1" applyAlignment="1">
      <alignment vertical="center"/>
    </xf>
    <xf numFmtId="166" fontId="14" fillId="0" borderId="0" xfId="4" applyNumberFormat="1" applyFont="1" applyFill="1" applyAlignment="1" applyProtection="1">
      <alignment vertical="center"/>
      <protection locked="0"/>
    </xf>
    <xf numFmtId="166" fontId="14" fillId="0" borderId="0" xfId="0" applyNumberFormat="1" applyFont="1" applyFill="1" applyAlignment="1" applyProtection="1">
      <alignment horizontal="left" vertical="center"/>
    </xf>
    <xf numFmtId="0" fontId="17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3" xfId="0" applyFont="1" applyFill="1" applyBorder="1" applyAlignment="1">
      <alignment vertical="center"/>
    </xf>
    <xf numFmtId="0" fontId="17" fillId="0" borderId="4" xfId="0" applyFont="1" applyFill="1" applyBorder="1" applyAlignment="1" applyProtection="1">
      <alignment horizontal="center" vertical="center"/>
    </xf>
    <xf numFmtId="0" fontId="17" fillId="0" borderId="6" xfId="0" applyFont="1" applyFill="1" applyBorder="1" applyAlignment="1" applyProtection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166" fontId="14" fillId="0" borderId="0" xfId="0" applyNumberFormat="1" applyFont="1" applyFill="1" applyAlignment="1" applyProtection="1">
      <alignment horizontal="center"/>
    </xf>
    <xf numFmtId="0" fontId="14" fillId="0" borderId="0" xfId="0" applyFont="1" applyAlignment="1"/>
    <xf numFmtId="169" fontId="14" fillId="0" borderId="0" xfId="0" applyNumberFormat="1" applyFont="1" applyProtection="1"/>
    <xf numFmtId="172" fontId="15" fillId="2" borderId="0" xfId="0" applyNumberFormat="1" applyFont="1" applyFill="1" applyBorder="1" applyAlignment="1" applyProtection="1"/>
    <xf numFmtId="166" fontId="12" fillId="0" borderId="0" xfId="0" applyNumberFormat="1" applyFont="1" applyFill="1" applyAlignment="1" applyProtection="1">
      <alignment horizontal="center" vertical="center"/>
      <protection locked="0"/>
    </xf>
    <xf numFmtId="0" fontId="12" fillId="0" borderId="0" xfId="0" applyFont="1" applyFill="1" applyAlignment="1">
      <alignment horizontal="center" vertical="center"/>
    </xf>
    <xf numFmtId="167" fontId="19" fillId="0" borderId="0" xfId="0" applyNumberFormat="1" applyFont="1" applyFill="1" applyProtection="1"/>
    <xf numFmtId="0" fontId="13" fillId="0" borderId="0" xfId="0" applyFont="1" applyFill="1" applyBorder="1"/>
    <xf numFmtId="0" fontId="11" fillId="2" borderId="0" xfId="0" applyFont="1" applyFill="1"/>
    <xf numFmtId="0" fontId="11" fillId="0" borderId="0" xfId="0" applyFont="1" applyAlignment="1" applyProtection="1">
      <alignment horizontal="left"/>
    </xf>
    <xf numFmtId="167" fontId="15" fillId="0" borderId="0" xfId="0" applyNumberFormat="1" applyFont="1"/>
    <xf numFmtId="0" fontId="15" fillId="0" borderId="0" xfId="0" applyFont="1" applyAlignment="1" applyProtection="1">
      <alignment horizontal="left"/>
    </xf>
    <xf numFmtId="0" fontId="15" fillId="0" borderId="0" xfId="0" applyFont="1" applyAlignment="1" applyProtection="1">
      <alignment horizontal="center"/>
    </xf>
    <xf numFmtId="0" fontId="15" fillId="0" borderId="2" xfId="0" applyFont="1" applyBorder="1" applyAlignment="1" applyProtection="1">
      <alignment horizontal="center"/>
    </xf>
    <xf numFmtId="0" fontId="15" fillId="0" borderId="0" xfId="0" applyFont="1" applyBorder="1"/>
    <xf numFmtId="0" fontId="15" fillId="0" borderId="0" xfId="0" applyFont="1" applyBorder="1" applyAlignment="1" applyProtection="1">
      <alignment horizontal="center"/>
    </xf>
    <xf numFmtId="0" fontId="15" fillId="0" borderId="2" xfId="0" applyFont="1" applyBorder="1"/>
    <xf numFmtId="37" fontId="11" fillId="0" borderId="0" xfId="0" applyNumberFormat="1" applyFont="1" applyAlignment="1" applyProtection="1">
      <alignment horizontal="left" vertical="center"/>
    </xf>
    <xf numFmtId="37" fontId="14" fillId="0" borderId="0" xfId="0" applyNumberFormat="1" applyFont="1" applyAlignment="1" applyProtection="1">
      <alignment horizontal="left" vertical="center"/>
    </xf>
    <xf numFmtId="37" fontId="11" fillId="0" borderId="0" xfId="0" quotePrefix="1" applyNumberFormat="1" applyFont="1" applyAlignment="1" applyProtection="1">
      <alignment horizontal="left" vertical="center"/>
    </xf>
    <xf numFmtId="37" fontId="14" fillId="0" borderId="0" xfId="0" quotePrefix="1" applyNumberFormat="1" applyFont="1" applyAlignment="1" applyProtection="1">
      <alignment horizontal="left" vertical="center"/>
    </xf>
    <xf numFmtId="37" fontId="15" fillId="0" borderId="0" xfId="0" applyNumberFormat="1" applyFont="1" applyAlignment="1" applyProtection="1">
      <alignment horizontal="left" vertical="center"/>
    </xf>
    <xf numFmtId="37" fontId="15" fillId="0" borderId="11" xfId="0" quotePrefix="1" applyNumberFormat="1" applyFont="1" applyBorder="1" applyAlignment="1" applyProtection="1">
      <alignment horizontal="center" vertical="center"/>
    </xf>
    <xf numFmtId="3" fontId="15" fillId="0" borderId="0" xfId="0" applyNumberFormat="1" applyFont="1" applyBorder="1" applyAlignment="1" applyProtection="1">
      <alignment horizontal="right" vertical="center"/>
    </xf>
    <xf numFmtId="37" fontId="15" fillId="0" borderId="0" xfId="0" quotePrefix="1" applyNumberFormat="1" applyFont="1" applyBorder="1" applyAlignment="1" applyProtection="1">
      <alignment horizontal="center" vertical="center"/>
    </xf>
    <xf numFmtId="37" fontId="15" fillId="0" borderId="0" xfId="0" applyNumberFormat="1" applyFont="1" applyBorder="1" applyAlignment="1" applyProtection="1">
      <alignment horizontal="left" vertical="center"/>
    </xf>
    <xf numFmtId="37" fontId="15" fillId="0" borderId="2" xfId="0" quotePrefix="1" applyNumberFormat="1" applyFont="1" applyBorder="1" applyAlignment="1" applyProtection="1">
      <alignment horizontal="center" vertical="center"/>
    </xf>
    <xf numFmtId="0" fontId="20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171" fontId="15" fillId="0" borderId="0" xfId="0" applyNumberFormat="1" applyFont="1" applyProtection="1"/>
    <xf numFmtId="169" fontId="15" fillId="0" borderId="0" xfId="0" applyNumberFormat="1" applyFont="1" applyAlignment="1" applyProtection="1">
      <alignment horizontal="right"/>
    </xf>
    <xf numFmtId="175" fontId="15" fillId="0" borderId="0" xfId="3" applyNumberFormat="1" applyFont="1"/>
    <xf numFmtId="176" fontId="15" fillId="0" borderId="0" xfId="3" applyNumberFormat="1" applyFont="1" applyBorder="1"/>
    <xf numFmtId="0" fontId="12" fillId="2" borderId="0" xfId="0" applyFont="1" applyFill="1"/>
    <xf numFmtId="0" fontId="15" fillId="2" borderId="0" xfId="0" applyFont="1" applyFill="1" applyBorder="1"/>
    <xf numFmtId="0" fontId="14" fillId="2" borderId="0" xfId="0" applyFont="1" applyFill="1"/>
    <xf numFmtId="169" fontId="15" fillId="2" borderId="0" xfId="0" applyNumberFormat="1" applyFont="1" applyFill="1"/>
    <xf numFmtId="4" fontId="15" fillId="2" borderId="0" xfId="0" applyNumberFormat="1" applyFont="1" applyFill="1"/>
    <xf numFmtId="0" fontId="11" fillId="4" borderId="2" xfId="0" applyFont="1" applyFill="1" applyBorder="1" applyAlignment="1">
      <alignment horizontal="centerContinuous" vertical="center"/>
    </xf>
    <xf numFmtId="170" fontId="15" fillId="0" borderId="0" xfId="0" applyNumberFormat="1" applyFont="1" applyFill="1" applyBorder="1" applyAlignment="1" applyProtection="1">
      <alignment vertical="center"/>
    </xf>
    <xf numFmtId="166" fontId="15" fillId="0" borderId="0" xfId="4" applyNumberFormat="1" applyFont="1" applyFill="1" applyBorder="1" applyAlignment="1" applyProtection="1">
      <alignment horizontal="left" vertical="center"/>
      <protection locked="0"/>
    </xf>
    <xf numFmtId="166" fontId="15" fillId="0" borderId="0" xfId="4" applyFont="1" applyFill="1" applyBorder="1" applyAlignment="1" applyProtection="1">
      <alignment horizontal="left" vertical="center"/>
      <protection locked="0"/>
    </xf>
    <xf numFmtId="166" fontId="15" fillId="0" borderId="0" xfId="4" applyFont="1" applyFill="1" applyBorder="1" applyAlignment="1" applyProtection="1">
      <alignment horizontal="left" vertical="center" wrapText="1"/>
      <protection locked="0"/>
    </xf>
    <xf numFmtId="166" fontId="15" fillId="0" borderId="0" xfId="4" quotePrefix="1" applyNumberFormat="1" applyFont="1" applyFill="1" applyBorder="1" applyAlignment="1" applyProtection="1">
      <alignment horizontal="left" vertical="center"/>
      <protection locked="0"/>
    </xf>
    <xf numFmtId="166" fontId="18" fillId="3" borderId="12" xfId="0" applyNumberFormat="1" applyFont="1" applyFill="1" applyBorder="1" applyAlignment="1" applyProtection="1">
      <alignment horizontal="centerContinuous" vertical="center"/>
    </xf>
    <xf numFmtId="182" fontId="19" fillId="0" borderId="0" xfId="0" applyNumberFormat="1" applyFont="1" applyFill="1" applyAlignment="1" applyProtection="1">
      <alignment horizontal="right" vertical="center"/>
    </xf>
    <xf numFmtId="0" fontId="18" fillId="0" borderId="0" xfId="0" applyFont="1" applyFill="1" applyAlignment="1">
      <alignment vertical="center"/>
    </xf>
    <xf numFmtId="185" fontId="14" fillId="4" borderId="2" xfId="0" applyNumberFormat="1" applyFont="1" applyFill="1" applyBorder="1" applyAlignment="1" applyProtection="1">
      <alignment vertical="center"/>
    </xf>
    <xf numFmtId="185" fontId="15" fillId="0" borderId="0" xfId="0" applyNumberFormat="1" applyFont="1" applyFill="1" applyAlignment="1" applyProtection="1">
      <alignment vertical="center"/>
    </xf>
    <xf numFmtId="185" fontId="15" fillId="0" borderId="2" xfId="0" applyNumberFormat="1" applyFont="1" applyFill="1" applyBorder="1" applyAlignment="1" applyProtection="1">
      <alignment vertical="center"/>
    </xf>
    <xf numFmtId="185" fontId="15" fillId="0" borderId="0" xfId="0" applyNumberFormat="1" applyFont="1" applyFill="1" applyBorder="1" applyAlignment="1" applyProtection="1">
      <alignment vertical="center"/>
    </xf>
    <xf numFmtId="167" fontId="19" fillId="0" borderId="0" xfId="0" applyNumberFormat="1" applyFont="1" applyFill="1" applyAlignment="1" applyProtection="1"/>
    <xf numFmtId="0" fontId="22" fillId="0" borderId="0" xfId="0" applyFont="1" applyFill="1" applyAlignment="1">
      <alignment vertical="center"/>
    </xf>
    <xf numFmtId="166" fontId="15" fillId="0" borderId="2" xfId="4" applyFont="1" applyFill="1" applyBorder="1" applyAlignment="1" applyProtection="1">
      <alignment horizontal="left" vertical="center"/>
      <protection locked="0"/>
    </xf>
    <xf numFmtId="49" fontId="15" fillId="0" borderId="0" xfId="0" applyNumberFormat="1" applyFont="1" applyFill="1" applyBorder="1" applyAlignment="1">
      <alignment horizontal="left" vertical="center"/>
    </xf>
    <xf numFmtId="166" fontId="19" fillId="0" borderId="0" xfId="0" quotePrefix="1" applyNumberFormat="1" applyFont="1" applyFill="1" applyAlignment="1" applyProtection="1">
      <alignment horizontal="left"/>
    </xf>
    <xf numFmtId="169" fontId="19" fillId="0" borderId="0" xfId="0" applyNumberFormat="1" applyFont="1" applyFill="1" applyAlignment="1" applyProtection="1">
      <alignment vertical="center"/>
    </xf>
    <xf numFmtId="180" fontId="19" fillId="0" borderId="0" xfId="2" applyNumberFormat="1" applyFont="1" applyFill="1" applyAlignment="1" applyProtection="1">
      <alignment horizontal="left" vertical="center"/>
    </xf>
    <xf numFmtId="186" fontId="15" fillId="0" borderId="0" xfId="0" applyNumberFormat="1" applyFont="1" applyFill="1" applyAlignment="1" applyProtection="1">
      <alignment vertical="center"/>
    </xf>
    <xf numFmtId="186" fontId="15" fillId="0" borderId="2" xfId="0" applyNumberFormat="1" applyFont="1" applyFill="1" applyBorder="1" applyAlignment="1" applyProtection="1">
      <alignment vertical="center"/>
    </xf>
    <xf numFmtId="186" fontId="15" fillId="0" borderId="0" xfId="0" applyNumberFormat="1" applyFont="1" applyAlignment="1">
      <alignment vertical="center"/>
    </xf>
    <xf numFmtId="171" fontId="15" fillId="0" borderId="0" xfId="0" applyNumberFormat="1" applyFont="1" applyFill="1" applyBorder="1"/>
    <xf numFmtId="171" fontId="19" fillId="0" borderId="0" xfId="0" applyNumberFormat="1" applyFont="1" applyFill="1" applyProtection="1"/>
    <xf numFmtId="0" fontId="23" fillId="0" borderId="0" xfId="0" applyFont="1" applyFill="1"/>
    <xf numFmtId="166" fontId="18" fillId="4" borderId="2" xfId="0" applyNumberFormat="1" applyFont="1" applyFill="1" applyBorder="1" applyAlignment="1" applyProtection="1">
      <alignment horizontal="centerContinuous" vertical="center"/>
    </xf>
    <xf numFmtId="166" fontId="18" fillId="5" borderId="0" xfId="0" applyNumberFormat="1" applyFont="1" applyFill="1" applyAlignment="1" applyProtection="1">
      <alignment horizontal="left"/>
    </xf>
    <xf numFmtId="171" fontId="18" fillId="0" borderId="0" xfId="0" applyNumberFormat="1" applyFont="1" applyFill="1" applyProtection="1"/>
    <xf numFmtId="0" fontId="18" fillId="0" borderId="0" xfId="0" applyFont="1" applyFill="1"/>
    <xf numFmtId="166" fontId="23" fillId="0" borderId="0" xfId="0" applyNumberFormat="1" applyFont="1" applyFill="1" applyAlignment="1" applyProtection="1">
      <alignment horizontal="left" vertical="center"/>
    </xf>
    <xf numFmtId="170" fontId="23" fillId="0" borderId="0" xfId="0" applyNumberFormat="1" applyFont="1" applyFill="1" applyProtection="1"/>
    <xf numFmtId="0" fontId="23" fillId="0" borderId="2" xfId="0" applyFont="1" applyFill="1" applyBorder="1"/>
    <xf numFmtId="166" fontId="23" fillId="0" borderId="2" xfId="0" applyNumberFormat="1" applyFont="1" applyFill="1" applyBorder="1" applyAlignment="1" applyProtection="1">
      <alignment horizontal="left" vertical="center"/>
    </xf>
    <xf numFmtId="166" fontId="23" fillId="0" borderId="11" xfId="0" applyNumberFormat="1" applyFont="1" applyFill="1" applyBorder="1" applyAlignment="1" applyProtection="1">
      <alignment horizontal="left" vertical="center"/>
    </xf>
    <xf numFmtId="166" fontId="23" fillId="0" borderId="0" xfId="0" applyNumberFormat="1" applyFont="1" applyFill="1" applyBorder="1" applyAlignment="1" applyProtection="1">
      <alignment horizontal="left" vertical="center"/>
    </xf>
    <xf numFmtId="171" fontId="23" fillId="0" borderId="0" xfId="0" applyNumberFormat="1" applyFont="1" applyFill="1" applyBorder="1" applyProtection="1"/>
    <xf numFmtId="166" fontId="23" fillId="0" borderId="0" xfId="0" applyNumberFormat="1" applyFont="1" applyFill="1" applyBorder="1" applyAlignment="1" applyProtection="1">
      <alignment horizontal="left"/>
    </xf>
    <xf numFmtId="166" fontId="18" fillId="0" borderId="0" xfId="0" applyNumberFormat="1" applyFont="1" applyFill="1" applyBorder="1" applyAlignment="1" applyProtection="1">
      <alignment horizontal="left"/>
    </xf>
    <xf numFmtId="167" fontId="23" fillId="0" borderId="0" xfId="0" applyNumberFormat="1" applyFont="1" applyFill="1" applyBorder="1" applyProtection="1"/>
    <xf numFmtId="0" fontId="23" fillId="0" borderId="0" xfId="0" applyFont="1" applyFill="1" applyBorder="1"/>
    <xf numFmtId="0" fontId="14" fillId="4" borderId="2" xfId="0" applyFont="1" applyFill="1" applyBorder="1" applyAlignment="1">
      <alignment horizontal="centerContinuous" vertical="center"/>
    </xf>
    <xf numFmtId="166" fontId="18" fillId="0" borderId="0" xfId="0" applyNumberFormat="1" applyFont="1" applyFill="1" applyAlignment="1" applyProtection="1">
      <alignment horizontal="left"/>
    </xf>
    <xf numFmtId="0" fontId="24" fillId="0" borderId="0" xfId="0" applyFont="1" applyFill="1"/>
    <xf numFmtId="166" fontId="24" fillId="0" borderId="0" xfId="0" applyNumberFormat="1" applyFont="1" applyFill="1" applyAlignment="1" applyProtection="1">
      <alignment horizontal="left"/>
    </xf>
    <xf numFmtId="170" fontId="18" fillId="0" borderId="0" xfId="0" applyNumberFormat="1" applyFont="1" applyFill="1" applyProtection="1"/>
    <xf numFmtId="0" fontId="23" fillId="0" borderId="11" xfId="0" applyFont="1" applyFill="1" applyBorder="1"/>
    <xf numFmtId="166" fontId="23" fillId="0" borderId="0" xfId="0" applyNumberFormat="1" applyFont="1" applyFill="1" applyAlignment="1" applyProtection="1">
      <alignment horizontal="left"/>
    </xf>
    <xf numFmtId="167" fontId="23" fillId="0" borderId="0" xfId="0" applyNumberFormat="1" applyFont="1" applyFill="1" applyProtection="1"/>
    <xf numFmtId="169" fontId="18" fillId="4" borderId="2" xfId="0" applyNumberFormat="1" applyFont="1" applyFill="1" applyBorder="1" applyAlignment="1" applyProtection="1">
      <alignment vertical="center"/>
    </xf>
    <xf numFmtId="166" fontId="18" fillId="0" borderId="0" xfId="0" applyNumberFormat="1" applyFont="1" applyFill="1" applyAlignment="1" applyProtection="1">
      <alignment horizontal="left" vertical="center"/>
    </xf>
    <xf numFmtId="169" fontId="23" fillId="0" borderId="0" xfId="0" applyNumberFormat="1" applyFont="1" applyFill="1" applyAlignment="1" applyProtection="1">
      <alignment vertical="center"/>
    </xf>
    <xf numFmtId="170" fontId="23" fillId="0" borderId="0" xfId="0" applyNumberFormat="1" applyFont="1" applyFill="1" applyAlignment="1" applyProtection="1">
      <alignment vertical="center"/>
    </xf>
    <xf numFmtId="0" fontId="23" fillId="0" borderId="0" xfId="0" applyFont="1" applyFill="1" applyAlignment="1">
      <alignment vertical="center"/>
    </xf>
    <xf numFmtId="0" fontId="23" fillId="0" borderId="2" xfId="0" applyFont="1" applyFill="1" applyBorder="1" applyAlignment="1">
      <alignment vertical="center"/>
    </xf>
    <xf numFmtId="169" fontId="23" fillId="0" borderId="2" xfId="0" applyNumberFormat="1" applyFont="1" applyFill="1" applyBorder="1" applyAlignment="1" applyProtection="1">
      <alignment vertical="center"/>
    </xf>
    <xf numFmtId="167" fontId="23" fillId="0" borderId="0" xfId="0" applyNumberFormat="1" applyFont="1" applyFill="1" applyAlignment="1" applyProtection="1">
      <alignment vertical="center"/>
    </xf>
    <xf numFmtId="0" fontId="19" fillId="0" borderId="0" xfId="0" applyFont="1"/>
    <xf numFmtId="188" fontId="14" fillId="4" borderId="15" xfId="0" applyNumberFormat="1" applyFont="1" applyFill="1" applyBorder="1" applyAlignment="1" applyProtection="1">
      <alignment vertical="center"/>
    </xf>
    <xf numFmtId="188" fontId="15" fillId="0" borderId="0" xfId="0" applyNumberFormat="1" applyFont="1" applyFill="1" applyAlignment="1" applyProtection="1">
      <alignment vertical="center"/>
    </xf>
    <xf numFmtId="0" fontId="19" fillId="0" borderId="0" xfId="0" applyFont="1" applyAlignment="1">
      <alignment vertical="center"/>
    </xf>
    <xf numFmtId="166" fontId="15" fillId="0" borderId="17" xfId="0" applyNumberFormat="1" applyFont="1" applyFill="1" applyBorder="1" applyAlignment="1" applyProtection="1">
      <alignment horizontal="left" vertical="center"/>
    </xf>
    <xf numFmtId="166" fontId="11" fillId="4" borderId="18" xfId="0" applyNumberFormat="1" applyFont="1" applyFill="1" applyBorder="1" applyAlignment="1" applyProtection="1">
      <alignment horizontal="center" vertical="center"/>
    </xf>
    <xf numFmtId="166" fontId="11" fillId="4" borderId="19" xfId="0" applyNumberFormat="1" applyFont="1" applyFill="1" applyBorder="1" applyAlignment="1" applyProtection="1">
      <alignment horizontal="center" vertical="center"/>
    </xf>
    <xf numFmtId="189" fontId="14" fillId="4" borderId="19" xfId="0" applyNumberFormat="1" applyFont="1" applyFill="1" applyBorder="1" applyAlignment="1">
      <alignment vertical="center"/>
    </xf>
    <xf numFmtId="189" fontId="15" fillId="0" borderId="0" xfId="0" applyNumberFormat="1" applyFont="1" applyFill="1" applyAlignment="1">
      <alignment vertical="center"/>
    </xf>
    <xf numFmtId="189" fontId="15" fillId="0" borderId="2" xfId="0" applyNumberFormat="1" applyFont="1" applyFill="1" applyBorder="1" applyAlignment="1">
      <alignment vertical="center"/>
    </xf>
    <xf numFmtId="167" fontId="19" fillId="0" borderId="0" xfId="5" applyFont="1" applyFill="1" applyAlignment="1">
      <alignment horizontal="left" vertical="center"/>
    </xf>
    <xf numFmtId="39" fontId="14" fillId="4" borderId="2" xfId="0" quotePrefix="1" applyNumberFormat="1" applyFont="1" applyFill="1" applyBorder="1" applyAlignment="1" applyProtection="1">
      <alignment horizontal="center" vertical="center"/>
    </xf>
    <xf numFmtId="39" fontId="14" fillId="4" borderId="17" xfId="0" quotePrefix="1" applyNumberFormat="1" applyFont="1" applyFill="1" applyBorder="1" applyAlignment="1" applyProtection="1">
      <alignment horizontal="center" vertical="center"/>
    </xf>
    <xf numFmtId="187" fontId="15" fillId="0" borderId="0" xfId="0" applyNumberFormat="1" applyFont="1" applyFill="1" applyBorder="1" applyAlignment="1" applyProtection="1">
      <alignment horizontal="right" vertical="center"/>
    </xf>
    <xf numFmtId="190" fontId="15" fillId="0" borderId="0" xfId="0" applyNumberFormat="1" applyFont="1" applyFill="1" applyAlignment="1" applyProtection="1">
      <alignment horizontal="right" vertical="center"/>
    </xf>
    <xf numFmtId="190" fontId="15" fillId="0" borderId="2" xfId="0" applyNumberFormat="1" applyFont="1" applyFill="1" applyBorder="1" applyAlignment="1" applyProtection="1">
      <alignment horizontal="right" vertical="center"/>
    </xf>
    <xf numFmtId="39" fontId="14" fillId="4" borderId="0" xfId="0" quotePrefix="1" applyNumberFormat="1" applyFont="1" applyFill="1" applyBorder="1" applyAlignment="1" applyProtection="1">
      <alignment horizontal="center" vertical="center"/>
    </xf>
    <xf numFmtId="190" fontId="14" fillId="4" borderId="0" xfId="0" applyNumberFormat="1" applyFont="1" applyFill="1" applyBorder="1" applyAlignment="1" applyProtection="1">
      <alignment vertical="center"/>
    </xf>
    <xf numFmtId="37" fontId="14" fillId="3" borderId="12" xfId="0" applyNumberFormat="1" applyFont="1" applyFill="1" applyBorder="1" applyAlignment="1" applyProtection="1">
      <alignment horizontal="center" vertical="center"/>
    </xf>
    <xf numFmtId="37" fontId="15" fillId="0" borderId="11" xfId="0" applyNumberFormat="1" applyFont="1" applyBorder="1" applyAlignment="1" applyProtection="1">
      <alignment horizontal="left" vertical="center"/>
    </xf>
    <xf numFmtId="3" fontId="15" fillId="0" borderId="11" xfId="0" applyNumberFormat="1" applyFont="1" applyBorder="1" applyAlignment="1" applyProtection="1">
      <alignment horizontal="right" vertical="center"/>
    </xf>
    <xf numFmtId="182" fontId="19" fillId="0" borderId="11" xfId="0" applyNumberFormat="1" applyFont="1" applyFill="1" applyBorder="1" applyAlignment="1" applyProtection="1">
      <alignment horizontal="right" vertical="center"/>
    </xf>
    <xf numFmtId="0" fontId="19" fillId="0" borderId="0" xfId="0" applyFont="1" applyAlignment="1" applyProtection="1">
      <alignment horizontal="left"/>
      <protection locked="0"/>
    </xf>
    <xf numFmtId="0" fontId="19" fillId="0" borderId="0" xfId="0" applyFont="1" applyFill="1" applyAlignment="1"/>
    <xf numFmtId="0" fontId="15" fillId="0" borderId="0" xfId="0" applyFont="1" applyAlignment="1" applyProtection="1">
      <alignment horizontal="left" vertical="center"/>
    </xf>
    <xf numFmtId="0" fontId="15" fillId="0" borderId="0" xfId="0" applyFont="1" applyAlignment="1" applyProtection="1">
      <alignment horizontal="center" vertical="center"/>
    </xf>
    <xf numFmtId="0" fontId="15" fillId="0" borderId="0" xfId="0" applyFont="1" applyBorder="1" applyAlignment="1">
      <alignment vertical="center"/>
    </xf>
    <xf numFmtId="0" fontId="15" fillId="0" borderId="0" xfId="0" applyFont="1" applyBorder="1" applyAlignment="1" applyProtection="1">
      <alignment horizontal="left" vertical="center"/>
    </xf>
    <xf numFmtId="0" fontId="15" fillId="0" borderId="2" xfId="0" applyFont="1" applyBorder="1" applyAlignment="1" applyProtection="1">
      <alignment horizontal="center" vertical="center"/>
    </xf>
    <xf numFmtId="37" fontId="14" fillId="4" borderId="11" xfId="0" quotePrefix="1" applyNumberFormat="1" applyFont="1" applyFill="1" applyBorder="1" applyAlignment="1" applyProtection="1">
      <alignment horizontal="center" vertical="center"/>
    </xf>
    <xf numFmtId="37" fontId="14" fillId="4" borderId="2" xfId="0" quotePrefix="1" applyNumberFormat="1" applyFont="1" applyFill="1" applyBorder="1" applyAlignment="1" applyProtection="1">
      <alignment horizontal="center" vertical="center"/>
    </xf>
    <xf numFmtId="37" fontId="14" fillId="4" borderId="0" xfId="0" quotePrefix="1" applyNumberFormat="1" applyFont="1" applyFill="1" applyBorder="1" applyAlignment="1" applyProtection="1">
      <alignment horizontal="center" vertical="center"/>
    </xf>
    <xf numFmtId="182" fontId="19" fillId="0" borderId="0" xfId="0" applyNumberFormat="1" applyFont="1" applyAlignment="1">
      <alignment horizontal="right" vertical="center"/>
    </xf>
    <xf numFmtId="187" fontId="15" fillId="0" borderId="0" xfId="0" applyNumberFormat="1" applyFont="1" applyAlignment="1" applyProtection="1">
      <alignment vertical="center"/>
      <protection locked="0"/>
    </xf>
    <xf numFmtId="187" fontId="15" fillId="0" borderId="2" xfId="0" applyNumberFormat="1" applyFont="1" applyBorder="1" applyAlignment="1" applyProtection="1">
      <alignment vertical="center"/>
      <protection locked="0"/>
    </xf>
    <xf numFmtId="0" fontId="19" fillId="0" borderId="0" xfId="0" applyFont="1" applyAlignment="1"/>
    <xf numFmtId="0" fontId="19" fillId="0" borderId="0" xfId="0" applyFont="1" applyFill="1" applyAlignment="1" applyProtection="1">
      <alignment horizontal="left"/>
    </xf>
    <xf numFmtId="167" fontId="19" fillId="0" borderId="0" xfId="0" applyNumberFormat="1" applyFont="1" applyFill="1" applyAlignment="1" applyProtection="1">
      <protection locked="0"/>
    </xf>
    <xf numFmtId="1" fontId="19" fillId="0" borderId="0" xfId="0" applyNumberFormat="1" applyFont="1" applyFill="1" applyAlignment="1" applyProtection="1">
      <protection locked="0"/>
    </xf>
    <xf numFmtId="1" fontId="19" fillId="0" borderId="0" xfId="0" applyNumberFormat="1" applyFont="1" applyFill="1" applyAlignment="1" applyProtection="1"/>
    <xf numFmtId="187" fontId="14" fillId="4" borderId="11" xfId="0" applyNumberFormat="1" applyFont="1" applyFill="1" applyBorder="1" applyAlignment="1" applyProtection="1">
      <alignment vertical="center"/>
    </xf>
    <xf numFmtId="182" fontId="19" fillId="0" borderId="11" xfId="0" applyNumberFormat="1" applyFont="1" applyBorder="1" applyAlignment="1">
      <alignment horizontal="right" vertical="center"/>
    </xf>
    <xf numFmtId="0" fontId="15" fillId="0" borderId="0" xfId="0" applyFont="1" applyBorder="1" applyAlignment="1" applyProtection="1">
      <alignment horizontal="left"/>
    </xf>
    <xf numFmtId="187" fontId="15" fillId="0" borderId="0" xfId="0" applyNumberFormat="1" applyFont="1" applyFill="1" applyAlignment="1" applyProtection="1">
      <alignment horizontal="right" vertical="center"/>
    </xf>
    <xf numFmtId="187" fontId="15" fillId="0" borderId="2" xfId="0" applyNumberFormat="1" applyFont="1" applyFill="1" applyBorder="1" applyAlignment="1" applyProtection="1">
      <alignment horizontal="right" vertical="center"/>
    </xf>
    <xf numFmtId="187" fontId="14" fillId="4" borderId="0" xfId="0" applyNumberFormat="1" applyFont="1" applyFill="1" applyAlignment="1" applyProtection="1">
      <alignment horizontal="right" vertical="center"/>
    </xf>
    <xf numFmtId="0" fontId="12" fillId="0" borderId="0" xfId="0" applyFont="1" applyAlignment="1">
      <alignment horizontal="center" vertical="center"/>
    </xf>
    <xf numFmtId="49" fontId="15" fillId="0" borderId="0" xfId="0" quotePrefix="1" applyNumberFormat="1" applyFont="1" applyFill="1" applyAlignment="1" applyProtection="1">
      <alignment horizontal="center" vertical="center"/>
    </xf>
    <xf numFmtId="49" fontId="15" fillId="0" borderId="2" xfId="0" quotePrefix="1" applyNumberFormat="1" applyFont="1" applyFill="1" applyBorder="1" applyAlignment="1" applyProtection="1">
      <alignment horizontal="center" vertical="center"/>
    </xf>
    <xf numFmtId="49" fontId="15" fillId="0" borderId="0" xfId="0" quotePrefix="1" applyNumberFormat="1" applyFont="1" applyFill="1" applyBorder="1" applyAlignment="1" applyProtection="1">
      <alignment horizontal="center" vertical="center"/>
    </xf>
    <xf numFmtId="172" fontId="15" fillId="0" borderId="0" xfId="0" applyNumberFormat="1" applyFont="1" applyFill="1" applyProtection="1"/>
    <xf numFmtId="0" fontId="15" fillId="0" borderId="0" xfId="0" applyFont="1" applyFill="1"/>
    <xf numFmtId="0" fontId="15" fillId="0" borderId="0" xfId="0" applyFont="1"/>
    <xf numFmtId="167" fontId="15" fillId="0" borderId="0" xfId="0" applyNumberFormat="1" applyFont="1" applyFill="1" applyProtection="1"/>
    <xf numFmtId="166" fontId="19" fillId="0" borderId="0" xfId="0" applyNumberFormat="1" applyFont="1" applyFill="1" applyAlignment="1" applyProtection="1">
      <alignment horizontal="left"/>
    </xf>
    <xf numFmtId="0" fontId="19" fillId="0" borderId="0" xfId="0" applyFont="1" applyFill="1"/>
    <xf numFmtId="0" fontId="15" fillId="2" borderId="0" xfId="0" applyFont="1" applyFill="1"/>
    <xf numFmtId="0" fontId="15" fillId="2" borderId="0" xfId="0" applyFont="1" applyFill="1" applyAlignment="1">
      <alignment vertical="center"/>
    </xf>
    <xf numFmtId="0" fontId="15" fillId="2" borderId="0" xfId="0" applyFont="1" applyFill="1" applyBorder="1" applyAlignment="1">
      <alignment vertical="center"/>
    </xf>
    <xf numFmtId="0" fontId="19" fillId="2" borderId="0" xfId="0" applyFont="1" applyFill="1" applyAlignment="1">
      <alignment vertical="center"/>
    </xf>
    <xf numFmtId="0" fontId="25" fillId="0" borderId="0" xfId="0" applyFont="1" applyBorder="1" applyAlignment="1">
      <alignment vertical="center"/>
    </xf>
    <xf numFmtId="0" fontId="26" fillId="0" borderId="3" xfId="0" applyFont="1" applyFill="1" applyBorder="1" applyAlignment="1" applyProtection="1">
      <alignment horizontal="center" vertical="center"/>
    </xf>
    <xf numFmtId="0" fontId="13" fillId="0" borderId="4" xfId="0" applyFont="1" applyFill="1" applyBorder="1" applyAlignment="1" applyProtection="1">
      <alignment horizontal="justify" vertical="center"/>
    </xf>
    <xf numFmtId="0" fontId="26" fillId="0" borderId="6" xfId="0" applyFont="1" applyFill="1" applyBorder="1" applyAlignment="1" applyProtection="1">
      <alignment horizontal="center" vertical="center"/>
    </xf>
    <xf numFmtId="0" fontId="25" fillId="0" borderId="0" xfId="0" applyFont="1" applyFill="1" applyAlignment="1">
      <alignment vertical="center"/>
    </xf>
    <xf numFmtId="166" fontId="11" fillId="0" borderId="0" xfId="0" applyNumberFormat="1" applyFont="1" applyFill="1" applyAlignment="1" applyProtection="1">
      <alignment horizontal="left"/>
      <protection locked="0"/>
    </xf>
    <xf numFmtId="166" fontId="12" fillId="0" borderId="0" xfId="0" applyNumberFormat="1" applyFont="1" applyFill="1" applyAlignment="1" applyProtection="1">
      <alignment horizontal="center"/>
      <protection locked="0"/>
    </xf>
    <xf numFmtId="0" fontId="12" fillId="0" borderId="0" xfId="0" applyFont="1" applyAlignment="1"/>
    <xf numFmtId="167" fontId="15" fillId="0" borderId="0" xfId="0" applyNumberFormat="1" applyFont="1" applyAlignment="1"/>
    <xf numFmtId="0" fontId="11" fillId="0" borderId="0" xfId="0" applyFont="1" applyAlignment="1"/>
    <xf numFmtId="37" fontId="11" fillId="0" borderId="0" xfId="0" applyNumberFormat="1" applyFont="1" applyAlignment="1" applyProtection="1">
      <alignment horizontal="left"/>
    </xf>
    <xf numFmtId="37" fontId="11" fillId="0" borderId="0" xfId="0" quotePrefix="1" applyNumberFormat="1" applyFont="1" applyAlignment="1" applyProtection="1">
      <alignment horizontal="left"/>
    </xf>
    <xf numFmtId="166" fontId="11" fillId="0" borderId="0" xfId="4" applyNumberFormat="1" applyFont="1" applyFill="1" applyAlignment="1" applyProtection="1">
      <protection locked="0"/>
    </xf>
    <xf numFmtId="0" fontId="20" fillId="0" borderId="0" xfId="0" applyFont="1" applyFill="1" applyAlignment="1"/>
    <xf numFmtId="0" fontId="13" fillId="0" borderId="0" xfId="0" applyFont="1" applyFill="1" applyAlignment="1"/>
    <xf numFmtId="0" fontId="11" fillId="2" borderId="0" xfId="0" applyFont="1" applyFill="1" applyAlignment="1"/>
    <xf numFmtId="0" fontId="12" fillId="2" borderId="0" xfId="0" applyFont="1" applyFill="1" applyAlignment="1"/>
    <xf numFmtId="0" fontId="15" fillId="2" borderId="0" xfId="0" applyFont="1" applyFill="1" applyAlignment="1"/>
    <xf numFmtId="184" fontId="15" fillId="0" borderId="0" xfId="0" applyNumberFormat="1" applyFont="1" applyFill="1" applyAlignment="1" applyProtection="1">
      <alignment vertical="center"/>
    </xf>
    <xf numFmtId="184" fontId="15" fillId="0" borderId="0" xfId="0" applyNumberFormat="1" applyFont="1" applyFill="1" applyBorder="1" applyAlignment="1" applyProtection="1">
      <alignment vertical="center"/>
    </xf>
    <xf numFmtId="184" fontId="15" fillId="0" borderId="2" xfId="0" applyNumberFormat="1" applyFont="1" applyFill="1" applyBorder="1" applyAlignment="1" applyProtection="1">
      <alignment vertical="center"/>
    </xf>
    <xf numFmtId="191" fontId="14" fillId="4" borderId="2" xfId="0" applyNumberFormat="1" applyFont="1" applyFill="1" applyBorder="1" applyAlignment="1">
      <alignment vertical="center"/>
    </xf>
    <xf numFmtId="191" fontId="15" fillId="0" borderId="0" xfId="0" applyNumberFormat="1" applyFont="1" applyAlignment="1">
      <alignment vertical="center"/>
    </xf>
    <xf numFmtId="191" fontId="15" fillId="0" borderId="2" xfId="0" applyNumberFormat="1" applyFont="1" applyBorder="1" applyAlignment="1">
      <alignment vertical="center"/>
    </xf>
    <xf numFmtId="187" fontId="14" fillId="4" borderId="2" xfId="0" applyNumberFormat="1" applyFont="1" applyFill="1" applyBorder="1" applyAlignment="1" applyProtection="1">
      <alignment horizontal="right" vertical="center"/>
    </xf>
    <xf numFmtId="187" fontId="15" fillId="0" borderId="0" xfId="0" applyNumberFormat="1" applyFont="1" applyBorder="1" applyAlignment="1" applyProtection="1">
      <alignment horizontal="right" vertical="center"/>
    </xf>
    <xf numFmtId="187" fontId="14" fillId="4" borderId="2" xfId="0" applyNumberFormat="1" applyFont="1" applyFill="1" applyBorder="1" applyAlignment="1" applyProtection="1">
      <alignment vertical="center"/>
      <protection locked="0"/>
    </xf>
    <xf numFmtId="187" fontId="14" fillId="4" borderId="0" xfId="0" applyNumberFormat="1" applyFont="1" applyFill="1" applyBorder="1" applyAlignment="1" applyProtection="1">
      <alignment vertical="center"/>
    </xf>
    <xf numFmtId="187" fontId="14" fillId="4" borderId="2" xfId="0" applyNumberFormat="1" applyFont="1" applyFill="1" applyBorder="1" applyAlignment="1" applyProtection="1">
      <alignment vertical="center"/>
    </xf>
    <xf numFmtId="187" fontId="14" fillId="0" borderId="0" xfId="0" applyNumberFormat="1" applyFont="1" applyFill="1" applyBorder="1" applyAlignment="1" applyProtection="1">
      <alignment vertical="center"/>
    </xf>
    <xf numFmtId="187" fontId="15" fillId="0" borderId="0" xfId="0" applyNumberFormat="1" applyFont="1" applyFill="1" applyAlignment="1" applyProtection="1">
      <alignment vertical="center"/>
    </xf>
    <xf numFmtId="187" fontId="15" fillId="0" borderId="0" xfId="0" applyNumberFormat="1" applyFont="1" applyFill="1" applyBorder="1" applyAlignment="1" applyProtection="1">
      <alignment vertical="center"/>
    </xf>
    <xf numFmtId="187" fontId="14" fillId="0" borderId="2" xfId="0" applyNumberFormat="1" applyFont="1" applyFill="1" applyBorder="1" applyAlignment="1" applyProtection="1">
      <alignment vertical="center"/>
    </xf>
    <xf numFmtId="187" fontId="15" fillId="0" borderId="2" xfId="0" applyNumberFormat="1" applyFont="1" applyFill="1" applyBorder="1" applyAlignment="1" applyProtection="1">
      <alignment vertical="center"/>
    </xf>
    <xf numFmtId="187" fontId="14" fillId="5" borderId="0" xfId="0" applyNumberFormat="1" applyFont="1" applyFill="1" applyAlignment="1" applyProtection="1">
      <alignment vertical="center"/>
    </xf>
    <xf numFmtId="187" fontId="14" fillId="5" borderId="0" xfId="0" applyNumberFormat="1" applyFont="1" applyFill="1" applyBorder="1" applyAlignment="1" applyProtection="1">
      <alignment vertical="center"/>
    </xf>
    <xf numFmtId="187" fontId="14" fillId="5" borderId="2" xfId="0" applyNumberFormat="1" applyFont="1" applyFill="1" applyBorder="1" applyAlignment="1" applyProtection="1">
      <alignment vertical="center"/>
    </xf>
    <xf numFmtId="3" fontId="14" fillId="5" borderId="0" xfId="0" applyNumberFormat="1" applyFont="1" applyFill="1" applyBorder="1" applyProtection="1">
      <protection locked="0"/>
    </xf>
    <xf numFmtId="3" fontId="14" fillId="5" borderId="11" xfId="0" applyNumberFormat="1" applyFont="1" applyFill="1" applyBorder="1" applyProtection="1">
      <protection locked="0"/>
    </xf>
    <xf numFmtId="187" fontId="15" fillId="0" borderId="0" xfId="0" applyNumberFormat="1" applyFont="1" applyProtection="1">
      <protection locked="0"/>
    </xf>
    <xf numFmtId="187" fontId="15" fillId="0" borderId="0" xfId="0" applyNumberFormat="1" applyFont="1" applyBorder="1" applyProtection="1">
      <protection locked="0"/>
    </xf>
    <xf numFmtId="187" fontId="15" fillId="0" borderId="2" xfId="0" applyNumberFormat="1" applyFont="1" applyBorder="1" applyProtection="1">
      <protection locked="0"/>
    </xf>
    <xf numFmtId="189" fontId="15" fillId="0" borderId="0" xfId="0" quotePrefix="1" applyNumberFormat="1" applyFont="1" applyFill="1" applyAlignment="1">
      <alignment horizontal="right" vertical="center"/>
    </xf>
    <xf numFmtId="166" fontId="11" fillId="4" borderId="15" xfId="0" applyNumberFormat="1" applyFont="1" applyFill="1" applyBorder="1" applyAlignment="1" applyProtection="1">
      <alignment horizontal="center" vertical="center"/>
    </xf>
    <xf numFmtId="167" fontId="19" fillId="0" borderId="0" xfId="5" applyFont="1" applyAlignment="1">
      <alignment horizontal="left" vertical="center"/>
    </xf>
    <xf numFmtId="166" fontId="11" fillId="0" borderId="0" xfId="0" applyNumberFormat="1" applyFont="1" applyFill="1" applyAlignment="1" applyProtection="1">
      <alignment horizontal="left"/>
    </xf>
    <xf numFmtId="166" fontId="11" fillId="0" borderId="0" xfId="0" applyNumberFormat="1" applyFont="1" applyFill="1" applyAlignment="1" applyProtection="1">
      <alignment horizontal="left" vertical="center"/>
    </xf>
    <xf numFmtId="167" fontId="14" fillId="3" borderId="12" xfId="0" applyNumberFormat="1" applyFont="1" applyFill="1" applyBorder="1" applyAlignment="1" applyProtection="1">
      <alignment horizontal="center" vertical="center"/>
    </xf>
    <xf numFmtId="166" fontId="11" fillId="4" borderId="2" xfId="0" applyNumberFormat="1" applyFont="1" applyFill="1" applyBorder="1" applyAlignment="1" applyProtection="1">
      <alignment horizontal="centerContinuous" vertical="center"/>
    </xf>
    <xf numFmtId="184" fontId="15" fillId="0" borderId="0" xfId="0" applyNumberFormat="1" applyFont="1" applyFill="1" applyBorder="1" applyAlignment="1" applyProtection="1">
      <alignment horizontal="right" vertical="center"/>
    </xf>
    <xf numFmtId="0" fontId="11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horizontal="centerContinuous" vertical="center"/>
    </xf>
    <xf numFmtId="0" fontId="15" fillId="2" borderId="0" xfId="0" applyFont="1" applyFill="1" applyAlignment="1">
      <alignment horizontal="centerContinuous" vertical="center"/>
    </xf>
    <xf numFmtId="0" fontId="14" fillId="2" borderId="0" xfId="0" applyFont="1" applyFill="1" applyAlignment="1">
      <alignment horizontal="centerContinuous" vertical="center"/>
    </xf>
    <xf numFmtId="0" fontId="11" fillId="4" borderId="15" xfId="0" applyFont="1" applyFill="1" applyBorder="1" applyAlignment="1">
      <alignment horizontal="center" vertical="center"/>
    </xf>
    <xf numFmtId="0" fontId="15" fillId="2" borderId="0" xfId="0" applyFont="1" applyFill="1" applyBorder="1" applyAlignment="1" applyProtection="1">
      <alignment horizontal="left" vertical="center"/>
    </xf>
    <xf numFmtId="0" fontId="15" fillId="2" borderId="2" xfId="0" applyFont="1" applyFill="1" applyBorder="1" applyAlignment="1" applyProtection="1">
      <alignment horizontal="left" vertical="center"/>
    </xf>
    <xf numFmtId="37" fontId="15" fillId="6" borderId="0" xfId="0" quotePrefix="1" applyNumberFormat="1" applyFont="1" applyFill="1" applyBorder="1" applyAlignment="1" applyProtection="1">
      <alignment horizontal="center" vertical="center"/>
    </xf>
    <xf numFmtId="37" fontId="15" fillId="6" borderId="2" xfId="0" quotePrefix="1" applyNumberFormat="1" applyFont="1" applyFill="1" applyBorder="1" applyAlignment="1" applyProtection="1">
      <alignment horizontal="center" vertical="center"/>
    </xf>
    <xf numFmtId="0" fontId="26" fillId="0" borderId="0" xfId="0" applyFont="1" applyFill="1" applyBorder="1" applyAlignment="1" applyProtection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6" fillId="0" borderId="14" xfId="0" applyFont="1" applyFill="1" applyBorder="1" applyAlignment="1" applyProtection="1">
      <alignment horizontal="center" vertical="center"/>
    </xf>
    <xf numFmtId="0" fontId="13" fillId="0" borderId="8" xfId="0" applyFont="1" applyFill="1" applyBorder="1" applyAlignment="1">
      <alignment vertical="center"/>
    </xf>
    <xf numFmtId="0" fontId="17" fillId="0" borderId="0" xfId="0" applyFont="1" applyFill="1" applyBorder="1" applyAlignment="1" applyProtection="1">
      <alignment horizontal="center" vertical="center"/>
    </xf>
    <xf numFmtId="0" fontId="17" fillId="0" borderId="14" xfId="0" applyFont="1" applyFill="1" applyBorder="1" applyAlignment="1" applyProtection="1">
      <alignment horizontal="center" vertical="center"/>
    </xf>
    <xf numFmtId="0" fontId="26" fillId="0" borderId="0" xfId="0" applyFont="1" applyFill="1" applyAlignment="1"/>
    <xf numFmtId="166" fontId="11" fillId="0" borderId="0" xfId="0" applyNumberFormat="1" applyFont="1" applyFill="1" applyAlignment="1" applyProtection="1">
      <alignment horizontal="left"/>
    </xf>
    <xf numFmtId="182" fontId="23" fillId="0" borderId="0" xfId="0" applyNumberFormat="1" applyFont="1" applyFill="1" applyAlignment="1" applyProtection="1">
      <alignment vertical="center"/>
    </xf>
    <xf numFmtId="182" fontId="23" fillId="0" borderId="0" xfId="0" applyNumberFormat="1" applyFont="1" applyFill="1" applyProtection="1"/>
    <xf numFmtId="182" fontId="23" fillId="0" borderId="2" xfId="0" applyNumberFormat="1" applyFont="1" applyFill="1" applyBorder="1" applyProtection="1"/>
    <xf numFmtId="39" fontId="15" fillId="0" borderId="0" xfId="0" applyNumberFormat="1" applyFont="1" applyFill="1" applyProtection="1">
      <protection locked="0"/>
    </xf>
    <xf numFmtId="170" fontId="23" fillId="0" borderId="0" xfId="0" applyNumberFormat="1" applyFont="1" applyFill="1" applyProtection="1">
      <protection locked="0"/>
    </xf>
    <xf numFmtId="170" fontId="23" fillId="0" borderId="2" xfId="0" applyNumberFormat="1" applyFont="1" applyFill="1" applyBorder="1" applyProtection="1">
      <protection locked="0"/>
    </xf>
    <xf numFmtId="170" fontId="19" fillId="0" borderId="0" xfId="0" applyNumberFormat="1" applyFont="1" applyFill="1" applyAlignment="1" applyProtection="1">
      <alignment horizontal="right" vertical="center"/>
    </xf>
    <xf numFmtId="170" fontId="23" fillId="0" borderId="0" xfId="0" applyNumberFormat="1" applyFont="1" applyFill="1"/>
    <xf numFmtId="170" fontId="23" fillId="0" borderId="2" xfId="0" applyNumberFormat="1" applyFont="1" applyFill="1" applyBorder="1"/>
    <xf numFmtId="0" fontId="11" fillId="2" borderId="0" xfId="0" applyFont="1" applyFill="1" applyAlignment="1" applyProtection="1"/>
    <xf numFmtId="193" fontId="14" fillId="4" borderId="15" xfId="0" applyNumberFormat="1" applyFont="1" applyFill="1" applyBorder="1" applyAlignment="1" applyProtection="1">
      <alignment vertical="center"/>
    </xf>
    <xf numFmtId="193" fontId="15" fillId="2" borderId="0" xfId="0" applyNumberFormat="1" applyFont="1" applyFill="1" applyBorder="1" applyAlignment="1" applyProtection="1">
      <alignment vertical="center"/>
    </xf>
    <xf numFmtId="193" fontId="15" fillId="2" borderId="2" xfId="0" applyNumberFormat="1" applyFont="1" applyFill="1" applyBorder="1" applyAlignment="1" applyProtection="1">
      <alignment vertical="center"/>
    </xf>
    <xf numFmtId="192" fontId="14" fillId="4" borderId="15" xfId="0" applyNumberFormat="1" applyFont="1" applyFill="1" applyBorder="1" applyAlignment="1" applyProtection="1">
      <alignment vertical="center"/>
    </xf>
    <xf numFmtId="192" fontId="15" fillId="2" borderId="0" xfId="0" applyNumberFormat="1" applyFont="1" applyFill="1" applyBorder="1" applyAlignment="1" applyProtection="1">
      <alignment vertical="center"/>
    </xf>
    <xf numFmtId="192" fontId="15" fillId="2" borderId="2" xfId="0" applyNumberFormat="1" applyFont="1" applyFill="1" applyBorder="1" applyAlignment="1" applyProtection="1">
      <alignment vertical="center"/>
    </xf>
    <xf numFmtId="194" fontId="15" fillId="0" borderId="0" xfId="0" applyNumberFormat="1" applyFont="1"/>
    <xf numFmtId="194" fontId="15" fillId="0" borderId="0" xfId="0" applyNumberFormat="1" applyFont="1" applyFill="1"/>
    <xf numFmtId="182" fontId="15" fillId="0" borderId="0" xfId="0" applyNumberFormat="1" applyFont="1" applyFill="1" applyAlignment="1" applyProtection="1">
      <alignment horizontal="right" vertical="center"/>
    </xf>
    <xf numFmtId="195" fontId="14" fillId="0" borderId="0" xfId="0" applyNumberFormat="1" applyFont="1" applyFill="1" applyAlignment="1" applyProtection="1">
      <alignment vertical="center"/>
    </xf>
    <xf numFmtId="193" fontId="18" fillId="4" borderId="2" xfId="0" applyNumberFormat="1" applyFont="1" applyFill="1" applyBorder="1" applyAlignment="1" applyProtection="1">
      <alignment horizontal="right" vertical="center"/>
    </xf>
    <xf numFmtId="193" fontId="23" fillId="0" borderId="0" xfId="0" applyNumberFormat="1" applyFont="1" applyFill="1" applyAlignment="1" applyProtection="1">
      <alignment horizontal="right" vertical="center"/>
    </xf>
    <xf numFmtId="193" fontId="23" fillId="0" borderId="2" xfId="0" applyNumberFormat="1" applyFont="1" applyFill="1" applyBorder="1" applyAlignment="1" applyProtection="1">
      <alignment horizontal="right" vertical="center"/>
    </xf>
    <xf numFmtId="193" fontId="14" fillId="4" borderId="2" xfId="0" applyNumberFormat="1" applyFont="1" applyFill="1" applyBorder="1" applyAlignment="1" applyProtection="1">
      <alignment vertical="center"/>
    </xf>
    <xf numFmtId="193" fontId="15" fillId="0" borderId="0" xfId="0" applyNumberFormat="1" applyFont="1" applyFill="1" applyAlignment="1" applyProtection="1">
      <alignment vertical="center"/>
    </xf>
    <xf numFmtId="193" fontId="15" fillId="0" borderId="2" xfId="0" applyNumberFormat="1" applyFont="1" applyFill="1" applyBorder="1" applyAlignment="1" applyProtection="1">
      <alignment vertical="center"/>
    </xf>
    <xf numFmtId="167" fontId="19" fillId="0" borderId="0" xfId="5" applyFont="1" applyAlignment="1">
      <alignment horizontal="left" vertical="center"/>
    </xf>
    <xf numFmtId="166" fontId="11" fillId="0" borderId="0" xfId="0" applyNumberFormat="1" applyFont="1" applyFill="1" applyAlignment="1" applyProtection="1">
      <alignment horizontal="left" vertical="center"/>
    </xf>
    <xf numFmtId="0" fontId="11" fillId="0" borderId="0" xfId="0" applyFont="1" applyFill="1" applyAlignment="1">
      <alignment horizontal="left" wrapText="1"/>
    </xf>
    <xf numFmtId="1" fontId="15" fillId="0" borderId="0" xfId="0" applyNumberFormat="1" applyFont="1"/>
    <xf numFmtId="166" fontId="11" fillId="0" borderId="0" xfId="0" applyNumberFormat="1" applyFont="1" applyFill="1" applyAlignment="1" applyProtection="1">
      <alignment horizontal="left" vertical="center"/>
    </xf>
    <xf numFmtId="167" fontId="19" fillId="0" borderId="0" xfId="5" applyFont="1" applyAlignment="1">
      <alignment horizontal="left" vertical="center"/>
    </xf>
    <xf numFmtId="193" fontId="23" fillId="0" borderId="0" xfId="0" applyNumberFormat="1" applyFont="1" applyFill="1" applyAlignment="1" applyProtection="1">
      <alignment horizontal="center" vertical="center"/>
    </xf>
    <xf numFmtId="166" fontId="15" fillId="0" borderId="0" xfId="0" applyNumberFormat="1" applyFont="1" applyFill="1" applyAlignment="1" applyProtection="1">
      <alignment horizontal="left"/>
      <protection locked="0"/>
    </xf>
    <xf numFmtId="182" fontId="19" fillId="0" borderId="0" xfId="0" applyNumberFormat="1" applyFont="1" applyBorder="1" applyAlignment="1">
      <alignment horizontal="right" vertical="center"/>
    </xf>
    <xf numFmtId="167" fontId="14" fillId="0" borderId="0" xfId="5" applyFont="1" applyAlignment="1" applyProtection="1">
      <alignment horizontal="centerContinuous" vertical="center"/>
    </xf>
    <xf numFmtId="171" fontId="15" fillId="0" borderId="0" xfId="5" applyNumberFormat="1" applyFont="1" applyAlignment="1">
      <alignment horizontal="centerContinuous" vertical="center"/>
    </xf>
    <xf numFmtId="171" fontId="14" fillId="0" borderId="0" xfId="5" applyNumberFormat="1" applyFont="1" applyAlignment="1">
      <alignment horizontal="centerContinuous" vertical="center"/>
    </xf>
    <xf numFmtId="172" fontId="14" fillId="0" borderId="0" xfId="5" applyNumberFormat="1" applyFont="1" applyAlignment="1">
      <alignment horizontal="centerContinuous" vertical="center"/>
    </xf>
    <xf numFmtId="167" fontId="14" fillId="0" borderId="0" xfId="5" applyFont="1" applyAlignment="1">
      <alignment horizontal="centerContinuous" vertical="center"/>
    </xf>
    <xf numFmtId="167" fontId="14" fillId="4" borderId="2" xfId="5" applyFont="1" applyFill="1" applyBorder="1" applyAlignment="1" applyProtection="1">
      <alignment horizontal="center" vertical="center"/>
    </xf>
    <xf numFmtId="167" fontId="14" fillId="0" borderId="0" xfId="5" applyFont="1" applyFill="1" applyBorder="1" applyAlignment="1" applyProtection="1">
      <alignment horizontal="left" vertical="center"/>
    </xf>
    <xf numFmtId="188" fontId="14" fillId="0" borderId="0" xfId="5" applyNumberFormat="1" applyFont="1" applyFill="1" applyBorder="1" applyAlignment="1" applyProtection="1">
      <alignment vertical="center"/>
    </xf>
    <xf numFmtId="167" fontId="15" fillId="0" borderId="0" xfId="5" applyFont="1" applyFill="1" applyBorder="1" applyAlignment="1" applyProtection="1">
      <alignment horizontal="left" vertical="center"/>
    </xf>
    <xf numFmtId="188" fontId="15" fillId="0" borderId="0" xfId="5" applyNumberFormat="1" applyFont="1" applyFill="1" applyBorder="1" applyAlignment="1" applyProtection="1">
      <alignment vertical="center"/>
    </xf>
    <xf numFmtId="167" fontId="15" fillId="0" borderId="0" xfId="5" applyFont="1" applyFill="1" applyBorder="1" applyAlignment="1">
      <alignment vertical="center"/>
    </xf>
    <xf numFmtId="167" fontId="14" fillId="0" borderId="0" xfId="5" applyFont="1" applyFill="1" applyBorder="1" applyAlignment="1">
      <alignment vertical="center"/>
    </xf>
    <xf numFmtId="167" fontId="15" fillId="0" borderId="2" xfId="5" applyFont="1" applyFill="1" applyBorder="1" applyAlignment="1" applyProtection="1">
      <alignment horizontal="left" vertical="center"/>
    </xf>
    <xf numFmtId="167" fontId="19" fillId="0" borderId="0" xfId="5" applyFont="1" applyAlignment="1" applyProtection="1">
      <alignment horizontal="left" vertical="center"/>
    </xf>
    <xf numFmtId="171" fontId="19" fillId="0" borderId="0" xfId="5" applyNumberFormat="1" applyFont="1" applyAlignment="1" applyProtection="1">
      <alignment vertical="center"/>
    </xf>
    <xf numFmtId="172" fontId="19" fillId="0" borderId="0" xfId="5" applyNumberFormat="1" applyFont="1" applyAlignment="1" applyProtection="1">
      <alignment vertical="center"/>
    </xf>
    <xf numFmtId="167" fontId="19" fillId="0" borderId="0" xfId="5" applyFont="1" applyAlignment="1" applyProtection="1">
      <alignment vertical="center"/>
    </xf>
    <xf numFmtId="193" fontId="14" fillId="5" borderId="0" xfId="0" applyNumberFormat="1" applyFont="1" applyFill="1" applyBorder="1" applyAlignment="1" applyProtection="1">
      <alignment vertical="center"/>
    </xf>
    <xf numFmtId="193" fontId="15" fillId="0" borderId="0" xfId="0" applyNumberFormat="1" applyFont="1" applyFill="1" applyBorder="1" applyAlignment="1" applyProtection="1">
      <alignment vertical="center"/>
    </xf>
    <xf numFmtId="193" fontId="14" fillId="5" borderId="0" xfId="0" applyNumberFormat="1" applyFont="1" applyFill="1" applyBorder="1" applyAlignment="1">
      <alignment vertical="center"/>
    </xf>
    <xf numFmtId="199" fontId="14" fillId="4" borderId="2" xfId="0" applyNumberFormat="1" applyFont="1" applyFill="1" applyBorder="1" applyAlignment="1" applyProtection="1">
      <alignment vertical="center"/>
    </xf>
    <xf numFmtId="199" fontId="14" fillId="5" borderId="0" xfId="0" applyNumberFormat="1" applyFont="1" applyFill="1" applyBorder="1" applyAlignment="1" applyProtection="1">
      <alignment vertical="center"/>
    </xf>
    <xf numFmtId="199" fontId="15" fillId="0" borderId="0" xfId="0" applyNumberFormat="1" applyFont="1" applyFill="1" applyBorder="1" applyAlignment="1" applyProtection="1">
      <alignment vertical="center"/>
    </xf>
    <xf numFmtId="199" fontId="15" fillId="0" borderId="2" xfId="0" applyNumberFormat="1" applyFont="1" applyFill="1" applyBorder="1" applyAlignment="1" applyProtection="1">
      <alignment vertical="center"/>
    </xf>
    <xf numFmtId="197" fontId="15" fillId="0" borderId="0" xfId="5" applyNumberFormat="1" applyFont="1" applyFill="1" applyBorder="1" applyAlignment="1" applyProtection="1">
      <alignment horizontal="right" vertical="center"/>
    </xf>
    <xf numFmtId="182" fontId="23" fillId="0" borderId="0" xfId="0" applyNumberFormat="1" applyFont="1" applyFill="1" applyBorder="1" applyProtection="1"/>
    <xf numFmtId="188" fontId="15" fillId="0" borderId="2" xfId="0" applyNumberFormat="1" applyFont="1" applyFill="1" applyBorder="1" applyAlignment="1" applyProtection="1">
      <alignment vertical="center"/>
    </xf>
    <xf numFmtId="190" fontId="14" fillId="4" borderId="2" xfId="0" applyNumberFormat="1" applyFont="1" applyFill="1" applyBorder="1" applyAlignment="1" applyProtection="1">
      <alignment vertical="center"/>
    </xf>
    <xf numFmtId="191" fontId="15" fillId="0" borderId="0" xfId="0" applyNumberFormat="1" applyFont="1"/>
    <xf numFmtId="164" fontId="15" fillId="0" borderId="0" xfId="1" applyFont="1"/>
    <xf numFmtId="200" fontId="15" fillId="0" borderId="0" xfId="1" applyNumberFormat="1" applyFont="1" applyFill="1" applyAlignment="1" applyProtection="1">
      <alignment horizontal="right" vertical="center" indent="1"/>
    </xf>
    <xf numFmtId="200" fontId="15" fillId="0" borderId="0" xfId="1" applyNumberFormat="1" applyFont="1" applyFill="1" applyAlignment="1" applyProtection="1">
      <alignment horizontal="right" vertical="center"/>
    </xf>
    <xf numFmtId="200" fontId="15" fillId="0" borderId="0" xfId="1" applyNumberFormat="1" applyFont="1" applyFill="1" applyAlignment="1" applyProtection="1">
      <alignment horizontal="left" vertical="center"/>
    </xf>
    <xf numFmtId="200" fontId="15" fillId="0" borderId="2" xfId="1" applyNumberFormat="1" applyFont="1" applyFill="1" applyBorder="1" applyAlignment="1" applyProtection="1">
      <alignment horizontal="right" vertical="center" indent="1"/>
    </xf>
    <xf numFmtId="200" fontId="15" fillId="0" borderId="2" xfId="1" applyNumberFormat="1" applyFont="1" applyFill="1" applyBorder="1" applyAlignment="1" applyProtection="1">
      <alignment horizontal="right" vertical="center"/>
    </xf>
    <xf numFmtId="166" fontId="11" fillId="0" borderId="0" xfId="0" applyNumberFormat="1" applyFont="1" applyFill="1" applyAlignment="1" applyProtection="1">
      <alignment horizontal="left"/>
    </xf>
    <xf numFmtId="167" fontId="19" fillId="0" borderId="0" xfId="5" applyFont="1" applyAlignment="1">
      <alignment horizontal="left" vertical="center"/>
    </xf>
    <xf numFmtId="166" fontId="11" fillId="0" borderId="0" xfId="0" applyNumberFormat="1" applyFont="1" applyFill="1" applyAlignment="1" applyProtection="1">
      <alignment horizontal="left" vertical="center"/>
    </xf>
    <xf numFmtId="3" fontId="15" fillId="0" borderId="0" xfId="0" applyNumberFormat="1" applyFont="1" applyFill="1" applyBorder="1" applyAlignment="1" applyProtection="1">
      <alignment horizontal="right" vertical="center"/>
    </xf>
    <xf numFmtId="37" fontId="14" fillId="0" borderId="0" xfId="0" applyNumberFormat="1" applyFont="1" applyFill="1" applyBorder="1" applyAlignment="1" applyProtection="1">
      <alignment horizontal="center" vertical="center"/>
    </xf>
    <xf numFmtId="37" fontId="23" fillId="0" borderId="11" xfId="0" applyNumberFormat="1" applyFont="1" applyBorder="1" applyAlignment="1" applyProtection="1">
      <alignment horizontal="left" vertical="center"/>
    </xf>
    <xf numFmtId="39" fontId="14" fillId="4" borderId="11" xfId="0" quotePrefix="1" applyNumberFormat="1" applyFont="1" applyFill="1" applyBorder="1" applyAlignment="1" applyProtection="1">
      <alignment horizontal="center" vertical="center"/>
    </xf>
    <xf numFmtId="187" fontId="14" fillId="4" borderId="11" xfId="0" quotePrefix="1" applyNumberFormat="1" applyFont="1" applyFill="1" applyBorder="1" applyAlignment="1" applyProtection="1">
      <alignment horizontal="right" vertical="center"/>
    </xf>
    <xf numFmtId="187" fontId="14" fillId="4" borderId="11" xfId="0" applyNumberFormat="1" applyFont="1" applyFill="1" applyBorder="1" applyAlignment="1" applyProtection="1">
      <alignment horizontal="right" vertical="center"/>
    </xf>
    <xf numFmtId="190" fontId="14" fillId="4" borderId="11" xfId="0" applyNumberFormat="1" applyFont="1" applyFill="1" applyBorder="1" applyAlignment="1" applyProtection="1">
      <alignment vertical="center"/>
    </xf>
    <xf numFmtId="200" fontId="15" fillId="0" borderId="0" xfId="1" applyNumberFormat="1" applyFont="1" applyBorder="1" applyAlignment="1" applyProtection="1">
      <alignment horizontal="right" vertical="center"/>
    </xf>
    <xf numFmtId="200" fontId="15" fillId="0" borderId="11" xfId="1" applyNumberFormat="1" applyFont="1" applyBorder="1" applyAlignment="1" applyProtection="1">
      <alignment horizontal="right" vertical="center"/>
    </xf>
    <xf numFmtId="187" fontId="15" fillId="0" borderId="0" xfId="0" applyNumberFormat="1" applyFont="1" applyBorder="1" applyAlignment="1" applyProtection="1">
      <alignment vertical="center"/>
      <protection locked="0"/>
    </xf>
    <xf numFmtId="200" fontId="14" fillId="4" borderId="11" xfId="1" applyNumberFormat="1" applyFont="1" applyFill="1" applyBorder="1" applyAlignment="1" applyProtection="1">
      <alignment vertical="center"/>
      <protection locked="0"/>
    </xf>
    <xf numFmtId="200" fontId="14" fillId="4" borderId="2" xfId="1" applyNumberFormat="1" applyFont="1" applyFill="1" applyBorder="1" applyAlignment="1" applyProtection="1">
      <alignment vertical="center"/>
      <protection locked="0"/>
    </xf>
    <xf numFmtId="200" fontId="15" fillId="0" borderId="0" xfId="1" applyNumberFormat="1" applyFont="1" applyAlignment="1" applyProtection="1">
      <alignment vertical="center"/>
      <protection locked="0"/>
    </xf>
    <xf numFmtId="200" fontId="15" fillId="0" borderId="0" xfId="1" applyNumberFormat="1" applyFont="1"/>
    <xf numFmtId="200" fontId="15" fillId="0" borderId="2" xfId="1" applyNumberFormat="1" applyFont="1" applyBorder="1" applyAlignment="1" applyProtection="1">
      <alignment vertical="center"/>
      <protection locked="0"/>
    </xf>
    <xf numFmtId="201" fontId="15" fillId="0" borderId="0" xfId="0" applyNumberFormat="1" applyFont="1" applyFill="1" applyBorder="1" applyAlignment="1" applyProtection="1">
      <alignment vertical="center"/>
    </xf>
    <xf numFmtId="0" fontId="15" fillId="0" borderId="0" xfId="0" applyFont="1" applyFill="1" applyBorder="1" applyAlignment="1" applyProtection="1">
      <alignment horizontal="left"/>
    </xf>
    <xf numFmtId="0" fontId="15" fillId="0" borderId="0" xfId="0" applyFont="1" applyFill="1" applyBorder="1" applyAlignment="1" applyProtection="1">
      <alignment horizontal="center"/>
    </xf>
    <xf numFmtId="3" fontId="14" fillId="0" borderId="0" xfId="0" applyNumberFormat="1" applyFont="1" applyFill="1" applyBorder="1" applyProtection="1">
      <protection locked="0"/>
    </xf>
    <xf numFmtId="164" fontId="15" fillId="0" borderId="0" xfId="1" applyFont="1" applyFill="1" applyBorder="1"/>
    <xf numFmtId="37" fontId="15" fillId="0" borderId="0" xfId="0" applyNumberFormat="1" applyFont="1" applyFill="1" applyBorder="1" applyAlignment="1" applyProtection="1">
      <alignment horizontal="left" vertical="center"/>
    </xf>
    <xf numFmtId="0" fontId="14" fillId="0" borderId="0" xfId="0" applyFont="1" applyFill="1" applyBorder="1" applyAlignment="1">
      <alignment vertical="center"/>
    </xf>
    <xf numFmtId="0" fontId="14" fillId="0" borderId="0" xfId="0" applyFont="1" applyFill="1" applyBorder="1" applyAlignment="1" applyProtection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168" fontId="14" fillId="0" borderId="0" xfId="0" applyNumberFormat="1" applyFont="1" applyFill="1" applyBorder="1" applyProtection="1">
      <protection locked="0"/>
    </xf>
    <xf numFmtId="0" fontId="19" fillId="0" borderId="0" xfId="0" applyFont="1" applyFill="1" applyBorder="1" applyAlignment="1"/>
    <xf numFmtId="0" fontId="15" fillId="0" borderId="0" xfId="0" applyFont="1" applyFill="1" applyAlignment="1" applyProtection="1">
      <alignment horizontal="left"/>
    </xf>
    <xf numFmtId="0" fontId="15" fillId="0" borderId="0" xfId="0" applyFont="1" applyFill="1" applyAlignment="1" applyProtection="1">
      <alignment horizontal="center"/>
    </xf>
    <xf numFmtId="164" fontId="15" fillId="0" borderId="0" xfId="1" applyFont="1" applyFill="1"/>
    <xf numFmtId="200" fontId="14" fillId="4" borderId="0" xfId="1" applyNumberFormat="1" applyFont="1" applyFill="1" applyBorder="1" applyAlignment="1" applyProtection="1">
      <alignment vertical="center"/>
      <protection locked="0"/>
    </xf>
    <xf numFmtId="164" fontId="15" fillId="0" borderId="0" xfId="1" applyFont="1" applyFill="1" applyBorder="1" applyAlignment="1" applyProtection="1">
      <alignment horizontal="right" vertical="center"/>
    </xf>
    <xf numFmtId="164" fontId="14" fillId="0" borderId="0" xfId="1" applyFont="1" applyFill="1" applyBorder="1" applyAlignment="1" applyProtection="1">
      <alignment horizontal="center" vertical="center"/>
    </xf>
    <xf numFmtId="166" fontId="14" fillId="3" borderId="5" xfId="0" applyNumberFormat="1" applyFont="1" applyFill="1" applyBorder="1" applyAlignment="1" applyProtection="1">
      <alignment horizontal="center"/>
    </xf>
    <xf numFmtId="167" fontId="14" fillId="3" borderId="13" xfId="0" applyNumberFormat="1" applyFont="1" applyFill="1" applyBorder="1" applyAlignment="1" applyProtection="1">
      <alignment horizontal="center" vertical="top"/>
    </xf>
    <xf numFmtId="0" fontId="15" fillId="0" borderId="8" xfId="0" applyFont="1" applyBorder="1"/>
    <xf numFmtId="167" fontId="19" fillId="0" borderId="0" xfId="5" applyFont="1" applyAlignment="1">
      <alignment horizontal="left" vertical="center"/>
    </xf>
    <xf numFmtId="202" fontId="14" fillId="2" borderId="0" xfId="1" applyNumberFormat="1" applyFont="1" applyFill="1" applyAlignment="1" applyProtection="1">
      <alignment vertical="center"/>
    </xf>
    <xf numFmtId="202" fontId="14" fillId="2" borderId="0" xfId="1" applyNumberFormat="1" applyFont="1" applyFill="1" applyAlignment="1">
      <alignment horizontal="centerContinuous" vertical="center"/>
    </xf>
    <xf numFmtId="0" fontId="14" fillId="2" borderId="0" xfId="0" applyFont="1" applyFill="1" applyAlignment="1">
      <alignment vertical="center"/>
    </xf>
    <xf numFmtId="1" fontId="14" fillId="4" borderId="15" xfId="0" applyNumberFormat="1" applyFont="1" applyFill="1" applyBorder="1" applyAlignment="1">
      <alignment horizontal="center" vertical="center"/>
    </xf>
    <xf numFmtId="202" fontId="14" fillId="4" borderId="15" xfId="1" applyNumberFormat="1" applyFont="1" applyFill="1" applyBorder="1" applyAlignment="1">
      <alignment vertical="center" wrapText="1"/>
    </xf>
    <xf numFmtId="1" fontId="14" fillId="4" borderId="15" xfId="0" applyNumberFormat="1" applyFont="1" applyFill="1" applyBorder="1" applyAlignment="1">
      <alignment horizontal="center" vertical="center" wrapText="1"/>
    </xf>
    <xf numFmtId="1" fontId="14" fillId="4" borderId="15" xfId="0" applyNumberFormat="1" applyFont="1" applyFill="1" applyBorder="1" applyAlignment="1">
      <alignment vertical="center"/>
    </xf>
    <xf numFmtId="202" fontId="14" fillId="4" borderId="15" xfId="1" applyNumberFormat="1" applyFont="1" applyFill="1" applyBorder="1" applyAlignment="1">
      <alignment horizontal="center" vertical="center"/>
    </xf>
    <xf numFmtId="196" fontId="15" fillId="2" borderId="0" xfId="1" applyNumberFormat="1" applyFont="1" applyFill="1" applyAlignment="1">
      <alignment horizontal="center" vertical="center" wrapText="1"/>
    </xf>
    <xf numFmtId="202" fontId="15" fillId="2" borderId="0" xfId="1" applyNumberFormat="1" applyFont="1" applyFill="1" applyAlignment="1">
      <alignment vertical="center" wrapText="1"/>
    </xf>
    <xf numFmtId="196" fontId="15" fillId="2" borderId="0" xfId="1" applyNumberFormat="1" applyFont="1" applyFill="1" applyAlignment="1">
      <alignment vertical="center" wrapText="1"/>
    </xf>
    <xf numFmtId="1" fontId="15" fillId="2" borderId="0" xfId="0" applyNumberFormat="1" applyFont="1" applyFill="1" applyAlignment="1" applyProtection="1">
      <alignment horizontal="left" vertical="center"/>
      <protection locked="0"/>
    </xf>
    <xf numFmtId="196" fontId="15" fillId="2" borderId="2" xfId="1" applyNumberFormat="1" applyFont="1" applyFill="1" applyBorder="1" applyAlignment="1">
      <alignment horizontal="center" vertical="center" wrapText="1"/>
    </xf>
    <xf numFmtId="202" fontId="15" fillId="2" borderId="2" xfId="1" applyNumberFormat="1" applyFont="1" applyFill="1" applyBorder="1" applyAlignment="1">
      <alignment vertical="center" wrapText="1"/>
    </xf>
    <xf numFmtId="196" fontId="15" fillId="2" borderId="2" xfId="1" applyNumberFormat="1" applyFont="1" applyFill="1" applyBorder="1" applyAlignment="1">
      <alignment vertical="center" wrapText="1"/>
    </xf>
    <xf numFmtId="202" fontId="15" fillId="2" borderId="0" xfId="1" applyNumberFormat="1" applyFont="1" applyFill="1"/>
    <xf numFmtId="202" fontId="15" fillId="0" borderId="0" xfId="1" applyNumberFormat="1" applyFont="1" applyFill="1"/>
    <xf numFmtId="0" fontId="15" fillId="0" borderId="0" xfId="0" applyFont="1" applyFill="1" applyAlignment="1"/>
    <xf numFmtId="202" fontId="15" fillId="0" borderId="0" xfId="1" applyNumberFormat="1" applyFont="1" applyFill="1" applyProtection="1"/>
    <xf numFmtId="167" fontId="15" fillId="0" borderId="0" xfId="0" applyNumberFormat="1" applyFont="1" applyFill="1" applyAlignment="1" applyProtection="1"/>
    <xf numFmtId="167" fontId="14" fillId="7" borderId="15" xfId="0" applyNumberFormat="1" applyFont="1" applyFill="1" applyBorder="1" applyAlignment="1" applyProtection="1">
      <alignment horizontal="centerContinuous" vertical="center"/>
    </xf>
    <xf numFmtId="167" fontId="14" fillId="7" borderId="9" xfId="0" applyNumberFormat="1" applyFont="1" applyFill="1" applyBorder="1" applyAlignment="1" applyProtection="1">
      <alignment horizontal="centerContinuous" vertical="center"/>
    </xf>
    <xf numFmtId="167" fontId="14" fillId="7" borderId="10" xfId="0" applyNumberFormat="1" applyFont="1" applyFill="1" applyBorder="1" applyAlignment="1" applyProtection="1">
      <alignment horizontal="centerContinuous" vertical="center"/>
    </xf>
    <xf numFmtId="167" fontId="14" fillId="7" borderId="10" xfId="0" quotePrefix="1" applyNumberFormat="1" applyFont="1" applyFill="1" applyBorder="1" applyAlignment="1" applyProtection="1">
      <alignment horizontal="center" vertical="center"/>
    </xf>
    <xf numFmtId="167" fontId="14" fillId="7" borderId="12" xfId="0" quotePrefix="1" applyNumberFormat="1" applyFont="1" applyFill="1" applyBorder="1" applyAlignment="1" applyProtection="1">
      <alignment horizontal="center" vertical="center"/>
    </xf>
    <xf numFmtId="167" fontId="18" fillId="7" borderId="12" xfId="0" applyNumberFormat="1" applyFont="1" applyFill="1" applyBorder="1" applyAlignment="1" applyProtection="1">
      <alignment horizontal="centerContinuous" vertical="center"/>
    </xf>
    <xf numFmtId="167" fontId="18" fillId="7" borderId="12" xfId="0" quotePrefix="1" applyNumberFormat="1" applyFont="1" applyFill="1" applyBorder="1" applyAlignment="1" applyProtection="1">
      <alignment horizontal="center" vertical="center"/>
    </xf>
    <xf numFmtId="166" fontId="18" fillId="7" borderId="12" xfId="0" applyNumberFormat="1" applyFont="1" applyFill="1" applyBorder="1" applyAlignment="1" applyProtection="1">
      <alignment horizontal="centerContinuous" vertical="center"/>
    </xf>
    <xf numFmtId="182" fontId="18" fillId="8" borderId="2" xfId="0" applyNumberFormat="1" applyFont="1" applyFill="1" applyBorder="1" applyAlignment="1" applyProtection="1">
      <alignment vertical="center"/>
    </xf>
    <xf numFmtId="167" fontId="18" fillId="7" borderId="12" xfId="0" applyNumberFormat="1" applyFont="1" applyFill="1" applyBorder="1" applyAlignment="1">
      <alignment horizontal="center" vertical="center"/>
    </xf>
    <xf numFmtId="39" fontId="18" fillId="7" borderId="12" xfId="0" quotePrefix="1" applyNumberFormat="1" applyFont="1" applyFill="1" applyBorder="1" applyAlignment="1" applyProtection="1">
      <alignment horizontal="center" vertical="center"/>
    </xf>
    <xf numFmtId="39" fontId="18" fillId="7" borderId="12" xfId="0" applyNumberFormat="1" applyFont="1" applyFill="1" applyBorder="1" applyAlignment="1">
      <alignment horizontal="center" vertical="center"/>
    </xf>
    <xf numFmtId="167" fontId="18" fillId="7" borderId="16" xfId="0" applyNumberFormat="1" applyFont="1" applyFill="1" applyBorder="1" applyAlignment="1" applyProtection="1">
      <alignment horizontal="right" vertical="center"/>
    </xf>
    <xf numFmtId="167" fontId="18" fillId="7" borderId="16" xfId="0" quotePrefix="1" applyNumberFormat="1" applyFont="1" applyFill="1" applyBorder="1" applyAlignment="1" applyProtection="1">
      <alignment horizontal="right" vertical="center"/>
    </xf>
    <xf numFmtId="167" fontId="11" fillId="0" borderId="0" xfId="5" applyFont="1" applyAlignment="1" applyProtection="1">
      <alignment horizontal="left"/>
    </xf>
    <xf numFmtId="188" fontId="14" fillId="4" borderId="2" xfId="5" applyNumberFormat="1" applyFont="1" applyFill="1" applyBorder="1" applyAlignment="1" applyProtection="1">
      <alignment vertical="center"/>
    </xf>
    <xf numFmtId="197" fontId="14" fillId="4" borderId="2" xfId="5" applyNumberFormat="1" applyFont="1" applyFill="1" applyBorder="1" applyAlignment="1" applyProtection="1">
      <alignment vertical="center"/>
    </xf>
    <xf numFmtId="167" fontId="14" fillId="0" borderId="0" xfId="5" applyFont="1" applyBorder="1" applyAlignment="1">
      <alignment vertical="center"/>
    </xf>
    <xf numFmtId="188" fontId="14" fillId="0" borderId="0" xfId="5" applyNumberFormat="1" applyFont="1" applyBorder="1" applyAlignment="1" applyProtection="1">
      <alignment vertical="center"/>
    </xf>
    <xf numFmtId="197" fontId="14" fillId="0" borderId="0" xfId="5" applyNumberFormat="1" applyFont="1" applyBorder="1" applyAlignment="1" applyProtection="1">
      <alignment vertical="center"/>
    </xf>
    <xf numFmtId="197" fontId="14" fillId="0" borderId="0" xfId="5" applyNumberFormat="1" applyFont="1" applyFill="1" applyBorder="1" applyAlignment="1" applyProtection="1">
      <alignment vertical="center"/>
    </xf>
    <xf numFmtId="198" fontId="15" fillId="0" borderId="0" xfId="5" applyNumberFormat="1" applyFont="1" applyFill="1" applyBorder="1" applyAlignment="1" applyProtection="1">
      <alignment horizontal="right" vertical="center"/>
    </xf>
    <xf numFmtId="203" fontId="15" fillId="0" borderId="0" xfId="5" applyNumberFormat="1" applyFont="1" applyFill="1" applyBorder="1" applyAlignment="1" applyProtection="1">
      <alignment horizontal="right"/>
    </xf>
    <xf numFmtId="188" fontId="15" fillId="0" borderId="0" xfId="5" applyNumberFormat="1" applyFont="1" applyFill="1" applyBorder="1" applyAlignment="1" applyProtection="1">
      <alignment horizontal="right" vertical="center"/>
    </xf>
    <xf numFmtId="197" fontId="15" fillId="0" borderId="0" xfId="5" applyNumberFormat="1" applyFont="1" applyFill="1" applyBorder="1" applyAlignment="1" applyProtection="1">
      <alignment vertical="center"/>
    </xf>
    <xf numFmtId="167" fontId="15" fillId="0" borderId="0" xfId="5" applyFont="1" applyFill="1" applyAlignment="1" applyProtection="1">
      <alignment horizontal="left" vertical="center"/>
    </xf>
    <xf numFmtId="188" fontId="28" fillId="0" borderId="0" xfId="5" applyNumberFormat="1" applyFont="1" applyFill="1" applyBorder="1" applyAlignment="1" applyProtection="1">
      <alignment vertical="center"/>
    </xf>
    <xf numFmtId="197" fontId="28" fillId="0" borderId="0" xfId="5" applyNumberFormat="1" applyFont="1" applyFill="1" applyBorder="1" applyAlignment="1" applyProtection="1">
      <alignment vertical="center"/>
    </xf>
    <xf numFmtId="188" fontId="15" fillId="0" borderId="2" xfId="5" applyNumberFormat="1" applyFont="1" applyFill="1" applyBorder="1" applyAlignment="1" applyProtection="1">
      <alignment vertical="center"/>
    </xf>
    <xf numFmtId="197" fontId="15" fillId="0" borderId="2" xfId="5" applyNumberFormat="1" applyFont="1" applyFill="1" applyBorder="1" applyAlignment="1" applyProtection="1">
      <alignment vertical="center"/>
    </xf>
    <xf numFmtId="171" fontId="14" fillId="7" borderId="12" xfId="5" applyNumberFormat="1" applyFont="1" applyFill="1" applyBorder="1" applyAlignment="1" applyProtection="1">
      <alignment horizontal="center" vertical="center"/>
    </xf>
    <xf numFmtId="172" fontId="14" fillId="7" borderId="12" xfId="5" applyNumberFormat="1" applyFont="1" applyFill="1" applyBorder="1" applyAlignment="1" applyProtection="1">
      <alignment horizontal="center" vertical="center"/>
    </xf>
    <xf numFmtId="167" fontId="14" fillId="7" borderId="9" xfId="5" applyFont="1" applyFill="1" applyBorder="1" applyAlignment="1" applyProtection="1">
      <alignment horizontal="center" vertical="center"/>
    </xf>
    <xf numFmtId="49" fontId="14" fillId="7" borderId="12" xfId="0" applyNumberFormat="1" applyFont="1" applyFill="1" applyBorder="1" applyAlignment="1" applyProtection="1">
      <alignment horizontal="center" vertical="center" wrapText="1"/>
    </xf>
    <xf numFmtId="37" fontId="14" fillId="7" borderId="12" xfId="0" applyNumberFormat="1" applyFont="1" applyFill="1" applyBorder="1" applyAlignment="1" applyProtection="1">
      <alignment horizontal="center" vertical="center"/>
    </xf>
    <xf numFmtId="37" fontId="14" fillId="7" borderId="12" xfId="0" applyNumberFormat="1" applyFont="1" applyFill="1" applyBorder="1" applyAlignment="1" applyProtection="1">
      <alignment horizontal="center" vertical="center" wrapText="1"/>
    </xf>
    <xf numFmtId="200" fontId="14" fillId="7" borderId="12" xfId="1" applyNumberFormat="1" applyFont="1" applyFill="1" applyBorder="1" applyAlignment="1" applyProtection="1">
      <alignment horizontal="center" vertical="center"/>
    </xf>
    <xf numFmtId="166" fontId="14" fillId="7" borderId="12" xfId="0" applyNumberFormat="1" applyFont="1" applyFill="1" applyBorder="1" applyAlignment="1" applyProtection="1">
      <alignment horizontal="center" vertical="center" wrapText="1"/>
    </xf>
    <xf numFmtId="0" fontId="14" fillId="7" borderId="12" xfId="0" applyFont="1" applyFill="1" applyBorder="1" applyAlignment="1" applyProtection="1">
      <alignment horizontal="center" vertical="center"/>
    </xf>
    <xf numFmtId="0" fontId="14" fillId="7" borderId="12" xfId="0" applyFont="1" applyFill="1" applyBorder="1" applyAlignment="1">
      <alignment horizontal="center" vertical="center"/>
    </xf>
    <xf numFmtId="0" fontId="14" fillId="7" borderId="4" xfId="0" applyFont="1" applyFill="1" applyBorder="1" applyAlignment="1" applyProtection="1">
      <alignment horizontal="center" vertical="center"/>
    </xf>
    <xf numFmtId="166" fontId="14" fillId="7" borderId="9" xfId="0" applyNumberFormat="1" applyFont="1" applyFill="1" applyBorder="1" applyAlignment="1" applyProtection="1">
      <alignment horizontal="centerContinuous" vertical="center"/>
    </xf>
    <xf numFmtId="0" fontId="14" fillId="7" borderId="10" xfId="0" applyFont="1" applyFill="1" applyBorder="1" applyAlignment="1">
      <alignment horizontal="centerContinuous" vertical="center"/>
    </xf>
    <xf numFmtId="166" fontId="14" fillId="7" borderId="11" xfId="0" applyNumberFormat="1" applyFont="1" applyFill="1" applyBorder="1" applyAlignment="1" applyProtection="1">
      <alignment horizontal="center"/>
    </xf>
    <xf numFmtId="167" fontId="14" fillId="7" borderId="12" xfId="0" applyNumberFormat="1" applyFont="1" applyFill="1" applyBorder="1" applyAlignment="1" applyProtection="1">
      <alignment horizontal="center" vertical="center"/>
    </xf>
    <xf numFmtId="167" fontId="14" fillId="7" borderId="2" xfId="0" applyNumberFormat="1" applyFont="1" applyFill="1" applyBorder="1" applyAlignment="1" applyProtection="1">
      <alignment horizontal="center" vertical="top"/>
    </xf>
    <xf numFmtId="202" fontId="14" fillId="7" borderId="4" xfId="1" applyNumberFormat="1" applyFont="1" applyFill="1" applyBorder="1" applyAlignment="1" applyProtection="1">
      <alignment horizontal="center"/>
    </xf>
    <xf numFmtId="0" fontId="14" fillId="9" borderId="12" xfId="0" applyFont="1" applyFill="1" applyBorder="1" applyAlignment="1" applyProtection="1">
      <alignment horizontal="center" vertical="center"/>
    </xf>
    <xf numFmtId="0" fontId="14" fillId="9" borderId="1" xfId="0" applyFont="1" applyFill="1" applyBorder="1" applyAlignment="1" applyProtection="1">
      <alignment horizontal="center" vertical="center"/>
    </xf>
    <xf numFmtId="202" fontId="14" fillId="7" borderId="14" xfId="1" applyNumberFormat="1" applyFont="1" applyFill="1" applyBorder="1" applyAlignment="1" applyProtection="1">
      <alignment horizontal="center" vertical="top"/>
    </xf>
    <xf numFmtId="171" fontId="14" fillId="7" borderId="12" xfId="5" applyNumberFormat="1" applyFont="1" applyFill="1" applyBorder="1" applyAlignment="1" applyProtection="1">
      <alignment horizontal="center" vertical="center" wrapText="1"/>
    </xf>
    <xf numFmtId="198" fontId="14" fillId="4" borderId="2" xfId="5" applyNumberFormat="1" applyFont="1" applyFill="1" applyBorder="1" applyAlignment="1" applyProtection="1">
      <alignment horizontal="center" vertical="center" wrapText="1"/>
    </xf>
    <xf numFmtId="198" fontId="15" fillId="0" borderId="0" xfId="5" applyNumberFormat="1" applyFont="1" applyBorder="1" applyAlignment="1" applyProtection="1">
      <alignment horizontal="center" vertical="center" wrapText="1"/>
    </xf>
    <xf numFmtId="198" fontId="14" fillId="0" borderId="0" xfId="5" applyNumberFormat="1" applyFont="1" applyFill="1" applyBorder="1" applyAlignment="1" applyProtection="1">
      <alignment horizontal="center" vertical="center" wrapText="1"/>
    </xf>
    <xf numFmtId="198" fontId="15" fillId="0" borderId="0" xfId="5" applyNumberFormat="1" applyFont="1" applyFill="1" applyBorder="1" applyAlignment="1" applyProtection="1">
      <alignment horizontal="center" vertical="center" wrapText="1"/>
    </xf>
    <xf numFmtId="198" fontId="28" fillId="0" borderId="0" xfId="5" applyNumberFormat="1" applyFont="1" applyFill="1" applyBorder="1" applyAlignment="1" applyProtection="1">
      <alignment horizontal="center" vertical="center" wrapText="1"/>
    </xf>
    <xf numFmtId="198" fontId="14" fillId="0" borderId="0" xfId="5" applyNumberFormat="1" applyFont="1" applyFill="1" applyBorder="1" applyAlignment="1" applyProtection="1">
      <alignment horizontal="center" wrapText="1"/>
    </xf>
    <xf numFmtId="198" fontId="15" fillId="0" borderId="0" xfId="5" applyNumberFormat="1" applyFont="1" applyFill="1" applyBorder="1" applyAlignment="1" applyProtection="1">
      <alignment horizontal="center" wrapText="1"/>
    </xf>
    <xf numFmtId="198" fontId="15" fillId="0" borderId="2" xfId="5" applyNumberFormat="1" applyFont="1" applyFill="1" applyBorder="1" applyAlignment="1" applyProtection="1">
      <alignment horizontal="center" wrapText="1"/>
    </xf>
    <xf numFmtId="198" fontId="14" fillId="4" borderId="2" xfId="5" applyNumberFormat="1" applyFont="1" applyFill="1" applyBorder="1" applyAlignment="1" applyProtection="1">
      <alignment horizontal="center" wrapText="1"/>
    </xf>
    <xf numFmtId="198" fontId="15" fillId="0" borderId="0" xfId="5" applyNumberFormat="1" applyFont="1" applyBorder="1" applyAlignment="1" applyProtection="1">
      <alignment horizontal="center" wrapText="1"/>
    </xf>
    <xf numFmtId="198" fontId="28" fillId="0" borderId="0" xfId="5" applyNumberFormat="1" applyFont="1" applyFill="1" applyBorder="1" applyAlignment="1" applyProtection="1">
      <alignment horizontal="center" wrapText="1"/>
    </xf>
    <xf numFmtId="203" fontId="14" fillId="4" borderId="2" xfId="5" applyNumberFormat="1" applyFont="1" applyFill="1" applyBorder="1" applyAlignment="1" applyProtection="1">
      <alignment horizontal="center" wrapText="1"/>
    </xf>
    <xf numFmtId="203" fontId="14" fillId="0" borderId="0" xfId="5" applyNumberFormat="1" applyFont="1" applyBorder="1" applyAlignment="1" applyProtection="1">
      <alignment horizontal="center" wrapText="1"/>
    </xf>
    <xf numFmtId="203" fontId="14" fillId="0" borderId="0" xfId="5" applyNumberFormat="1" applyFont="1" applyFill="1" applyBorder="1" applyAlignment="1" applyProtection="1">
      <alignment horizontal="center" wrapText="1"/>
    </xf>
    <xf numFmtId="203" fontId="15" fillId="0" borderId="0" xfId="5" applyNumberFormat="1" applyFont="1" applyFill="1" applyBorder="1" applyAlignment="1" applyProtection="1">
      <alignment horizontal="center" wrapText="1"/>
    </xf>
    <xf numFmtId="203" fontId="28" fillId="0" borderId="0" xfId="5" applyNumberFormat="1" applyFont="1" applyFill="1" applyBorder="1" applyAlignment="1" applyProtection="1">
      <alignment horizontal="center" wrapText="1"/>
    </xf>
    <xf numFmtId="203" fontId="15" fillId="0" borderId="2" xfId="5" applyNumberFormat="1" applyFont="1" applyFill="1" applyBorder="1" applyAlignment="1" applyProtection="1">
      <alignment horizontal="center" wrapText="1"/>
    </xf>
    <xf numFmtId="166" fontId="14" fillId="10" borderId="0" xfId="0" applyNumberFormat="1" applyFont="1" applyFill="1" applyAlignment="1" applyProtection="1">
      <alignment horizontal="left" vertical="center"/>
    </xf>
    <xf numFmtId="167" fontId="15" fillId="10" borderId="0" xfId="0" applyNumberFormat="1" applyFont="1" applyFill="1" applyAlignment="1" applyProtection="1">
      <alignment vertical="center"/>
    </xf>
    <xf numFmtId="185" fontId="14" fillId="10" borderId="0" xfId="0" applyNumberFormat="1" applyFont="1" applyFill="1" applyBorder="1" applyAlignment="1" applyProtection="1">
      <alignment vertical="center"/>
    </xf>
    <xf numFmtId="184" fontId="14" fillId="10" borderId="0" xfId="0" applyNumberFormat="1" applyFont="1" applyFill="1" applyBorder="1" applyAlignment="1" applyProtection="1">
      <alignment vertical="center"/>
    </xf>
    <xf numFmtId="166" fontId="14" fillId="11" borderId="0" xfId="0" applyNumberFormat="1" applyFont="1" applyFill="1" applyAlignment="1" applyProtection="1">
      <alignment horizontal="left" vertical="center"/>
    </xf>
    <xf numFmtId="170" fontId="14" fillId="11" borderId="0" xfId="0" applyNumberFormat="1" applyFont="1" applyFill="1" applyAlignment="1" applyProtection="1">
      <alignment vertical="center"/>
    </xf>
    <xf numFmtId="185" fontId="14" fillId="11" borderId="0" xfId="0" applyNumberFormat="1" applyFont="1" applyFill="1" applyAlignment="1" applyProtection="1">
      <alignment vertical="center"/>
    </xf>
    <xf numFmtId="193" fontId="14" fillId="11" borderId="0" xfId="0" applyNumberFormat="1" applyFont="1" applyFill="1" applyAlignment="1" applyProtection="1">
      <alignment vertical="center"/>
    </xf>
    <xf numFmtId="170" fontId="18" fillId="11" borderId="0" xfId="0" applyNumberFormat="1" applyFont="1" applyFill="1" applyProtection="1"/>
    <xf numFmtId="182" fontId="18" fillId="11" borderId="0" xfId="0" applyNumberFormat="1" applyFont="1" applyFill="1" applyAlignment="1" applyProtection="1">
      <alignment vertical="center"/>
    </xf>
    <xf numFmtId="0" fontId="18" fillId="11" borderId="0" xfId="0" applyFont="1" applyFill="1" applyBorder="1"/>
    <xf numFmtId="166" fontId="18" fillId="11" borderId="0" xfId="0" applyNumberFormat="1" applyFont="1" applyFill="1" applyBorder="1" applyAlignment="1" applyProtection="1">
      <alignment horizontal="left"/>
    </xf>
    <xf numFmtId="182" fontId="18" fillId="11" borderId="0" xfId="0" applyNumberFormat="1" applyFont="1" applyFill="1" applyBorder="1" applyAlignment="1" applyProtection="1">
      <alignment vertical="center"/>
    </xf>
    <xf numFmtId="166" fontId="11" fillId="0" borderId="0" xfId="0" applyNumberFormat="1" applyFont="1" applyFill="1" applyAlignment="1" applyProtection="1">
      <alignment horizontal="center" vertical="top"/>
    </xf>
    <xf numFmtId="188" fontId="14" fillId="11" borderId="0" xfId="0" applyNumberFormat="1" applyFont="1" applyFill="1" applyAlignment="1" applyProtection="1">
      <alignment vertical="center"/>
    </xf>
    <xf numFmtId="37" fontId="11" fillId="0" borderId="0" xfId="0" applyNumberFormat="1" applyFont="1" applyAlignment="1" applyProtection="1">
      <alignment horizontal="left" vertical="top"/>
    </xf>
    <xf numFmtId="187" fontId="14" fillId="11" borderId="0" xfId="0" quotePrefix="1" applyNumberFormat="1" applyFont="1" applyFill="1" applyBorder="1" applyAlignment="1" applyProtection="1">
      <alignment horizontal="right" vertical="center"/>
    </xf>
    <xf numFmtId="187" fontId="14" fillId="11" borderId="0" xfId="0" applyNumberFormat="1" applyFont="1" applyFill="1" applyBorder="1" applyAlignment="1" applyProtection="1">
      <alignment horizontal="right" vertical="center"/>
    </xf>
    <xf numFmtId="187" fontId="14" fillId="11" borderId="0" xfId="0" applyNumberFormat="1" applyFont="1" applyFill="1" applyAlignment="1" applyProtection="1">
      <alignment vertical="center"/>
      <protection locked="0"/>
    </xf>
    <xf numFmtId="187" fontId="14" fillId="11" borderId="11" xfId="0" applyNumberFormat="1" applyFont="1" applyFill="1" applyBorder="1" applyAlignment="1" applyProtection="1">
      <alignment vertical="center"/>
      <protection locked="0"/>
    </xf>
    <xf numFmtId="187" fontId="14" fillId="11" borderId="0" xfId="0" applyNumberFormat="1" applyFont="1" applyFill="1" applyBorder="1" applyAlignment="1" applyProtection="1">
      <alignment vertical="center"/>
      <protection locked="0"/>
    </xf>
    <xf numFmtId="187" fontId="14" fillId="11" borderId="2" xfId="0" applyNumberFormat="1" applyFont="1" applyFill="1" applyBorder="1" applyAlignment="1" applyProtection="1">
      <alignment vertical="center"/>
      <protection locked="0"/>
    </xf>
    <xf numFmtId="187" fontId="14" fillId="11" borderId="0" xfId="0" applyNumberFormat="1" applyFont="1" applyFill="1" applyAlignment="1" applyProtection="1">
      <alignment vertical="center"/>
    </xf>
    <xf numFmtId="187" fontId="14" fillId="11" borderId="2" xfId="0" applyNumberFormat="1" applyFont="1" applyFill="1" applyBorder="1" applyAlignment="1" applyProtection="1">
      <alignment vertical="center"/>
    </xf>
    <xf numFmtId="3" fontId="14" fillId="11" borderId="0" xfId="0" applyNumberFormat="1" applyFont="1" applyFill="1" applyBorder="1" applyProtection="1">
      <protection locked="0"/>
    </xf>
    <xf numFmtId="3" fontId="14" fillId="11" borderId="11" xfId="0" applyNumberFormat="1" applyFont="1" applyFill="1" applyBorder="1" applyProtection="1">
      <protection locked="0"/>
    </xf>
    <xf numFmtId="3" fontId="14" fillId="11" borderId="2" xfId="0" applyNumberFormat="1" applyFont="1" applyFill="1" applyBorder="1" applyProtection="1">
      <protection locked="0"/>
    </xf>
    <xf numFmtId="3" fontId="14" fillId="11" borderId="0" xfId="0" applyNumberFormat="1" applyFont="1" applyFill="1" applyProtection="1"/>
    <xf numFmtId="3" fontId="14" fillId="11" borderId="0" xfId="0" applyNumberFormat="1" applyFont="1" applyFill="1" applyBorder="1" applyProtection="1"/>
    <xf numFmtId="3" fontId="14" fillId="11" borderId="2" xfId="0" applyNumberFormat="1" applyFont="1" applyFill="1" applyBorder="1" applyProtection="1"/>
    <xf numFmtId="0" fontId="11" fillId="0" borderId="0" xfId="0" applyFont="1" applyAlignment="1" applyProtection="1">
      <alignment horizontal="left" vertical="top"/>
    </xf>
    <xf numFmtId="193" fontId="14" fillId="11" borderId="0" xfId="0" applyNumberFormat="1" applyFont="1" applyFill="1" applyBorder="1" applyAlignment="1" applyProtection="1">
      <alignment vertical="center"/>
    </xf>
    <xf numFmtId="199" fontId="14" fillId="11" borderId="0" xfId="0" applyNumberFormat="1" applyFont="1" applyFill="1" applyBorder="1" applyAlignment="1" applyProtection="1">
      <alignment vertical="center"/>
    </xf>
    <xf numFmtId="193" fontId="14" fillId="11" borderId="0" xfId="0" applyNumberFormat="1" applyFont="1" applyFill="1" applyBorder="1" applyAlignment="1">
      <alignment vertical="center"/>
    </xf>
    <xf numFmtId="0" fontId="18" fillId="11" borderId="0" xfId="0" applyFont="1" applyFill="1" applyAlignment="1">
      <alignment vertical="center"/>
    </xf>
    <xf numFmtId="166" fontId="18" fillId="11" borderId="0" xfId="0" applyNumberFormat="1" applyFont="1" applyFill="1" applyAlignment="1" applyProtection="1">
      <alignment horizontal="left" vertical="center"/>
    </xf>
    <xf numFmtId="169" fontId="18" fillId="11" borderId="0" xfId="0" applyNumberFormat="1" applyFont="1" applyFill="1" applyAlignment="1" applyProtection="1">
      <alignment vertical="center"/>
    </xf>
    <xf numFmtId="193" fontId="18" fillId="11" borderId="0" xfId="0" applyNumberFormat="1" applyFont="1" applyFill="1" applyAlignment="1" applyProtection="1">
      <alignment horizontal="right" vertical="center"/>
    </xf>
    <xf numFmtId="170" fontId="18" fillId="11" borderId="0" xfId="0" applyNumberFormat="1" applyFont="1" applyFill="1" applyAlignment="1" applyProtection="1">
      <alignment vertical="center"/>
    </xf>
    <xf numFmtId="192" fontId="18" fillId="4" borderId="2" xfId="0" applyNumberFormat="1" applyFont="1" applyFill="1" applyBorder="1" applyAlignment="1" applyProtection="1">
      <alignment horizontal="right" vertical="center"/>
    </xf>
    <xf numFmtId="192" fontId="18" fillId="11" borderId="0" xfId="0" applyNumberFormat="1" applyFont="1" applyFill="1" applyAlignment="1" applyProtection="1">
      <alignment horizontal="right" vertical="center"/>
    </xf>
    <xf numFmtId="192" fontId="23" fillId="0" borderId="0" xfId="0" applyNumberFormat="1" applyFont="1" applyFill="1" applyAlignment="1" applyProtection="1">
      <alignment horizontal="right" vertical="center"/>
    </xf>
    <xf numFmtId="192" fontId="23" fillId="0" borderId="0" xfId="0" applyNumberFormat="1" applyFont="1" applyFill="1" applyBorder="1" applyAlignment="1" applyProtection="1">
      <alignment vertical="center"/>
    </xf>
    <xf numFmtId="192" fontId="23" fillId="0" borderId="2" xfId="0" applyNumberFormat="1" applyFont="1" applyFill="1" applyBorder="1" applyAlignment="1" applyProtection="1">
      <alignment horizontal="right" vertical="center"/>
    </xf>
    <xf numFmtId="166" fontId="14" fillId="11" borderId="11" xfId="4" applyNumberFormat="1" applyFont="1" applyFill="1" applyBorder="1" applyAlignment="1" applyProtection="1">
      <alignment horizontal="center" vertical="center" wrapText="1"/>
      <protection locked="0"/>
    </xf>
    <xf numFmtId="166" fontId="14" fillId="11" borderId="0" xfId="4" applyNumberFormat="1" applyFont="1" applyFill="1" applyBorder="1" applyAlignment="1" applyProtection="1">
      <alignment horizontal="center" vertical="center" wrapText="1"/>
      <protection locked="0"/>
    </xf>
    <xf numFmtId="166" fontId="14" fillId="7" borderId="5" xfId="0" applyNumberFormat="1" applyFont="1" applyFill="1" applyBorder="1" applyAlignment="1" applyProtection="1">
      <alignment horizontal="center" vertical="center"/>
    </xf>
    <xf numFmtId="166" fontId="14" fillId="7" borderId="3" xfId="0" applyNumberFormat="1" applyFont="1" applyFill="1" applyBorder="1" applyAlignment="1" applyProtection="1">
      <alignment horizontal="center" vertical="center"/>
    </xf>
    <xf numFmtId="166" fontId="14" fillId="7" borderId="13" xfId="0" applyNumberFormat="1" applyFont="1" applyFill="1" applyBorder="1" applyAlignment="1" applyProtection="1">
      <alignment horizontal="center" vertical="center"/>
    </xf>
    <xf numFmtId="166" fontId="14" fillId="7" borderId="1" xfId="0" applyNumberFormat="1" applyFont="1" applyFill="1" applyBorder="1" applyAlignment="1" applyProtection="1">
      <alignment horizontal="center" vertical="center"/>
    </xf>
    <xf numFmtId="166" fontId="14" fillId="3" borderId="9" xfId="0" applyNumberFormat="1" applyFont="1" applyFill="1" applyBorder="1" applyAlignment="1" applyProtection="1">
      <alignment horizontal="center" vertical="center"/>
    </xf>
    <xf numFmtId="166" fontId="14" fillId="3" borderId="10" xfId="0" applyNumberFormat="1" applyFont="1" applyFill="1" applyBorder="1" applyAlignment="1" applyProtection="1">
      <alignment horizontal="center" vertical="center"/>
    </xf>
    <xf numFmtId="0" fontId="14" fillId="9" borderId="5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center" vertical="center"/>
    </xf>
    <xf numFmtId="0" fontId="14" fillId="9" borderId="9" xfId="0" applyFont="1" applyFill="1" applyBorder="1" applyAlignment="1" applyProtection="1">
      <alignment horizontal="center" vertical="center"/>
    </xf>
    <xf numFmtId="0" fontId="14" fillId="9" borderId="10" xfId="0" applyFont="1" applyFill="1" applyBorder="1" applyAlignment="1" applyProtection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9" borderId="12" xfId="0" applyFont="1" applyFill="1" applyBorder="1" applyAlignment="1">
      <alignment horizontal="center" vertical="center"/>
    </xf>
    <xf numFmtId="166" fontId="14" fillId="7" borderId="9" xfId="0" applyNumberFormat="1" applyFont="1" applyFill="1" applyBorder="1" applyAlignment="1" applyProtection="1">
      <alignment horizontal="center" vertical="center"/>
    </xf>
    <xf numFmtId="166" fontId="14" fillId="7" borderId="15" xfId="0" applyNumberFormat="1" applyFont="1" applyFill="1" applyBorder="1" applyAlignment="1" applyProtection="1">
      <alignment horizontal="center" vertical="center"/>
    </xf>
    <xf numFmtId="166" fontId="14" fillId="7" borderId="10" xfId="0" applyNumberFormat="1" applyFont="1" applyFill="1" applyBorder="1" applyAlignment="1" applyProtection="1">
      <alignment horizontal="center" vertical="center"/>
    </xf>
    <xf numFmtId="0" fontId="14" fillId="7" borderId="9" xfId="0" applyFont="1" applyFill="1" applyBorder="1" applyAlignment="1">
      <alignment horizontal="center" vertical="center"/>
    </xf>
    <xf numFmtId="0" fontId="14" fillId="7" borderId="15" xfId="0" applyFont="1" applyFill="1" applyBorder="1" applyAlignment="1">
      <alignment horizontal="center" vertical="center"/>
    </xf>
    <xf numFmtId="0" fontId="14" fillId="7" borderId="10" xfId="0" applyFont="1" applyFill="1" applyBorder="1" applyAlignment="1">
      <alignment horizontal="center" vertical="center"/>
    </xf>
    <xf numFmtId="0" fontId="14" fillId="7" borderId="4" xfId="0" applyFont="1" applyFill="1" applyBorder="1" applyAlignment="1">
      <alignment horizontal="center" vertical="center"/>
    </xf>
    <xf numFmtId="0" fontId="14" fillId="7" borderId="7" xfId="0" applyFont="1" applyFill="1" applyBorder="1" applyAlignment="1">
      <alignment horizontal="center" vertical="center"/>
    </xf>
    <xf numFmtId="0" fontId="14" fillId="7" borderId="14" xfId="0" applyFont="1" applyFill="1" applyBorder="1" applyAlignment="1">
      <alignment horizontal="center" vertical="center"/>
    </xf>
    <xf numFmtId="0" fontId="14" fillId="7" borderId="5" xfId="0" applyFont="1" applyFill="1" applyBorder="1" applyAlignment="1">
      <alignment horizontal="center" vertical="center"/>
    </xf>
    <xf numFmtId="0" fontId="14" fillId="7" borderId="3" xfId="0" applyFont="1" applyFill="1" applyBorder="1" applyAlignment="1">
      <alignment horizontal="center" vertical="center"/>
    </xf>
    <xf numFmtId="0" fontId="14" fillId="7" borderId="13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166" fontId="11" fillId="4" borderId="15" xfId="0" applyNumberFormat="1" applyFont="1" applyFill="1" applyBorder="1" applyAlignment="1" applyProtection="1">
      <alignment horizontal="center" vertical="center"/>
    </xf>
    <xf numFmtId="166" fontId="18" fillId="7" borderId="9" xfId="0" applyNumberFormat="1" applyFont="1" applyFill="1" applyBorder="1" applyAlignment="1" applyProtection="1">
      <alignment horizontal="center" vertical="center"/>
    </xf>
    <xf numFmtId="166" fontId="18" fillId="7" borderId="15" xfId="0" applyNumberFormat="1" applyFont="1" applyFill="1" applyBorder="1" applyAlignment="1" applyProtection="1">
      <alignment horizontal="center" vertical="center"/>
    </xf>
    <xf numFmtId="166" fontId="18" fillId="7" borderId="10" xfId="0" applyNumberFormat="1" applyFont="1" applyFill="1" applyBorder="1" applyAlignment="1" applyProtection="1">
      <alignment horizontal="center" vertical="center"/>
    </xf>
    <xf numFmtId="166" fontId="18" fillId="7" borderId="9" xfId="0" applyNumberFormat="1" applyFont="1" applyFill="1" applyBorder="1" applyAlignment="1" applyProtection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166" fontId="14" fillId="4" borderId="15" xfId="0" applyNumberFormat="1" applyFont="1" applyFill="1" applyBorder="1" applyAlignment="1" applyProtection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67" fontId="19" fillId="0" borderId="0" xfId="5" applyFont="1" applyAlignment="1">
      <alignment horizontal="left" vertical="center"/>
    </xf>
    <xf numFmtId="167" fontId="11" fillId="0" borderId="0" xfId="5" applyFont="1" applyAlignment="1" applyProtection="1">
      <alignment horizontal="left" vertical="center" wrapText="1"/>
    </xf>
    <xf numFmtId="167" fontId="11" fillId="0" borderId="0" xfId="5" applyFont="1" applyAlignment="1" applyProtection="1">
      <alignment horizontal="left" vertical="center"/>
    </xf>
    <xf numFmtId="167" fontId="14" fillId="7" borderId="4" xfId="5" applyFont="1" applyFill="1" applyBorder="1" applyAlignment="1" applyProtection="1">
      <alignment horizontal="center" vertical="center"/>
    </xf>
    <xf numFmtId="167" fontId="14" fillId="7" borderId="14" xfId="5" applyFont="1" applyFill="1" applyBorder="1" applyAlignment="1" applyProtection="1">
      <alignment horizontal="center" vertical="center"/>
    </xf>
    <xf numFmtId="167" fontId="14" fillId="7" borderId="9" xfId="5" applyFont="1" applyFill="1" applyBorder="1" applyAlignment="1" applyProtection="1">
      <alignment horizontal="center" vertical="center"/>
    </xf>
    <xf numFmtId="167" fontId="14" fillId="7" borderId="15" xfId="5" applyFont="1" applyFill="1" applyBorder="1" applyAlignment="1" applyProtection="1">
      <alignment horizontal="center" vertical="center"/>
    </xf>
    <xf numFmtId="167" fontId="14" fillId="7" borderId="10" xfId="5" applyFont="1" applyFill="1" applyBorder="1" applyAlignment="1" applyProtection="1">
      <alignment horizontal="center" vertical="center"/>
    </xf>
    <xf numFmtId="167" fontId="14" fillId="7" borderId="9" xfId="5" applyFont="1" applyFill="1" applyBorder="1" applyAlignment="1">
      <alignment horizontal="center" vertical="center"/>
    </xf>
    <xf numFmtId="167" fontId="14" fillId="7" borderId="15" xfId="5" applyFont="1" applyFill="1" applyBorder="1" applyAlignment="1">
      <alignment horizontal="center" vertical="center"/>
    </xf>
    <xf numFmtId="167" fontId="14" fillId="7" borderId="10" xfId="5" applyFont="1" applyFill="1" applyBorder="1" applyAlignment="1">
      <alignment horizontal="center" vertical="center"/>
    </xf>
    <xf numFmtId="166" fontId="11" fillId="0" borderId="0" xfId="0" applyNumberFormat="1" applyFont="1" applyFill="1" applyAlignment="1" applyProtection="1">
      <alignment horizontal="left"/>
    </xf>
    <xf numFmtId="0" fontId="11" fillId="4" borderId="0" xfId="0" applyFont="1" applyFill="1" applyBorder="1" applyAlignment="1">
      <alignment horizontal="center" vertical="center"/>
    </xf>
    <xf numFmtId="0" fontId="11" fillId="4" borderId="17" xfId="0" applyFont="1" applyFill="1" applyBorder="1" applyAlignment="1">
      <alignment horizontal="center" vertical="center"/>
    </xf>
    <xf numFmtId="166" fontId="14" fillId="7" borderId="12" xfId="0" applyNumberFormat="1" applyFont="1" applyFill="1" applyBorder="1" applyAlignment="1" applyProtection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37" fontId="11" fillId="4" borderId="11" xfId="0" applyNumberFormat="1" applyFont="1" applyFill="1" applyBorder="1" applyAlignment="1" applyProtection="1">
      <alignment horizontal="center" vertical="center"/>
    </xf>
    <xf numFmtId="37" fontId="11" fillId="4" borderId="2" xfId="0" applyNumberFormat="1" applyFont="1" applyFill="1" applyBorder="1" applyAlignment="1" applyProtection="1">
      <alignment horizontal="center" vertical="center"/>
    </xf>
    <xf numFmtId="0" fontId="11" fillId="4" borderId="11" xfId="0" applyFont="1" applyFill="1" applyBorder="1" applyAlignment="1" applyProtection="1">
      <alignment horizontal="center" vertical="center"/>
    </xf>
    <xf numFmtId="0" fontId="11" fillId="4" borderId="2" xfId="0" applyFont="1" applyFill="1" applyBorder="1" applyAlignment="1" applyProtection="1">
      <alignment horizontal="center" vertical="center"/>
    </xf>
    <xf numFmtId="166" fontId="11" fillId="4" borderId="11" xfId="0" applyNumberFormat="1" applyFont="1" applyFill="1" applyBorder="1" applyAlignment="1" applyProtection="1">
      <alignment horizontal="center" vertical="center"/>
    </xf>
    <xf numFmtId="166" fontId="11" fillId="4" borderId="2" xfId="0" applyNumberFormat="1" applyFont="1" applyFill="1" applyBorder="1" applyAlignment="1" applyProtection="1">
      <alignment horizontal="center" vertical="center"/>
    </xf>
    <xf numFmtId="39" fontId="11" fillId="4" borderId="11" xfId="0" applyNumberFormat="1" applyFont="1" applyFill="1" applyBorder="1" applyAlignment="1" applyProtection="1">
      <alignment horizontal="center" vertical="center"/>
    </xf>
    <xf numFmtId="39" fontId="11" fillId="4" borderId="2" xfId="0" applyNumberFormat="1" applyFont="1" applyFill="1" applyBorder="1" applyAlignment="1" applyProtection="1">
      <alignment horizontal="center" vertical="center"/>
    </xf>
    <xf numFmtId="39" fontId="11" fillId="4" borderId="17" xfId="0" applyNumberFormat="1" applyFont="1" applyFill="1" applyBorder="1" applyAlignment="1" applyProtection="1">
      <alignment horizontal="center" vertical="center"/>
    </xf>
    <xf numFmtId="166" fontId="14" fillId="4" borderId="11" xfId="0" applyNumberFormat="1" applyFont="1" applyFill="1" applyBorder="1" applyAlignment="1" applyProtection="1">
      <alignment horizontal="center" vertical="center"/>
    </xf>
    <xf numFmtId="166" fontId="14" fillId="4" borderId="2" xfId="0" applyNumberFormat="1" applyFont="1" applyFill="1" applyBorder="1" applyAlignment="1" applyProtection="1">
      <alignment horizontal="center" vertical="center"/>
    </xf>
  </cellXfs>
  <cellStyles count="10">
    <cellStyle name="Millares" xfId="1" builtinId="3"/>
    <cellStyle name="Millares [0]" xfId="2" builtinId="6"/>
    <cellStyle name="Millares [0] 2" xfId="8"/>
    <cellStyle name="Millares 4" xfId="7"/>
    <cellStyle name="Millares 4 2" xfId="9"/>
    <cellStyle name="Normal" xfId="0" builtinId="0"/>
    <cellStyle name="Normal 3" xfId="3"/>
    <cellStyle name="Normal_C-2-3" xfId="4"/>
    <cellStyle name="Normal_cuadro 7" xfId="5"/>
    <cellStyle name="NOTAS - Style3" xfId="6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D7CDCA"/>
      <rgbColor rgb="00C1C0B9"/>
      <rgbColor rgb="0099CC00"/>
      <rgbColor rgb="00FFCC00"/>
      <rgbColor rgb="00FF9900"/>
      <rgbColor rgb="00FF6600"/>
      <rgbColor rgb="00666699"/>
      <rgbColor rgb="00969696"/>
      <rgbColor rgb="00003366"/>
      <rgbColor rgb="00CE8E77"/>
      <rgbColor rgb="00003300"/>
      <rgbColor rgb="00333300"/>
      <rgbColor rgb="00993300"/>
      <rgbColor rgb="00993366"/>
      <rgbColor rgb="00333399"/>
      <rgbColor rgb="00333333"/>
    </indexedColors>
    <mruColors>
      <color rgb="FFCCCC00"/>
      <color rgb="FFCCCCFF"/>
      <color rgb="FFCC99FF"/>
      <color rgb="FF9999FF"/>
      <color rgb="FFCC66FF"/>
      <color rgb="FF9900CC"/>
      <color rgb="FFDDDDDD"/>
      <color rgb="FF99CC00"/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2%20Y%20C.9%20MARZO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d"/>
      <sheetName val="c-1"/>
      <sheetName val="C-2"/>
      <sheetName val="c-3"/>
      <sheetName val="c-4"/>
      <sheetName val="c-5"/>
      <sheetName val="c-6"/>
      <sheetName val="c-7"/>
      <sheetName val="c-8"/>
      <sheetName val="C-9"/>
      <sheetName val="agricola"/>
      <sheetName val="c-10"/>
      <sheetName val="c-11"/>
      <sheetName val="c-12"/>
      <sheetName val="c-13"/>
      <sheetName val="c-14"/>
      <sheetName val="c-15"/>
      <sheetName val="c-16"/>
      <sheetName val="c-17"/>
      <sheetName val="c-18"/>
      <sheetName val="c-19"/>
      <sheetName val="c-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5">
          <cell r="B5" t="str">
            <v>Enero-Marzo</v>
          </cell>
          <cell r="C5"/>
          <cell r="D5"/>
          <cell r="E5" t="str">
            <v>Marzo</v>
          </cell>
          <cell r="F5"/>
          <cell r="G5"/>
        </row>
        <row r="7">
          <cell r="B7">
            <v>3191.3449163371733</v>
          </cell>
          <cell r="C7">
            <v>3165.4959080045387</v>
          </cell>
          <cell r="D7">
            <v>-0.8099722534003817</v>
          </cell>
          <cell r="E7">
            <v>1100.981288518476</v>
          </cell>
          <cell r="F7">
            <v>1030.6649995883261</v>
          </cell>
          <cell r="G7">
            <v>-6.3866924591216563</v>
          </cell>
        </row>
        <row r="9">
          <cell r="B9">
            <v>570.75561983174998</v>
          </cell>
          <cell r="C9">
            <v>611.91080247850005</v>
          </cell>
          <cell r="D9">
            <v>7.2106486938984471</v>
          </cell>
          <cell r="E9">
            <v>198.69928496525</v>
          </cell>
          <cell r="F9">
            <v>208.537994</v>
          </cell>
          <cell r="G9">
            <v>4.951557342780899</v>
          </cell>
        </row>
        <row r="16">
          <cell r="B16">
            <v>902.91918128607995</v>
          </cell>
          <cell r="C16">
            <v>927.86531360000004</v>
          </cell>
          <cell r="D16">
            <v>2.7628311404779282</v>
          </cell>
          <cell r="E16">
            <v>300.22778227632006</v>
          </cell>
          <cell r="F16">
            <v>302.28954320000003</v>
          </cell>
          <cell r="G16">
            <v>0.68673222312995996</v>
          </cell>
        </row>
        <row r="24">
          <cell r="B24">
            <v>32.661297733075997</v>
          </cell>
          <cell r="C24">
            <v>24.792975202000001</v>
          </cell>
          <cell r="D24">
            <v>-24.09066104898756</v>
          </cell>
          <cell r="E24">
            <v>12.766937905800001</v>
          </cell>
          <cell r="F24">
            <v>7.9488515000000008</v>
          </cell>
          <cell r="G24">
            <v>-37.738778408338234</v>
          </cell>
        </row>
        <row r="27">
          <cell r="B27">
            <v>335.24274642159997</v>
          </cell>
          <cell r="C27">
            <v>304.17722530740002</v>
          </cell>
          <cell r="D27">
            <v>-9.2665751744952178</v>
          </cell>
          <cell r="E27">
            <v>113.52503599880001</v>
          </cell>
          <cell r="F27">
            <v>84.214779848999996</v>
          </cell>
          <cell r="G27">
            <v>-25.818319185655071</v>
          </cell>
        </row>
        <row r="29">
          <cell r="B29">
            <v>101.97674550329999</v>
          </cell>
          <cell r="C29">
            <v>90.986193919157387</v>
          </cell>
          <cell r="D29">
            <v>-10.777507685599709</v>
          </cell>
          <cell r="E29">
            <v>32.583941074099997</v>
          </cell>
          <cell r="F29">
            <v>29.527106895280795</v>
          </cell>
          <cell r="G29">
            <v>-9.3814132914971093</v>
          </cell>
        </row>
        <row r="39">
          <cell r="B39">
            <v>49.532416195700002</v>
          </cell>
          <cell r="C39">
            <v>42.9081288</v>
          </cell>
          <cell r="D39">
            <v>-13.373640747763616</v>
          </cell>
          <cell r="E39">
            <v>15.776060595700002</v>
          </cell>
          <cell r="F39">
            <v>10.948</v>
          </cell>
          <cell r="G39">
            <v>-30.603714827362928</v>
          </cell>
        </row>
        <row r="43">
          <cell r="B43">
            <v>214.90448978683801</v>
          </cell>
          <cell r="C43">
            <v>198.68477683669911</v>
          </cell>
          <cell r="D43">
            <v>-7.5474053456152106</v>
          </cell>
          <cell r="E43">
            <v>66.724946756660017</v>
          </cell>
          <cell r="F43">
            <v>67.987364771065117</v>
          </cell>
          <cell r="G43">
            <v>1.8919730562079407</v>
          </cell>
        </row>
        <row r="47">
          <cell r="B47">
            <v>454.97177758583098</v>
          </cell>
          <cell r="C47">
            <v>475.53427148357991</v>
          </cell>
          <cell r="D47">
            <v>4.519509760991669</v>
          </cell>
          <cell r="E47">
            <v>161.17519048607997</v>
          </cell>
          <cell r="F47">
            <v>153.00007674728997</v>
          </cell>
          <cell r="G47">
            <v>-5.0721911443908363</v>
          </cell>
        </row>
        <row r="52">
          <cell r="B52">
            <v>528.38064199299799</v>
          </cell>
          <cell r="C52">
            <v>488.63622037720199</v>
          </cell>
          <cell r="D52">
            <v>-7.5219299226943814</v>
          </cell>
          <cell r="E52">
            <v>199.50210845976602</v>
          </cell>
          <cell r="F52">
            <v>166.21128262568999</v>
          </cell>
          <cell r="G52">
            <v>-16.686954384138687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1"/>
  <dimension ref="A1:J272"/>
  <sheetViews>
    <sheetView zoomScale="130" zoomScaleNormal="130" workbookViewId="0">
      <selection activeCell="B1" sqref="B1"/>
    </sheetView>
  </sheetViews>
  <sheetFormatPr baseColWidth="10" defaultColWidth="11.42578125" defaultRowHeight="12"/>
  <cols>
    <col min="1" max="1" width="6.28515625" style="2" customWidth="1"/>
    <col min="2" max="2" width="67.85546875" style="2" customWidth="1"/>
    <col min="3" max="3" width="6.28515625" style="2" customWidth="1"/>
    <col min="4" max="4" width="2" style="2" customWidth="1"/>
    <col min="5" max="250" width="11.42578125" style="2"/>
    <col min="251" max="251" width="6.28515625" style="2" customWidth="1"/>
    <col min="252" max="252" width="66.85546875" style="2" customWidth="1"/>
    <col min="253" max="253" width="6.28515625" style="2" customWidth="1"/>
    <col min="254" max="254" width="2" style="2" customWidth="1"/>
    <col min="255" max="255" width="40.85546875" style="2" customWidth="1"/>
    <col min="256" max="16384" width="11.42578125" style="2"/>
  </cols>
  <sheetData>
    <row r="1" spans="1:10" ht="13.5">
      <c r="A1" s="251" t="s">
        <v>62</v>
      </c>
      <c r="B1" s="251"/>
      <c r="C1" s="251"/>
    </row>
    <row r="2" spans="1:10" ht="13.5">
      <c r="A2" s="251"/>
      <c r="B2" s="251"/>
      <c r="C2" s="251"/>
    </row>
    <row r="3" spans="1:10" ht="13.5">
      <c r="A3" s="251"/>
      <c r="B3" s="251"/>
      <c r="C3" s="251"/>
    </row>
    <row r="4" spans="1:10" ht="13.5">
      <c r="A4" s="251"/>
      <c r="B4" s="251"/>
      <c r="C4" s="251"/>
    </row>
    <row r="5" spans="1:10" ht="17.25" customHeight="1">
      <c r="A5" s="251"/>
      <c r="B5" s="251"/>
      <c r="C5" s="251"/>
    </row>
    <row r="6" spans="1:10" ht="17.25" customHeight="1">
      <c r="A6" s="251"/>
      <c r="B6" s="251"/>
      <c r="C6" s="251"/>
    </row>
    <row r="7" spans="1:10" ht="17.25" customHeight="1">
      <c r="A7" s="251"/>
      <c r="B7" s="251"/>
      <c r="C7" s="251"/>
    </row>
    <row r="8" spans="1:10" ht="21" customHeight="1">
      <c r="A8" s="32" t="s">
        <v>265</v>
      </c>
      <c r="B8" s="313" t="s">
        <v>266</v>
      </c>
      <c r="C8" s="311"/>
      <c r="D8" s="3"/>
    </row>
    <row r="9" spans="1:10" ht="24.75" customHeight="1">
      <c r="A9" s="252" t="s">
        <v>317</v>
      </c>
      <c r="B9" s="253" t="s">
        <v>424</v>
      </c>
      <c r="C9" s="312"/>
      <c r="D9" s="3"/>
    </row>
    <row r="10" spans="1:10" ht="24.75" customHeight="1">
      <c r="A10" s="254" t="s">
        <v>318</v>
      </c>
      <c r="B10" s="33" t="s">
        <v>425</v>
      </c>
      <c r="C10" s="312"/>
      <c r="D10" s="3"/>
      <c r="E10" s="4"/>
      <c r="F10" s="5"/>
      <c r="G10" s="5"/>
      <c r="H10" s="5"/>
      <c r="I10" s="5"/>
      <c r="J10" s="5"/>
    </row>
    <row r="11" spans="1:10" ht="24.75" customHeight="1">
      <c r="A11" s="254" t="s">
        <v>189</v>
      </c>
      <c r="B11" s="33" t="s">
        <v>426</v>
      </c>
      <c r="C11" s="312"/>
      <c r="D11" s="3"/>
      <c r="E11" s="4"/>
      <c r="F11" s="5"/>
      <c r="G11" s="5"/>
      <c r="H11" s="5"/>
      <c r="I11" s="5"/>
      <c r="J11" s="5"/>
    </row>
    <row r="12" spans="1:10" ht="24.75" customHeight="1">
      <c r="A12" s="254" t="s">
        <v>190</v>
      </c>
      <c r="B12" s="33" t="s">
        <v>427</v>
      </c>
      <c r="C12" s="312"/>
      <c r="D12" s="3"/>
      <c r="E12" s="6"/>
      <c r="F12" s="1"/>
      <c r="G12" s="1"/>
      <c r="H12" s="1"/>
      <c r="I12" s="1"/>
      <c r="J12" s="1"/>
    </row>
    <row r="13" spans="1:10" ht="24.75" customHeight="1">
      <c r="A13" s="254" t="s">
        <v>191</v>
      </c>
      <c r="B13" s="33" t="s">
        <v>428</v>
      </c>
      <c r="C13" s="312"/>
      <c r="D13" s="3"/>
    </row>
    <row r="14" spans="1:10" ht="24.75" customHeight="1">
      <c r="A14" s="254" t="s">
        <v>192</v>
      </c>
      <c r="B14" s="33" t="s">
        <v>429</v>
      </c>
      <c r="C14" s="312"/>
      <c r="D14" s="3"/>
    </row>
    <row r="15" spans="1:10" ht="24.75" customHeight="1">
      <c r="A15" s="254" t="s">
        <v>193</v>
      </c>
      <c r="B15" s="33" t="s">
        <v>430</v>
      </c>
      <c r="C15" s="312"/>
      <c r="D15" s="3"/>
    </row>
    <row r="16" spans="1:10" ht="24.75" customHeight="1">
      <c r="A16" s="254" t="s">
        <v>194</v>
      </c>
      <c r="B16" s="33" t="s">
        <v>431</v>
      </c>
      <c r="C16" s="312"/>
      <c r="D16" s="3"/>
    </row>
    <row r="17" spans="1:4" ht="24.75" customHeight="1">
      <c r="A17" s="254" t="s">
        <v>195</v>
      </c>
      <c r="B17" s="33" t="s">
        <v>1</v>
      </c>
      <c r="C17" s="312"/>
      <c r="D17" s="3"/>
    </row>
    <row r="18" spans="1:4" ht="13.5">
      <c r="A18" s="255"/>
      <c r="B18" s="255"/>
      <c r="C18" s="255"/>
      <c r="D18" s="3"/>
    </row>
    <row r="19" spans="1:4" ht="13.5">
      <c r="A19" s="255"/>
      <c r="B19" s="255"/>
      <c r="C19" s="255"/>
      <c r="D19" s="3"/>
    </row>
    <row r="20" spans="1:4">
      <c r="A20" s="3"/>
      <c r="B20" s="3"/>
      <c r="C20" s="3"/>
      <c r="D20" s="3"/>
    </row>
    <row r="21" spans="1:4">
      <c r="A21" s="3"/>
      <c r="B21" s="3"/>
      <c r="C21" s="3"/>
      <c r="D21" s="3"/>
    </row>
    <row r="22" spans="1:4">
      <c r="A22" s="3"/>
      <c r="B22" s="3"/>
      <c r="C22" s="3"/>
      <c r="D22" s="3"/>
    </row>
    <row r="23" spans="1:4">
      <c r="A23" s="3"/>
      <c r="B23" s="3"/>
      <c r="C23" s="3"/>
      <c r="D23" s="3"/>
    </row>
    <row r="24" spans="1:4">
      <c r="A24" s="3"/>
      <c r="B24" s="3"/>
      <c r="C24" s="3"/>
      <c r="D24" s="3"/>
    </row>
    <row r="25" spans="1:4">
      <c r="A25" s="3"/>
      <c r="B25" s="3"/>
      <c r="C25" s="3"/>
      <c r="D25" s="3"/>
    </row>
    <row r="26" spans="1:4">
      <c r="A26" s="3"/>
      <c r="B26" s="3"/>
      <c r="C26" s="3"/>
      <c r="D26" s="3"/>
    </row>
    <row r="27" spans="1:4">
      <c r="A27" s="3"/>
      <c r="B27" s="3"/>
      <c r="C27" s="3"/>
      <c r="D27" s="3"/>
    </row>
    <row r="28" spans="1:4">
      <c r="A28" s="3"/>
      <c r="B28" s="3"/>
      <c r="C28" s="3"/>
      <c r="D28" s="3"/>
    </row>
    <row r="29" spans="1:4">
      <c r="A29" s="3"/>
      <c r="B29" s="3"/>
      <c r="C29" s="3"/>
      <c r="D29" s="3"/>
    </row>
    <row r="30" spans="1:4">
      <c r="A30" s="3"/>
      <c r="B30" s="3"/>
      <c r="C30" s="3"/>
      <c r="D30" s="3"/>
    </row>
    <row r="31" spans="1:4">
      <c r="A31" s="3"/>
      <c r="B31" s="3"/>
      <c r="C31" s="3"/>
      <c r="D31" s="3"/>
    </row>
    <row r="32" spans="1:4">
      <c r="A32" s="3"/>
      <c r="B32" s="3"/>
      <c r="C32" s="3"/>
      <c r="D32" s="3"/>
    </row>
    <row r="33" spans="1:4">
      <c r="A33" s="3"/>
      <c r="B33" s="3"/>
      <c r="C33" s="3"/>
      <c r="D33" s="3"/>
    </row>
    <row r="34" spans="1:4">
      <c r="A34" s="3"/>
      <c r="B34" s="3"/>
      <c r="C34" s="3"/>
      <c r="D34" s="3"/>
    </row>
    <row r="35" spans="1:4">
      <c r="A35" s="3"/>
      <c r="B35" s="3"/>
      <c r="C35" s="3"/>
      <c r="D35" s="3"/>
    </row>
    <row r="36" spans="1:4">
      <c r="A36" s="3"/>
      <c r="B36" s="3"/>
      <c r="C36" s="3"/>
      <c r="D36" s="3"/>
    </row>
    <row r="37" spans="1:4">
      <c r="A37" s="3"/>
      <c r="B37" s="3"/>
      <c r="C37" s="3"/>
      <c r="D37" s="3"/>
    </row>
    <row r="38" spans="1:4">
      <c r="A38" s="3"/>
      <c r="B38" s="3"/>
      <c r="C38" s="3"/>
      <c r="D38" s="3"/>
    </row>
    <row r="39" spans="1:4">
      <c r="A39" s="3"/>
      <c r="B39" s="3"/>
      <c r="C39" s="3"/>
      <c r="D39" s="3"/>
    </row>
    <row r="40" spans="1:4">
      <c r="A40" s="3"/>
      <c r="B40" s="3"/>
      <c r="C40" s="3"/>
      <c r="D40" s="3"/>
    </row>
    <row r="41" spans="1:4">
      <c r="A41" s="3"/>
      <c r="B41" s="3"/>
      <c r="C41" s="3"/>
      <c r="D41" s="3"/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/>
      <c r="B44" s="3"/>
      <c r="C44" s="3"/>
      <c r="D44" s="3"/>
    </row>
    <row r="45" spans="1:4">
      <c r="A45" s="3"/>
      <c r="B45" s="3"/>
      <c r="C45" s="3"/>
      <c r="D45" s="3"/>
    </row>
    <row r="46" spans="1:4">
      <c r="A46" s="3"/>
      <c r="B46" s="3"/>
      <c r="C46" s="3"/>
      <c r="D46" s="3"/>
    </row>
    <row r="47" spans="1:4">
      <c r="A47" s="3"/>
      <c r="B47" s="3"/>
      <c r="C47" s="3"/>
      <c r="D47" s="3"/>
    </row>
    <row r="48" spans="1:4">
      <c r="A48" s="3"/>
      <c r="B48" s="3"/>
      <c r="C48" s="3"/>
      <c r="D48" s="3"/>
    </row>
    <row r="49" spans="1:4">
      <c r="A49" s="3"/>
      <c r="B49" s="3"/>
      <c r="C49" s="3"/>
      <c r="D49" s="3"/>
    </row>
    <row r="50" spans="1:4">
      <c r="A50" s="3"/>
      <c r="B50" s="3"/>
      <c r="C50" s="3"/>
      <c r="D50" s="3"/>
    </row>
    <row r="51" spans="1:4">
      <c r="A51" s="3"/>
      <c r="B51" s="3"/>
      <c r="C51" s="3"/>
      <c r="D51" s="3"/>
    </row>
    <row r="52" spans="1:4">
      <c r="A52" s="3"/>
      <c r="B52" s="3"/>
      <c r="C52" s="3"/>
      <c r="D52" s="3"/>
    </row>
    <row r="53" spans="1:4">
      <c r="A53" s="3"/>
      <c r="B53" s="3"/>
      <c r="C53" s="3"/>
      <c r="D53" s="3"/>
    </row>
    <row r="54" spans="1:4">
      <c r="A54" s="3"/>
      <c r="B54" s="3"/>
      <c r="C54" s="3"/>
      <c r="D54" s="3"/>
    </row>
    <row r="55" spans="1:4">
      <c r="A55" s="3"/>
      <c r="B55" s="3"/>
      <c r="C55" s="3"/>
      <c r="D55" s="3"/>
    </row>
    <row r="56" spans="1:4">
      <c r="A56" s="3"/>
      <c r="B56" s="3"/>
      <c r="C56" s="3"/>
      <c r="D56" s="3"/>
    </row>
    <row r="57" spans="1:4">
      <c r="A57" s="3"/>
      <c r="B57" s="3"/>
      <c r="C57" s="3"/>
      <c r="D57" s="3"/>
    </row>
    <row r="58" spans="1:4">
      <c r="A58" s="3"/>
      <c r="B58" s="3"/>
      <c r="C58" s="3"/>
      <c r="D58" s="3"/>
    </row>
    <row r="59" spans="1:4">
      <c r="A59" s="3"/>
      <c r="B59" s="3"/>
      <c r="C59" s="3"/>
      <c r="D59" s="3"/>
    </row>
    <row r="60" spans="1:4">
      <c r="A60" s="3"/>
      <c r="B60" s="3"/>
      <c r="C60" s="3"/>
      <c r="D60" s="3"/>
    </row>
    <row r="61" spans="1:4">
      <c r="A61" s="3"/>
      <c r="B61" s="3"/>
      <c r="C61" s="3"/>
      <c r="D61" s="3"/>
    </row>
    <row r="62" spans="1:4">
      <c r="A62" s="3"/>
      <c r="B62" s="3"/>
      <c r="C62" s="3"/>
      <c r="D62" s="3"/>
    </row>
    <row r="63" spans="1:4">
      <c r="A63" s="3"/>
      <c r="B63" s="3"/>
      <c r="C63" s="3"/>
      <c r="D63" s="3"/>
    </row>
    <row r="64" spans="1:4">
      <c r="A64" s="3"/>
      <c r="B64" s="3"/>
      <c r="C64" s="3"/>
      <c r="D64" s="3"/>
    </row>
    <row r="65" spans="1:4">
      <c r="A65" s="3"/>
      <c r="B65" s="3"/>
      <c r="C65" s="3"/>
      <c r="D65" s="3"/>
    </row>
    <row r="66" spans="1:4">
      <c r="A66" s="3"/>
      <c r="B66" s="3"/>
      <c r="C66" s="3"/>
      <c r="D66" s="3"/>
    </row>
    <row r="67" spans="1:4">
      <c r="A67" s="3"/>
      <c r="B67" s="3"/>
      <c r="C67" s="3"/>
      <c r="D67" s="3"/>
    </row>
    <row r="68" spans="1:4">
      <c r="A68" s="3"/>
      <c r="B68" s="3"/>
      <c r="C68" s="3"/>
      <c r="D68" s="3"/>
    </row>
    <row r="69" spans="1:4">
      <c r="A69" s="3"/>
      <c r="B69" s="3"/>
      <c r="C69" s="3"/>
      <c r="D69" s="3"/>
    </row>
    <row r="70" spans="1:4">
      <c r="A70" s="3"/>
      <c r="B70" s="3"/>
      <c r="C70" s="3"/>
      <c r="D70" s="3"/>
    </row>
    <row r="71" spans="1:4">
      <c r="A71" s="3"/>
      <c r="B71" s="3"/>
      <c r="C71" s="3"/>
      <c r="D71" s="3"/>
    </row>
    <row r="72" spans="1:4">
      <c r="A72" s="3"/>
      <c r="B72" s="3"/>
      <c r="C72" s="3"/>
      <c r="D72" s="3"/>
    </row>
    <row r="73" spans="1:4">
      <c r="A73" s="3"/>
      <c r="B73" s="3"/>
      <c r="C73" s="3"/>
      <c r="D73" s="3"/>
    </row>
    <row r="74" spans="1:4">
      <c r="A74" s="3"/>
      <c r="B74" s="3"/>
      <c r="C74" s="3"/>
      <c r="D74" s="3"/>
    </row>
    <row r="75" spans="1:4">
      <c r="A75" s="3"/>
      <c r="B75" s="3"/>
      <c r="C75" s="3"/>
      <c r="D75" s="3"/>
    </row>
    <row r="76" spans="1:4">
      <c r="A76" s="3"/>
      <c r="B76" s="3"/>
      <c r="C76" s="3"/>
      <c r="D76" s="3"/>
    </row>
    <row r="77" spans="1:4">
      <c r="A77" s="3"/>
      <c r="B77" s="3"/>
      <c r="C77" s="3"/>
      <c r="D77" s="3"/>
    </row>
    <row r="78" spans="1:4">
      <c r="A78" s="3"/>
      <c r="B78" s="3"/>
      <c r="C78" s="3"/>
      <c r="D78" s="3"/>
    </row>
    <row r="79" spans="1:4">
      <c r="A79" s="3"/>
      <c r="B79" s="3"/>
      <c r="C79" s="3"/>
      <c r="D79" s="3"/>
    </row>
    <row r="80" spans="1:4">
      <c r="A80" s="3"/>
      <c r="B80" s="3"/>
      <c r="C80" s="3"/>
      <c r="D80" s="3"/>
    </row>
    <row r="81" spans="1:4">
      <c r="A81" s="3"/>
      <c r="B81" s="3"/>
      <c r="C81" s="3"/>
      <c r="D81" s="3"/>
    </row>
    <row r="82" spans="1:4">
      <c r="A82" s="3"/>
      <c r="B82" s="3"/>
      <c r="C82" s="3"/>
      <c r="D82" s="3"/>
    </row>
    <row r="83" spans="1:4">
      <c r="A83" s="3"/>
      <c r="B83" s="3"/>
      <c r="C83" s="3"/>
      <c r="D83" s="3"/>
    </row>
    <row r="84" spans="1:4">
      <c r="A84" s="3"/>
      <c r="B84" s="3"/>
      <c r="C84" s="3"/>
      <c r="D84" s="3"/>
    </row>
    <row r="85" spans="1:4">
      <c r="A85" s="3"/>
      <c r="B85" s="3"/>
      <c r="C85" s="3"/>
      <c r="D85" s="3"/>
    </row>
    <row r="86" spans="1:4">
      <c r="A86" s="3"/>
      <c r="B86" s="3"/>
      <c r="C86" s="3"/>
      <c r="D86" s="3"/>
    </row>
    <row r="87" spans="1:4">
      <c r="A87" s="3"/>
      <c r="B87" s="3"/>
      <c r="C87" s="3"/>
      <c r="D87" s="3"/>
    </row>
    <row r="88" spans="1:4">
      <c r="A88" s="3"/>
      <c r="B88" s="3"/>
      <c r="C88" s="3"/>
      <c r="D88" s="3"/>
    </row>
    <row r="89" spans="1:4">
      <c r="A89" s="3"/>
      <c r="B89" s="3"/>
      <c r="C89" s="3"/>
      <c r="D89" s="3"/>
    </row>
    <row r="90" spans="1:4">
      <c r="A90" s="3"/>
      <c r="B90" s="3"/>
      <c r="C90" s="3"/>
      <c r="D90" s="3"/>
    </row>
    <row r="91" spans="1:4">
      <c r="A91" s="3"/>
      <c r="B91" s="3"/>
      <c r="C91" s="3"/>
      <c r="D91" s="3"/>
    </row>
    <row r="92" spans="1:4">
      <c r="A92" s="3"/>
      <c r="B92" s="3"/>
      <c r="C92" s="3"/>
      <c r="D92" s="3"/>
    </row>
    <row r="93" spans="1:4">
      <c r="A93" s="3"/>
      <c r="B93" s="3"/>
      <c r="C93" s="3"/>
      <c r="D93" s="3"/>
    </row>
    <row r="94" spans="1:4">
      <c r="A94" s="3"/>
      <c r="B94" s="3"/>
      <c r="C94" s="3"/>
      <c r="D94" s="3"/>
    </row>
    <row r="95" spans="1:4">
      <c r="A95" s="3"/>
      <c r="B95" s="3"/>
      <c r="C95" s="3"/>
      <c r="D95" s="3"/>
    </row>
    <row r="96" spans="1:4">
      <c r="A96" s="3"/>
      <c r="B96" s="3"/>
      <c r="C96" s="3"/>
      <c r="D96" s="3"/>
    </row>
    <row r="97" spans="1:4">
      <c r="A97" s="3"/>
      <c r="B97" s="3"/>
      <c r="C97" s="3"/>
      <c r="D97" s="3"/>
    </row>
    <row r="98" spans="1:4">
      <c r="A98" s="3"/>
      <c r="B98" s="3"/>
      <c r="C98" s="3"/>
      <c r="D98" s="3"/>
    </row>
    <row r="99" spans="1:4">
      <c r="A99" s="3"/>
      <c r="B99" s="3"/>
      <c r="C99" s="3"/>
      <c r="D99" s="3"/>
    </row>
    <row r="100" spans="1:4">
      <c r="A100" s="3"/>
      <c r="B100" s="3"/>
      <c r="C100" s="3"/>
      <c r="D100" s="3"/>
    </row>
    <row r="101" spans="1:4">
      <c r="A101" s="3"/>
      <c r="B101" s="3"/>
      <c r="C101" s="3"/>
      <c r="D101" s="3"/>
    </row>
    <row r="102" spans="1:4">
      <c r="A102" s="3"/>
      <c r="B102" s="3"/>
      <c r="C102" s="3"/>
      <c r="D102" s="3"/>
    </row>
    <row r="103" spans="1:4">
      <c r="A103" s="3"/>
      <c r="B103" s="3"/>
      <c r="C103" s="3"/>
      <c r="D103" s="3"/>
    </row>
    <row r="104" spans="1:4">
      <c r="A104" s="3"/>
      <c r="B104" s="3"/>
      <c r="C104" s="3"/>
      <c r="D104" s="3"/>
    </row>
    <row r="105" spans="1:4">
      <c r="A105" s="3"/>
      <c r="B105" s="3"/>
      <c r="C105" s="3"/>
      <c r="D105" s="3"/>
    </row>
    <row r="106" spans="1:4">
      <c r="A106" s="3"/>
      <c r="B106" s="3"/>
      <c r="C106" s="3"/>
      <c r="D106" s="3"/>
    </row>
    <row r="107" spans="1:4">
      <c r="A107" s="3"/>
      <c r="B107" s="3"/>
      <c r="C107" s="3"/>
      <c r="D107" s="3"/>
    </row>
    <row r="108" spans="1:4">
      <c r="A108" s="3"/>
      <c r="B108" s="3"/>
      <c r="C108" s="3"/>
      <c r="D108" s="3"/>
    </row>
    <row r="109" spans="1:4">
      <c r="A109" s="3"/>
      <c r="B109" s="3"/>
      <c r="C109" s="3"/>
      <c r="D109" s="3"/>
    </row>
    <row r="110" spans="1:4">
      <c r="A110" s="3"/>
      <c r="B110" s="3"/>
      <c r="C110" s="3"/>
      <c r="D110" s="3"/>
    </row>
    <row r="111" spans="1:4">
      <c r="A111" s="3"/>
      <c r="B111" s="3"/>
      <c r="C111" s="3"/>
      <c r="D111" s="3"/>
    </row>
    <row r="112" spans="1:4">
      <c r="A112" s="3"/>
      <c r="B112" s="3"/>
      <c r="C112" s="3"/>
      <c r="D112" s="3"/>
    </row>
    <row r="113" spans="1:4">
      <c r="A113" s="3"/>
      <c r="B113" s="3"/>
      <c r="C113" s="3"/>
      <c r="D113" s="3"/>
    </row>
    <row r="114" spans="1:4">
      <c r="A114" s="3"/>
      <c r="B114" s="3"/>
      <c r="C114" s="3"/>
      <c r="D114" s="3"/>
    </row>
    <row r="115" spans="1:4">
      <c r="A115" s="3"/>
      <c r="B115" s="3"/>
      <c r="C115" s="3"/>
      <c r="D115" s="3"/>
    </row>
    <row r="116" spans="1:4">
      <c r="A116" s="3"/>
      <c r="B116" s="3"/>
      <c r="C116" s="3"/>
      <c r="D116" s="3"/>
    </row>
    <row r="117" spans="1:4">
      <c r="A117" s="3"/>
      <c r="B117" s="3"/>
      <c r="C117" s="3"/>
      <c r="D117" s="3"/>
    </row>
    <row r="118" spans="1:4">
      <c r="A118" s="3"/>
      <c r="B118" s="3"/>
      <c r="C118" s="3"/>
      <c r="D118" s="3"/>
    </row>
    <row r="119" spans="1:4">
      <c r="A119" s="3"/>
      <c r="B119" s="3"/>
      <c r="C119" s="3"/>
      <c r="D119" s="3"/>
    </row>
    <row r="120" spans="1:4">
      <c r="A120" s="3"/>
      <c r="B120" s="3"/>
      <c r="C120" s="3"/>
      <c r="D120" s="3"/>
    </row>
    <row r="121" spans="1:4">
      <c r="A121" s="3"/>
      <c r="B121" s="3"/>
      <c r="C121" s="3"/>
      <c r="D121" s="3"/>
    </row>
    <row r="122" spans="1:4">
      <c r="A122" s="3"/>
      <c r="B122" s="3"/>
      <c r="C122" s="3"/>
      <c r="D122" s="3"/>
    </row>
    <row r="123" spans="1:4">
      <c r="A123" s="3"/>
      <c r="B123" s="3"/>
      <c r="C123" s="3"/>
      <c r="D123" s="3"/>
    </row>
    <row r="124" spans="1:4">
      <c r="A124" s="3"/>
      <c r="B124" s="3"/>
      <c r="C124" s="3"/>
      <c r="D124" s="3"/>
    </row>
    <row r="125" spans="1:4">
      <c r="A125" s="3"/>
      <c r="B125" s="3"/>
      <c r="C125" s="3"/>
      <c r="D125" s="3"/>
    </row>
    <row r="126" spans="1:4">
      <c r="A126" s="3"/>
      <c r="B126" s="3"/>
      <c r="C126" s="3"/>
      <c r="D126" s="3"/>
    </row>
    <row r="127" spans="1:4">
      <c r="A127" s="3"/>
      <c r="B127" s="3"/>
      <c r="C127" s="3"/>
      <c r="D127" s="3"/>
    </row>
    <row r="128" spans="1:4">
      <c r="A128" s="3"/>
      <c r="B128" s="3"/>
      <c r="C128" s="3"/>
      <c r="D128" s="3"/>
    </row>
    <row r="129" spans="1:4">
      <c r="A129" s="3"/>
      <c r="B129" s="3"/>
      <c r="C129" s="3"/>
      <c r="D129" s="3"/>
    </row>
    <row r="130" spans="1:4">
      <c r="A130" s="3"/>
      <c r="B130" s="3"/>
      <c r="C130" s="3"/>
      <c r="D130" s="3"/>
    </row>
    <row r="131" spans="1:4">
      <c r="A131" s="3"/>
      <c r="B131" s="3"/>
      <c r="C131" s="3"/>
      <c r="D131" s="3"/>
    </row>
    <row r="132" spans="1:4">
      <c r="A132" s="3"/>
      <c r="B132" s="3"/>
      <c r="C132" s="3"/>
      <c r="D132" s="3"/>
    </row>
    <row r="133" spans="1:4">
      <c r="A133" s="3"/>
      <c r="B133" s="3"/>
      <c r="C133" s="3"/>
      <c r="D133" s="3"/>
    </row>
    <row r="134" spans="1:4">
      <c r="A134" s="3"/>
      <c r="B134" s="3"/>
      <c r="C134" s="3"/>
      <c r="D134" s="3"/>
    </row>
    <row r="135" spans="1:4">
      <c r="A135" s="3"/>
      <c r="B135" s="3"/>
      <c r="C135" s="3"/>
      <c r="D135" s="3"/>
    </row>
    <row r="136" spans="1:4">
      <c r="A136" s="3"/>
      <c r="B136" s="3"/>
      <c r="C136" s="3"/>
      <c r="D136" s="3"/>
    </row>
    <row r="137" spans="1:4">
      <c r="A137" s="3"/>
      <c r="B137" s="3"/>
      <c r="C137" s="3"/>
      <c r="D137" s="3"/>
    </row>
    <row r="138" spans="1:4">
      <c r="A138" s="3"/>
      <c r="B138" s="3"/>
      <c r="C138" s="3"/>
      <c r="D138" s="3"/>
    </row>
    <row r="139" spans="1:4">
      <c r="A139" s="3"/>
      <c r="B139" s="3"/>
      <c r="C139" s="3"/>
      <c r="D139" s="3"/>
    </row>
    <row r="140" spans="1:4">
      <c r="A140" s="3"/>
      <c r="B140" s="3"/>
      <c r="C140" s="3"/>
      <c r="D140" s="3"/>
    </row>
    <row r="141" spans="1:4">
      <c r="A141" s="3"/>
      <c r="B141" s="3"/>
      <c r="C141" s="3"/>
      <c r="D141" s="3"/>
    </row>
    <row r="142" spans="1:4">
      <c r="A142" s="3"/>
      <c r="B142" s="3"/>
      <c r="C142" s="3"/>
      <c r="D142" s="3"/>
    </row>
    <row r="143" spans="1:4">
      <c r="A143" s="3"/>
      <c r="B143" s="3"/>
      <c r="C143" s="3"/>
      <c r="D143" s="3"/>
    </row>
    <row r="144" spans="1:4">
      <c r="A144" s="3"/>
      <c r="B144" s="3"/>
      <c r="C144" s="3"/>
      <c r="D144" s="3"/>
    </row>
    <row r="145" spans="1:4">
      <c r="A145" s="3"/>
      <c r="B145" s="3"/>
      <c r="C145" s="3"/>
      <c r="D145" s="3"/>
    </row>
    <row r="146" spans="1:4">
      <c r="A146" s="3"/>
      <c r="B146" s="3"/>
      <c r="C146" s="3"/>
      <c r="D146" s="3"/>
    </row>
    <row r="147" spans="1:4">
      <c r="A147" s="3"/>
      <c r="B147" s="3"/>
      <c r="C147" s="3"/>
      <c r="D147" s="3"/>
    </row>
    <row r="148" spans="1:4">
      <c r="A148" s="3"/>
      <c r="B148" s="3"/>
      <c r="C148" s="3"/>
      <c r="D148" s="3"/>
    </row>
    <row r="149" spans="1:4">
      <c r="A149" s="3"/>
      <c r="B149" s="3"/>
      <c r="C149" s="3"/>
      <c r="D149" s="3"/>
    </row>
    <row r="150" spans="1:4">
      <c r="A150" s="3"/>
      <c r="B150" s="3"/>
      <c r="C150" s="3"/>
      <c r="D150" s="3"/>
    </row>
    <row r="151" spans="1:4">
      <c r="A151" s="3"/>
      <c r="B151" s="3"/>
      <c r="C151" s="3"/>
      <c r="D151" s="3"/>
    </row>
    <row r="152" spans="1:4">
      <c r="A152" s="3"/>
      <c r="B152" s="3"/>
      <c r="C152" s="3"/>
      <c r="D152" s="3"/>
    </row>
    <row r="153" spans="1:4">
      <c r="A153" s="3"/>
      <c r="B153" s="3"/>
      <c r="C153" s="3"/>
      <c r="D153" s="3"/>
    </row>
    <row r="154" spans="1:4">
      <c r="A154" s="3"/>
      <c r="B154" s="3"/>
      <c r="C154" s="3"/>
      <c r="D154" s="3"/>
    </row>
    <row r="155" spans="1:4">
      <c r="A155" s="3"/>
      <c r="B155" s="3"/>
      <c r="C155" s="3"/>
      <c r="D155" s="3"/>
    </row>
    <row r="156" spans="1:4">
      <c r="A156" s="3"/>
      <c r="B156" s="3"/>
      <c r="C156" s="3"/>
      <c r="D156" s="3"/>
    </row>
    <row r="157" spans="1:4">
      <c r="A157" s="3"/>
      <c r="B157" s="3"/>
      <c r="C157" s="3"/>
      <c r="D157" s="3"/>
    </row>
    <row r="158" spans="1:4">
      <c r="A158" s="3"/>
      <c r="B158" s="3"/>
      <c r="C158" s="3"/>
      <c r="D158" s="3"/>
    </row>
    <row r="159" spans="1:4">
      <c r="A159" s="3"/>
      <c r="B159" s="3"/>
      <c r="C159" s="3"/>
      <c r="D159" s="3"/>
    </row>
    <row r="160" spans="1:4">
      <c r="A160" s="3"/>
      <c r="B160" s="3"/>
      <c r="C160" s="3"/>
      <c r="D160" s="3"/>
    </row>
    <row r="161" spans="1:4">
      <c r="A161" s="3"/>
      <c r="B161" s="3"/>
      <c r="C161" s="3"/>
      <c r="D161" s="3"/>
    </row>
    <row r="162" spans="1:4">
      <c r="A162" s="3"/>
      <c r="B162" s="3"/>
      <c r="C162" s="3"/>
      <c r="D162" s="3"/>
    </row>
    <row r="163" spans="1:4">
      <c r="A163" s="3"/>
      <c r="B163" s="3"/>
      <c r="C163" s="3"/>
      <c r="D163" s="3"/>
    </row>
    <row r="164" spans="1:4">
      <c r="A164" s="3"/>
      <c r="B164" s="3"/>
      <c r="C164" s="3"/>
      <c r="D164" s="3"/>
    </row>
    <row r="165" spans="1:4">
      <c r="A165" s="3"/>
      <c r="B165" s="3"/>
      <c r="C165" s="3"/>
      <c r="D165" s="3"/>
    </row>
    <row r="166" spans="1:4">
      <c r="A166" s="3"/>
      <c r="B166" s="3"/>
      <c r="C166" s="3"/>
      <c r="D166" s="3"/>
    </row>
    <row r="167" spans="1:4">
      <c r="A167" s="3"/>
      <c r="B167" s="3"/>
      <c r="C167" s="3"/>
      <c r="D167" s="3"/>
    </row>
    <row r="168" spans="1:4">
      <c r="A168" s="3"/>
      <c r="B168" s="3"/>
      <c r="C168" s="3"/>
      <c r="D168" s="3"/>
    </row>
    <row r="169" spans="1:4">
      <c r="A169" s="3"/>
      <c r="B169" s="3"/>
      <c r="C169" s="3"/>
      <c r="D169" s="3"/>
    </row>
    <row r="170" spans="1:4">
      <c r="A170" s="3"/>
      <c r="B170" s="3"/>
      <c r="C170" s="3"/>
      <c r="D170" s="3"/>
    </row>
    <row r="171" spans="1:4">
      <c r="A171" s="3"/>
      <c r="B171" s="3"/>
      <c r="C171" s="3"/>
      <c r="D171" s="3"/>
    </row>
    <row r="172" spans="1:4">
      <c r="A172" s="3"/>
      <c r="B172" s="3"/>
      <c r="C172" s="3"/>
      <c r="D172" s="3"/>
    </row>
    <row r="173" spans="1:4">
      <c r="A173" s="3"/>
      <c r="B173" s="3"/>
      <c r="C173" s="3"/>
      <c r="D173" s="3"/>
    </row>
    <row r="174" spans="1:4">
      <c r="A174" s="3"/>
      <c r="B174" s="3"/>
      <c r="C174" s="3"/>
      <c r="D174" s="3"/>
    </row>
    <row r="175" spans="1:4">
      <c r="A175" s="3"/>
      <c r="B175" s="3"/>
      <c r="C175" s="3"/>
      <c r="D175" s="3"/>
    </row>
    <row r="176" spans="1:4">
      <c r="A176" s="3"/>
      <c r="B176" s="3"/>
      <c r="C176" s="3"/>
      <c r="D176" s="3"/>
    </row>
    <row r="177" spans="1:4">
      <c r="A177" s="3"/>
      <c r="B177" s="3"/>
      <c r="C177" s="3"/>
      <c r="D177" s="3"/>
    </row>
    <row r="178" spans="1:4">
      <c r="A178" s="3"/>
      <c r="B178" s="3"/>
      <c r="C178" s="3"/>
      <c r="D178" s="3"/>
    </row>
    <row r="179" spans="1:4">
      <c r="A179" s="3"/>
      <c r="B179" s="3"/>
      <c r="C179" s="3"/>
      <c r="D179" s="3"/>
    </row>
    <row r="180" spans="1:4">
      <c r="A180" s="3"/>
      <c r="B180" s="3"/>
      <c r="C180" s="3"/>
      <c r="D180" s="3"/>
    </row>
    <row r="181" spans="1:4">
      <c r="A181" s="3"/>
      <c r="B181" s="3"/>
      <c r="C181" s="3"/>
      <c r="D181" s="3"/>
    </row>
    <row r="182" spans="1:4">
      <c r="A182" s="3"/>
      <c r="B182" s="3"/>
      <c r="C182" s="3"/>
      <c r="D182" s="3"/>
    </row>
    <row r="183" spans="1:4">
      <c r="A183" s="3"/>
      <c r="B183" s="3"/>
      <c r="C183" s="3"/>
      <c r="D183" s="3"/>
    </row>
    <row r="184" spans="1:4">
      <c r="A184" s="3"/>
      <c r="B184" s="3"/>
      <c r="C184" s="3"/>
      <c r="D184" s="3"/>
    </row>
    <row r="185" spans="1:4">
      <c r="A185" s="3"/>
      <c r="B185" s="3"/>
      <c r="C185" s="3"/>
      <c r="D185" s="3"/>
    </row>
    <row r="186" spans="1:4">
      <c r="A186" s="3"/>
      <c r="B186" s="3"/>
      <c r="C186" s="3"/>
      <c r="D186" s="3"/>
    </row>
    <row r="187" spans="1:4">
      <c r="A187" s="3"/>
      <c r="B187" s="3"/>
      <c r="C187" s="3"/>
      <c r="D187" s="3"/>
    </row>
    <row r="188" spans="1:4">
      <c r="A188" s="3"/>
      <c r="B188" s="3"/>
      <c r="C188" s="3"/>
      <c r="D188" s="3"/>
    </row>
    <row r="189" spans="1:4">
      <c r="A189" s="3"/>
      <c r="B189" s="3"/>
      <c r="C189" s="3"/>
      <c r="D189" s="3"/>
    </row>
    <row r="190" spans="1:4">
      <c r="A190" s="3"/>
      <c r="B190" s="3"/>
      <c r="C190" s="3"/>
      <c r="D190" s="3"/>
    </row>
    <row r="191" spans="1:4">
      <c r="A191" s="3"/>
      <c r="B191" s="3"/>
      <c r="C191" s="3"/>
      <c r="D191" s="3"/>
    </row>
    <row r="192" spans="1:4">
      <c r="A192" s="3"/>
      <c r="B192" s="3"/>
      <c r="C192" s="3"/>
      <c r="D192" s="3"/>
    </row>
    <row r="193" spans="1:4">
      <c r="A193" s="3"/>
      <c r="B193" s="3"/>
      <c r="C193" s="3"/>
      <c r="D193" s="3"/>
    </row>
    <row r="194" spans="1:4">
      <c r="A194" s="3"/>
      <c r="B194" s="3"/>
      <c r="C194" s="3"/>
      <c r="D194" s="3"/>
    </row>
    <row r="195" spans="1:4">
      <c r="A195" s="3"/>
      <c r="B195" s="3"/>
      <c r="C195" s="3"/>
      <c r="D195" s="3"/>
    </row>
    <row r="196" spans="1:4">
      <c r="A196" s="3"/>
      <c r="B196" s="3"/>
      <c r="C196" s="3"/>
      <c r="D196" s="3"/>
    </row>
    <row r="197" spans="1:4">
      <c r="A197" s="3"/>
      <c r="B197" s="3"/>
      <c r="C197" s="3"/>
      <c r="D197" s="3"/>
    </row>
    <row r="198" spans="1:4">
      <c r="A198" s="3"/>
      <c r="B198" s="3"/>
      <c r="C198" s="3"/>
      <c r="D198" s="3"/>
    </row>
    <row r="199" spans="1:4">
      <c r="A199" s="3"/>
      <c r="B199" s="3"/>
      <c r="C199" s="3"/>
      <c r="D199" s="3"/>
    </row>
    <row r="200" spans="1:4">
      <c r="A200" s="3"/>
      <c r="B200" s="3"/>
      <c r="C200" s="3"/>
      <c r="D200" s="3"/>
    </row>
    <row r="201" spans="1:4">
      <c r="A201" s="3"/>
      <c r="B201" s="3"/>
      <c r="C201" s="3"/>
      <c r="D201" s="3"/>
    </row>
    <row r="202" spans="1:4">
      <c r="A202" s="3"/>
      <c r="B202" s="3"/>
      <c r="C202" s="3"/>
      <c r="D202" s="3"/>
    </row>
    <row r="203" spans="1:4">
      <c r="A203" s="3"/>
      <c r="B203" s="3"/>
      <c r="C203" s="3"/>
      <c r="D203" s="3"/>
    </row>
    <row r="204" spans="1:4">
      <c r="A204" s="3"/>
      <c r="B204" s="3"/>
      <c r="C204" s="3"/>
      <c r="D204" s="3"/>
    </row>
    <row r="205" spans="1:4">
      <c r="A205" s="3"/>
      <c r="B205" s="3"/>
      <c r="C205" s="3"/>
      <c r="D205" s="3"/>
    </row>
    <row r="206" spans="1:4">
      <c r="A206" s="3"/>
      <c r="B206" s="3"/>
      <c r="C206" s="3"/>
      <c r="D206" s="3"/>
    </row>
    <row r="207" spans="1:4">
      <c r="A207" s="3"/>
      <c r="B207" s="3"/>
      <c r="C207" s="3"/>
      <c r="D207" s="3"/>
    </row>
    <row r="208" spans="1:4">
      <c r="A208" s="3"/>
      <c r="B208" s="3"/>
      <c r="C208" s="3"/>
      <c r="D208" s="3"/>
    </row>
    <row r="209" spans="1:4">
      <c r="A209" s="3"/>
      <c r="B209" s="3"/>
      <c r="C209" s="3"/>
      <c r="D209" s="3"/>
    </row>
    <row r="210" spans="1:4">
      <c r="A210" s="3"/>
      <c r="B210" s="3"/>
      <c r="C210" s="3"/>
      <c r="D210" s="3"/>
    </row>
    <row r="211" spans="1:4">
      <c r="A211" s="3"/>
      <c r="B211" s="3"/>
      <c r="C211" s="3"/>
      <c r="D211" s="3"/>
    </row>
    <row r="212" spans="1:4">
      <c r="A212" s="3"/>
      <c r="B212" s="3"/>
      <c r="C212" s="3"/>
      <c r="D212" s="3"/>
    </row>
    <row r="213" spans="1:4">
      <c r="A213" s="3"/>
      <c r="B213" s="3"/>
      <c r="C213" s="3"/>
      <c r="D213" s="3"/>
    </row>
    <row r="214" spans="1:4">
      <c r="A214" s="3"/>
      <c r="B214" s="3"/>
      <c r="C214" s="3"/>
      <c r="D214" s="3"/>
    </row>
    <row r="215" spans="1:4">
      <c r="A215" s="3"/>
      <c r="B215" s="3"/>
      <c r="C215" s="3"/>
      <c r="D215" s="3"/>
    </row>
    <row r="216" spans="1:4">
      <c r="A216" s="3"/>
      <c r="B216" s="3"/>
      <c r="C216" s="3"/>
      <c r="D216" s="3"/>
    </row>
    <row r="217" spans="1:4">
      <c r="A217" s="3"/>
      <c r="B217" s="3"/>
      <c r="C217" s="3"/>
      <c r="D217" s="3"/>
    </row>
    <row r="218" spans="1:4">
      <c r="A218" s="3"/>
      <c r="B218" s="3"/>
      <c r="C218" s="3"/>
      <c r="D218" s="3"/>
    </row>
    <row r="219" spans="1:4">
      <c r="A219" s="3"/>
      <c r="B219" s="3"/>
      <c r="C219" s="3"/>
      <c r="D219" s="3"/>
    </row>
    <row r="220" spans="1:4">
      <c r="A220" s="3"/>
      <c r="B220" s="3"/>
      <c r="C220" s="3"/>
      <c r="D220" s="3"/>
    </row>
    <row r="221" spans="1:4">
      <c r="A221" s="3"/>
      <c r="B221" s="3"/>
      <c r="C221" s="3"/>
      <c r="D221" s="3"/>
    </row>
    <row r="222" spans="1:4">
      <c r="A222" s="3"/>
      <c r="B222" s="3"/>
      <c r="C222" s="3"/>
      <c r="D222" s="3"/>
    </row>
    <row r="223" spans="1:4">
      <c r="A223" s="3"/>
      <c r="B223" s="3"/>
      <c r="C223" s="3"/>
      <c r="D223" s="3"/>
    </row>
    <row r="224" spans="1:4">
      <c r="A224" s="3"/>
      <c r="B224" s="3"/>
      <c r="C224" s="3"/>
      <c r="D224" s="3"/>
    </row>
    <row r="225" spans="1:4">
      <c r="A225" s="3"/>
      <c r="B225" s="3"/>
      <c r="C225" s="3"/>
      <c r="D225" s="3"/>
    </row>
    <row r="226" spans="1:4">
      <c r="A226" s="3"/>
      <c r="B226" s="3"/>
      <c r="C226" s="3"/>
      <c r="D226" s="3"/>
    </row>
    <row r="227" spans="1:4">
      <c r="A227" s="3"/>
      <c r="B227" s="3"/>
      <c r="C227" s="3"/>
      <c r="D227" s="3"/>
    </row>
    <row r="228" spans="1:4">
      <c r="A228" s="3"/>
      <c r="B228" s="3"/>
      <c r="C228" s="3"/>
      <c r="D228" s="3"/>
    </row>
    <row r="229" spans="1:4">
      <c r="A229" s="3"/>
      <c r="B229" s="3"/>
      <c r="C229" s="3"/>
      <c r="D229" s="3"/>
    </row>
    <row r="230" spans="1:4">
      <c r="A230" s="3"/>
      <c r="B230" s="3"/>
      <c r="C230" s="3"/>
      <c r="D230" s="3"/>
    </row>
    <row r="231" spans="1:4">
      <c r="A231" s="3"/>
      <c r="B231" s="3"/>
      <c r="C231" s="3"/>
      <c r="D231" s="3"/>
    </row>
    <row r="232" spans="1:4">
      <c r="A232" s="3"/>
      <c r="B232" s="3"/>
      <c r="C232" s="3"/>
      <c r="D232" s="3"/>
    </row>
    <row r="233" spans="1:4">
      <c r="A233" s="3"/>
      <c r="B233" s="3"/>
      <c r="C233" s="3"/>
      <c r="D233" s="3"/>
    </row>
    <row r="234" spans="1:4">
      <c r="A234" s="3"/>
      <c r="B234" s="3"/>
      <c r="C234" s="3"/>
      <c r="D234" s="3"/>
    </row>
    <row r="235" spans="1:4">
      <c r="A235" s="3"/>
      <c r="B235" s="3"/>
      <c r="C235" s="3"/>
      <c r="D235" s="3"/>
    </row>
    <row r="236" spans="1:4">
      <c r="A236" s="3"/>
      <c r="B236" s="3"/>
      <c r="C236" s="3"/>
      <c r="D236" s="3"/>
    </row>
    <row r="237" spans="1:4">
      <c r="A237" s="3"/>
      <c r="B237" s="3"/>
      <c r="C237" s="3"/>
      <c r="D237" s="3"/>
    </row>
    <row r="238" spans="1:4">
      <c r="A238" s="3"/>
      <c r="B238" s="3"/>
      <c r="C238" s="3"/>
      <c r="D238" s="3"/>
    </row>
    <row r="239" spans="1:4">
      <c r="A239" s="3"/>
      <c r="B239" s="3"/>
      <c r="C239" s="3"/>
      <c r="D239" s="3"/>
    </row>
    <row r="240" spans="1:4">
      <c r="A240" s="3"/>
      <c r="B240" s="3"/>
      <c r="C240" s="3"/>
      <c r="D240" s="3"/>
    </row>
    <row r="241" spans="1:4">
      <c r="A241" s="3"/>
      <c r="B241" s="3"/>
      <c r="C241" s="3"/>
      <c r="D241" s="3"/>
    </row>
    <row r="242" spans="1:4">
      <c r="A242" s="3"/>
      <c r="B242" s="3"/>
      <c r="C242" s="3"/>
      <c r="D242" s="3"/>
    </row>
    <row r="243" spans="1:4">
      <c r="A243" s="3"/>
      <c r="B243" s="3"/>
      <c r="C243" s="3"/>
      <c r="D243" s="3"/>
    </row>
    <row r="244" spans="1:4">
      <c r="A244" s="3"/>
      <c r="B244" s="3"/>
      <c r="C244" s="3"/>
      <c r="D244" s="3"/>
    </row>
    <row r="245" spans="1:4">
      <c r="A245" s="3"/>
      <c r="B245" s="3"/>
      <c r="C245" s="3"/>
      <c r="D245" s="3"/>
    </row>
    <row r="246" spans="1:4">
      <c r="A246" s="3"/>
      <c r="B246" s="3"/>
      <c r="C246" s="3"/>
      <c r="D246" s="3"/>
    </row>
    <row r="247" spans="1:4">
      <c r="A247" s="3"/>
      <c r="B247" s="3"/>
      <c r="C247" s="3"/>
      <c r="D247" s="3"/>
    </row>
    <row r="248" spans="1:4">
      <c r="A248" s="3"/>
      <c r="B248" s="3"/>
      <c r="C248" s="3"/>
      <c r="D248" s="3"/>
    </row>
    <row r="249" spans="1:4">
      <c r="A249" s="3"/>
      <c r="B249" s="3"/>
      <c r="C249" s="3"/>
      <c r="D249" s="3"/>
    </row>
    <row r="250" spans="1:4">
      <c r="A250" s="3"/>
      <c r="B250" s="3"/>
      <c r="C250" s="3"/>
      <c r="D250" s="3"/>
    </row>
    <row r="251" spans="1:4">
      <c r="A251" s="3"/>
      <c r="B251" s="3"/>
      <c r="C251" s="3"/>
      <c r="D251" s="3"/>
    </row>
    <row r="252" spans="1:4">
      <c r="A252" s="3"/>
      <c r="B252" s="3"/>
      <c r="C252" s="3"/>
      <c r="D252" s="3"/>
    </row>
    <row r="253" spans="1:4">
      <c r="A253" s="3"/>
      <c r="B253" s="3"/>
      <c r="C253" s="3"/>
      <c r="D253" s="3"/>
    </row>
    <row r="254" spans="1:4">
      <c r="A254" s="3"/>
      <c r="B254" s="3"/>
      <c r="C254" s="3"/>
      <c r="D254" s="3"/>
    </row>
    <row r="255" spans="1:4">
      <c r="A255" s="3"/>
      <c r="B255" s="3"/>
      <c r="C255" s="3"/>
      <c r="D255" s="3"/>
    </row>
    <row r="256" spans="1:4">
      <c r="A256" s="3"/>
      <c r="B256" s="3"/>
      <c r="C256" s="3"/>
      <c r="D256" s="3"/>
    </row>
    <row r="257" spans="1:4">
      <c r="A257" s="3"/>
      <c r="B257" s="3"/>
      <c r="C257" s="3"/>
      <c r="D257" s="3"/>
    </row>
    <row r="258" spans="1:4">
      <c r="A258" s="3"/>
      <c r="B258" s="3"/>
      <c r="C258" s="3"/>
      <c r="D258" s="3"/>
    </row>
    <row r="259" spans="1:4">
      <c r="A259" s="3"/>
      <c r="B259" s="3"/>
      <c r="C259" s="3"/>
      <c r="D259" s="3"/>
    </row>
    <row r="260" spans="1:4">
      <c r="A260" s="3"/>
      <c r="B260" s="3"/>
      <c r="C260" s="3"/>
      <c r="D260" s="3"/>
    </row>
    <row r="261" spans="1:4">
      <c r="A261" s="3"/>
      <c r="B261" s="3"/>
      <c r="C261" s="3"/>
      <c r="D261" s="3"/>
    </row>
    <row r="262" spans="1:4">
      <c r="A262" s="3"/>
      <c r="B262" s="3"/>
      <c r="C262" s="3"/>
      <c r="D262" s="3"/>
    </row>
    <row r="263" spans="1:4">
      <c r="A263" s="3"/>
      <c r="B263" s="3"/>
      <c r="C263" s="3"/>
      <c r="D263" s="3"/>
    </row>
    <row r="264" spans="1:4">
      <c r="A264" s="3"/>
      <c r="B264" s="3"/>
      <c r="C264" s="3"/>
      <c r="D264" s="3"/>
    </row>
    <row r="265" spans="1:4">
      <c r="A265" s="3"/>
      <c r="B265" s="3"/>
      <c r="C265" s="3"/>
      <c r="D265" s="3"/>
    </row>
    <row r="266" spans="1:4">
      <c r="A266" s="3"/>
      <c r="B266" s="3"/>
      <c r="C266" s="3"/>
      <c r="D266" s="3"/>
    </row>
    <row r="267" spans="1:4">
      <c r="A267" s="3"/>
      <c r="B267" s="3"/>
      <c r="C267" s="3"/>
      <c r="D267" s="3"/>
    </row>
    <row r="268" spans="1:4">
      <c r="A268" s="3"/>
      <c r="B268" s="3"/>
      <c r="C268" s="3"/>
      <c r="D268" s="3"/>
    </row>
    <row r="269" spans="1:4">
      <c r="A269" s="3"/>
      <c r="B269" s="3"/>
      <c r="C269" s="3"/>
      <c r="D269" s="3"/>
    </row>
    <row r="270" spans="1:4">
      <c r="A270" s="3"/>
      <c r="B270" s="3"/>
      <c r="C270" s="3"/>
      <c r="D270" s="3"/>
    </row>
    <row r="271" spans="1:4">
      <c r="A271" s="3"/>
      <c r="B271" s="3"/>
      <c r="C271" s="3"/>
      <c r="D271" s="3"/>
    </row>
    <row r="272" spans="1:4">
      <c r="A272" s="3"/>
      <c r="B272" s="3"/>
      <c r="C272" s="3"/>
      <c r="D272" s="3"/>
    </row>
  </sheetData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10"/>
  <dimension ref="A1:G57"/>
  <sheetViews>
    <sheetView showGridLines="0" topLeftCell="A25" workbookViewId="0">
      <selection activeCell="D1" sqref="D1"/>
    </sheetView>
  </sheetViews>
  <sheetFormatPr baseColWidth="10" defaultColWidth="10.85546875" defaultRowHeight="17.25" customHeight="1"/>
  <cols>
    <col min="1" max="1" width="15.7109375" style="243" customWidth="1"/>
    <col min="2" max="3" width="12.7109375" style="243" customWidth="1"/>
    <col min="4" max="4" width="10.7109375" style="243" customWidth="1"/>
    <col min="5" max="7" width="8.7109375" style="243" customWidth="1"/>
    <col min="8" max="16384" width="10.85546875" style="243"/>
  </cols>
  <sheetData>
    <row r="1" spans="1:7" ht="14.25" customHeight="1">
      <c r="A1" s="462" t="s">
        <v>461</v>
      </c>
      <c r="B1" s="462"/>
      <c r="C1" s="462"/>
      <c r="D1" s="462"/>
      <c r="E1" s="462"/>
      <c r="F1" s="462"/>
      <c r="G1" s="462"/>
    </row>
    <row r="2" spans="1:7" ht="13.15" customHeight="1">
      <c r="A2" s="596" t="s">
        <v>462</v>
      </c>
      <c r="B2" s="596"/>
      <c r="C2" s="596"/>
      <c r="D2" s="596"/>
      <c r="E2" s="596"/>
      <c r="F2" s="596"/>
      <c r="G2" s="596"/>
    </row>
    <row r="3" spans="1:7" ht="13.15" customHeight="1">
      <c r="A3" s="597" t="s">
        <v>372</v>
      </c>
      <c r="B3" s="597"/>
      <c r="C3" s="597"/>
      <c r="D3" s="597"/>
      <c r="E3" s="597"/>
      <c r="F3" s="597"/>
      <c r="G3" s="597"/>
    </row>
    <row r="4" spans="1:7" ht="4.1500000000000004" customHeight="1">
      <c r="A4" s="354"/>
      <c r="B4" s="355" t="s">
        <v>463</v>
      </c>
      <c r="C4" s="356"/>
      <c r="D4" s="357"/>
      <c r="E4" s="356"/>
      <c r="F4" s="356"/>
      <c r="G4" s="358"/>
    </row>
    <row r="5" spans="1:7" ht="13.5" customHeight="1">
      <c r="A5" s="598" t="s">
        <v>464</v>
      </c>
      <c r="B5" s="600" t="s">
        <v>465</v>
      </c>
      <c r="C5" s="601"/>
      <c r="D5" s="602"/>
      <c r="E5" s="603" t="s">
        <v>460</v>
      </c>
      <c r="F5" s="604"/>
      <c r="G5" s="605"/>
    </row>
    <row r="6" spans="1:7" ht="17.25" customHeight="1">
      <c r="A6" s="599"/>
      <c r="B6" s="498" t="s">
        <v>466</v>
      </c>
      <c r="C6" s="478" t="s">
        <v>405</v>
      </c>
      <c r="D6" s="479" t="s">
        <v>63</v>
      </c>
      <c r="E6" s="478" t="s">
        <v>466</v>
      </c>
      <c r="F6" s="478" t="s">
        <v>405</v>
      </c>
      <c r="G6" s="480" t="s">
        <v>63</v>
      </c>
    </row>
    <row r="7" spans="1:7" ht="17.25" customHeight="1">
      <c r="A7" s="359" t="s">
        <v>467</v>
      </c>
      <c r="B7" s="499">
        <v>3191.3449163371733</v>
      </c>
      <c r="C7" s="507">
        <v>3165.4959080045387</v>
      </c>
      <c r="D7" s="510">
        <v>-0.8099722534003817</v>
      </c>
      <c r="E7" s="463">
        <v>1100.981288518476</v>
      </c>
      <c r="F7" s="463">
        <v>1030.6649995883261</v>
      </c>
      <c r="G7" s="464">
        <v>-6.3866924591216563</v>
      </c>
    </row>
    <row r="8" spans="1:7" ht="15" customHeight="1">
      <c r="A8" s="465"/>
      <c r="B8" s="500"/>
      <c r="C8" s="508"/>
      <c r="D8" s="511"/>
      <c r="E8" s="466"/>
      <c r="F8" s="466"/>
      <c r="G8" s="467"/>
    </row>
    <row r="9" spans="1:7" ht="11.25" customHeight="1">
      <c r="A9" s="360" t="s">
        <v>447</v>
      </c>
      <c r="B9" s="501">
        <v>570.75561983174998</v>
      </c>
      <c r="C9" s="504">
        <v>611.91080247850005</v>
      </c>
      <c r="D9" s="512">
        <v>7.2106486938984471</v>
      </c>
      <c r="E9" s="361">
        <v>198.69928496525</v>
      </c>
      <c r="F9" s="361">
        <v>208.537994</v>
      </c>
      <c r="G9" s="468">
        <v>4.951557342780899</v>
      </c>
    </row>
    <row r="10" spans="1:7" ht="11.25" customHeight="1">
      <c r="A10" s="360" t="s">
        <v>468</v>
      </c>
      <c r="B10" s="501">
        <v>454.39117188975001</v>
      </c>
      <c r="C10" s="504">
        <v>484.35729312350003</v>
      </c>
      <c r="D10" s="512">
        <v>6.5947850855299528</v>
      </c>
      <c r="E10" s="361">
        <v>155.79921025524999</v>
      </c>
      <c r="F10" s="361">
        <v>158.64824999999999</v>
      </c>
      <c r="G10" s="468">
        <v>1.8286612236880773</v>
      </c>
    </row>
    <row r="11" spans="1:7" ht="11.25" customHeight="1">
      <c r="A11" s="362" t="s">
        <v>469</v>
      </c>
      <c r="B11" s="502">
        <v>454.39117188975001</v>
      </c>
      <c r="C11" s="505">
        <v>484.35729312350003</v>
      </c>
      <c r="D11" s="513">
        <v>6.5947850855299528</v>
      </c>
      <c r="E11" s="471">
        <v>155.79921025524999</v>
      </c>
      <c r="F11" s="471">
        <v>158.64824999999999</v>
      </c>
      <c r="G11" s="378">
        <v>1.8286612236880773</v>
      </c>
    </row>
    <row r="12" spans="1:7" ht="11.25" customHeight="1">
      <c r="A12" s="360" t="s">
        <v>470</v>
      </c>
      <c r="B12" s="501">
        <v>116.36444794200003</v>
      </c>
      <c r="C12" s="504">
        <v>127.553509355</v>
      </c>
      <c r="D12" s="512">
        <v>9.6155325882497866</v>
      </c>
      <c r="E12" s="361">
        <v>42.900074710000005</v>
      </c>
      <c r="F12" s="361">
        <v>49.889744</v>
      </c>
      <c r="G12" s="468">
        <v>16.292907033960713</v>
      </c>
    </row>
    <row r="13" spans="1:7" ht="11.25" customHeight="1">
      <c r="A13" s="362" t="s">
        <v>471</v>
      </c>
      <c r="B13" s="502">
        <v>89.045722542000021</v>
      </c>
      <c r="C13" s="505">
        <v>103.351309355</v>
      </c>
      <c r="D13" s="513">
        <v>16.065439646752822</v>
      </c>
      <c r="E13" s="363">
        <v>32.744820010000005</v>
      </c>
      <c r="F13" s="363">
        <v>44.892974000000002</v>
      </c>
      <c r="G13" s="472">
        <v>37.099467904511464</v>
      </c>
    </row>
    <row r="14" spans="1:7" ht="11.25" customHeight="1">
      <c r="A14" s="362" t="s">
        <v>472</v>
      </c>
      <c r="B14" s="502">
        <v>27.318725400000002</v>
      </c>
      <c r="C14" s="505">
        <v>24.202200000000001</v>
      </c>
      <c r="D14" s="513">
        <v>-11.40801905787303</v>
      </c>
      <c r="E14" s="363">
        <v>10.155254699999999</v>
      </c>
      <c r="F14" s="363">
        <v>4.9967700000000006</v>
      </c>
      <c r="G14" s="472">
        <v>-50.796211935482027</v>
      </c>
    </row>
    <row r="15" spans="1:7" ht="11.25" customHeight="1">
      <c r="A15" s="364"/>
      <c r="B15" s="502"/>
      <c r="C15" s="505"/>
      <c r="D15" s="513"/>
      <c r="E15" s="363"/>
      <c r="F15" s="363"/>
      <c r="G15" s="472"/>
    </row>
    <row r="16" spans="1:7" ht="11.25" customHeight="1">
      <c r="A16" s="360" t="s">
        <v>473</v>
      </c>
      <c r="B16" s="501">
        <v>902.91918128607995</v>
      </c>
      <c r="C16" s="504">
        <v>927.86531360000004</v>
      </c>
      <c r="D16" s="512">
        <v>2.7628311404779282</v>
      </c>
      <c r="E16" s="361">
        <v>300.22778227632006</v>
      </c>
      <c r="F16" s="361">
        <v>302.28954320000003</v>
      </c>
      <c r="G16" s="468">
        <v>0.68673222312995996</v>
      </c>
    </row>
    <row r="17" spans="1:7" ht="11.25" customHeight="1">
      <c r="A17" s="362" t="s">
        <v>474</v>
      </c>
      <c r="B17" s="502">
        <v>532.77991057760005</v>
      </c>
      <c r="C17" s="505">
        <v>543.25305600000002</v>
      </c>
      <c r="D17" s="513">
        <v>1.9657545666550647</v>
      </c>
      <c r="E17" s="363">
        <v>179.45384208000004</v>
      </c>
      <c r="F17" s="363">
        <v>175.82166400000003</v>
      </c>
      <c r="G17" s="472">
        <v>-2.0240180081409487</v>
      </c>
    </row>
    <row r="18" spans="1:7" ht="11.25" customHeight="1">
      <c r="A18" s="362" t="s">
        <v>475</v>
      </c>
      <c r="B18" s="502">
        <v>189.23175491200001</v>
      </c>
      <c r="C18" s="505">
        <v>193.65596800000003</v>
      </c>
      <c r="D18" s="513">
        <v>2.3379866080391443</v>
      </c>
      <c r="E18" s="363">
        <v>63.537113376000008</v>
      </c>
      <c r="F18" s="363">
        <v>65.697760000000002</v>
      </c>
      <c r="G18" s="472">
        <v>3.4006055818332825</v>
      </c>
    </row>
    <row r="19" spans="1:7" ht="11.25" customHeight="1">
      <c r="A19" s="362" t="s">
        <v>476</v>
      </c>
      <c r="B19" s="502">
        <v>50.661056640000012</v>
      </c>
      <c r="C19" s="505">
        <v>60.703679999999999</v>
      </c>
      <c r="D19" s="513">
        <v>19.823162061864142</v>
      </c>
      <c r="E19" s="363">
        <v>17.55659232</v>
      </c>
      <c r="F19" s="363">
        <v>21.065279999999998</v>
      </c>
      <c r="G19" s="472">
        <v>19.985015406452167</v>
      </c>
    </row>
    <row r="20" spans="1:7" ht="11.25" customHeight="1">
      <c r="A20" s="362" t="s">
        <v>477</v>
      </c>
      <c r="B20" s="502">
        <v>18.261203479999999</v>
      </c>
      <c r="C20" s="505">
        <v>17.25976</v>
      </c>
      <c r="D20" s="513">
        <v>-5.4839949683316185</v>
      </c>
      <c r="E20" s="363">
        <v>6.07010234</v>
      </c>
      <c r="F20" s="363">
        <v>5.7179799999999998</v>
      </c>
      <c r="G20" s="472">
        <v>-5.800929214646489</v>
      </c>
    </row>
    <row r="21" spans="1:7" ht="11.25" customHeight="1">
      <c r="A21" s="473" t="s">
        <v>478</v>
      </c>
      <c r="B21" s="502">
        <v>16.100657644799998</v>
      </c>
      <c r="C21" s="505">
        <v>17.8594896</v>
      </c>
      <c r="D21" s="513">
        <v>10.923975864849522</v>
      </c>
      <c r="E21" s="363">
        <v>5.6446529084799995</v>
      </c>
      <c r="F21" s="363">
        <v>6.1919292800000001</v>
      </c>
      <c r="G21" s="472">
        <v>9.6954831482698225</v>
      </c>
    </row>
    <row r="22" spans="1:7" ht="11.25" customHeight="1">
      <c r="A22" s="473" t="s">
        <v>479</v>
      </c>
      <c r="B22" s="502">
        <v>95.884598031680014</v>
      </c>
      <c r="C22" s="505">
        <v>95.133359999999996</v>
      </c>
      <c r="D22" s="513">
        <v>-0.78348144238119533</v>
      </c>
      <c r="E22" s="363">
        <v>27.965479251839998</v>
      </c>
      <c r="F22" s="363">
        <v>27.794929919999998</v>
      </c>
      <c r="G22" s="472">
        <v>-0.60985663898028841</v>
      </c>
    </row>
    <row r="23" spans="1:7" ht="11.25" customHeight="1">
      <c r="A23" s="364"/>
      <c r="B23" s="502"/>
      <c r="C23" s="505"/>
      <c r="D23" s="513"/>
      <c r="E23" s="363"/>
      <c r="F23" s="363"/>
      <c r="G23" s="472"/>
    </row>
    <row r="24" spans="1:7" ht="11.25" customHeight="1">
      <c r="A24" s="360" t="s">
        <v>449</v>
      </c>
      <c r="B24" s="501">
        <v>32.661297733075997</v>
      </c>
      <c r="C24" s="504">
        <v>24.792975202000001</v>
      </c>
      <c r="D24" s="512">
        <v>-24.09066104898756</v>
      </c>
      <c r="E24" s="361">
        <v>12.766937905800001</v>
      </c>
      <c r="F24" s="361">
        <v>7.9488515000000008</v>
      </c>
      <c r="G24" s="468">
        <v>-37.738778408338234</v>
      </c>
    </row>
    <row r="25" spans="1:7" ht="11.25" customHeight="1">
      <c r="A25" s="360"/>
      <c r="B25" s="501"/>
      <c r="C25" s="504"/>
      <c r="D25" s="512"/>
      <c r="E25" s="361"/>
      <c r="F25" s="361"/>
      <c r="G25" s="468"/>
    </row>
    <row r="26" spans="1:7" ht="11.25" customHeight="1">
      <c r="A26" s="360" t="s">
        <v>450</v>
      </c>
      <c r="B26" s="501"/>
      <c r="C26" s="504"/>
      <c r="D26" s="512"/>
      <c r="E26" s="361"/>
      <c r="F26" s="361"/>
      <c r="G26" s="468"/>
    </row>
    <row r="27" spans="1:7" ht="11.25" customHeight="1">
      <c r="A27" s="364" t="s">
        <v>480</v>
      </c>
      <c r="B27" s="503">
        <v>335.24274642159997</v>
      </c>
      <c r="C27" s="509">
        <v>304.17722530740002</v>
      </c>
      <c r="D27" s="514">
        <v>-9.2665751744952178</v>
      </c>
      <c r="E27" s="474">
        <v>113.52503599880001</v>
      </c>
      <c r="F27" s="474">
        <v>84.214779848999996</v>
      </c>
      <c r="G27" s="475">
        <v>-25.818319185655071</v>
      </c>
    </row>
    <row r="28" spans="1:7" ht="11.25" customHeight="1">
      <c r="A28" s="360"/>
      <c r="B28" s="501"/>
      <c r="C28" s="504"/>
      <c r="D28" s="512"/>
      <c r="E28" s="361"/>
      <c r="F28" s="361"/>
      <c r="G28" s="468"/>
    </row>
    <row r="29" spans="1:7" ht="11.25" customHeight="1">
      <c r="A29" s="365" t="s">
        <v>481</v>
      </c>
      <c r="B29" s="501">
        <v>101.97674550329999</v>
      </c>
      <c r="C29" s="504">
        <v>90.986193919157387</v>
      </c>
      <c r="D29" s="512">
        <v>-10.777507685599709</v>
      </c>
      <c r="E29" s="361">
        <v>32.583941074099997</v>
      </c>
      <c r="F29" s="361">
        <v>29.527106895280795</v>
      </c>
      <c r="G29" s="468">
        <v>-9.3814132914971093</v>
      </c>
    </row>
    <row r="30" spans="1:7" ht="11.25" customHeight="1">
      <c r="A30" s="364" t="s">
        <v>482</v>
      </c>
      <c r="B30" s="502">
        <v>3.9149790794999997</v>
      </c>
      <c r="C30" s="505">
        <v>3.8964343307</v>
      </c>
      <c r="D30" s="513">
        <v>-0.47368704719535915</v>
      </c>
      <c r="E30" s="363">
        <v>1.1903598845000001</v>
      </c>
      <c r="F30" s="363">
        <v>1.1071148935000001</v>
      </c>
      <c r="G30" s="472">
        <v>-6.9932624649028945</v>
      </c>
    </row>
    <row r="31" spans="1:7" ht="11.25" customHeight="1">
      <c r="A31" s="364" t="s">
        <v>483</v>
      </c>
      <c r="B31" s="502">
        <v>18.195767435000004</v>
      </c>
      <c r="C31" s="505">
        <v>16.194615060100002</v>
      </c>
      <c r="D31" s="513">
        <v>-10.997900374626335</v>
      </c>
      <c r="E31" s="363">
        <v>5.9574049509000018</v>
      </c>
      <c r="F31" s="363">
        <v>4.7615421005999998</v>
      </c>
      <c r="G31" s="472">
        <v>-20.073553168806157</v>
      </c>
    </row>
    <row r="32" spans="1:7" ht="11.25" customHeight="1">
      <c r="A32" s="364" t="s">
        <v>484</v>
      </c>
      <c r="B32" s="502">
        <v>38.275123275999995</v>
      </c>
      <c r="C32" s="505">
        <v>36.941753003999999</v>
      </c>
      <c r="D32" s="513">
        <v>-3.483647230565734</v>
      </c>
      <c r="E32" s="363">
        <v>12.028767971999995</v>
      </c>
      <c r="F32" s="363">
        <v>12.646252631999999</v>
      </c>
      <c r="G32" s="472">
        <v>5.1333990433380716</v>
      </c>
    </row>
    <row r="33" spans="1:7" ht="11.25" customHeight="1">
      <c r="A33" s="364" t="s">
        <v>485</v>
      </c>
      <c r="B33" s="502">
        <v>16.908638286600002</v>
      </c>
      <c r="C33" s="505">
        <v>15.385933496080799</v>
      </c>
      <c r="D33" s="513">
        <v>-9.0054844435695216</v>
      </c>
      <c r="E33" s="363">
        <v>5.7147055469999994</v>
      </c>
      <c r="F33" s="363">
        <v>4.6543894400808004</v>
      </c>
      <c r="G33" s="472">
        <v>-18.554168682861082</v>
      </c>
    </row>
    <row r="34" spans="1:7" ht="11.25" customHeight="1">
      <c r="A34" s="364" t="s">
        <v>486</v>
      </c>
      <c r="B34" s="502">
        <v>20.9355353857</v>
      </c>
      <c r="C34" s="505">
        <v>14.166818919476601</v>
      </c>
      <c r="D34" s="513">
        <v>-32.331231762273269</v>
      </c>
      <c r="E34" s="363">
        <v>6.4270056188000009</v>
      </c>
      <c r="F34" s="363">
        <v>4.9042932315000005</v>
      </c>
      <c r="G34" s="472">
        <v>-23.692407905258829</v>
      </c>
    </row>
    <row r="35" spans="1:7" ht="11.25" customHeight="1">
      <c r="A35" s="364" t="s">
        <v>487</v>
      </c>
      <c r="B35" s="502">
        <v>1.9730076561000001</v>
      </c>
      <c r="C35" s="505">
        <v>2.8726104511000004</v>
      </c>
      <c r="D35" s="513">
        <v>45.5955045191373</v>
      </c>
      <c r="E35" s="363">
        <v>0.73962368739999995</v>
      </c>
      <c r="F35" s="363">
        <v>0.87655789130000006</v>
      </c>
      <c r="G35" s="472">
        <v>18.514037101943703</v>
      </c>
    </row>
    <row r="36" spans="1:7" ht="11.25" customHeight="1">
      <c r="A36" s="364" t="s">
        <v>488</v>
      </c>
      <c r="B36" s="502">
        <v>4.6843961000000003E-2</v>
      </c>
      <c r="C36" s="505">
        <v>4.5163092000000009E-2</v>
      </c>
      <c r="D36" s="513">
        <v>-3.58822986809334</v>
      </c>
      <c r="E36" s="363">
        <v>1.4453745E-2</v>
      </c>
      <c r="F36" s="363">
        <v>1.0525956E-2</v>
      </c>
      <c r="G36" s="472">
        <v>-27.174887892376688</v>
      </c>
    </row>
    <row r="37" spans="1:7" ht="11.25" customHeight="1">
      <c r="A37" s="364" t="s">
        <v>489</v>
      </c>
      <c r="B37" s="502">
        <v>1.7268504233999999</v>
      </c>
      <c r="C37" s="505">
        <v>1.4828655656999998</v>
      </c>
      <c r="D37" s="513">
        <v>-14.128893527420738</v>
      </c>
      <c r="E37" s="363">
        <v>0.51161966849999996</v>
      </c>
      <c r="F37" s="363">
        <v>0.5664307502999999</v>
      </c>
      <c r="G37" s="472">
        <v>10.713247588916719</v>
      </c>
    </row>
    <row r="38" spans="1:7" ht="11.25" customHeight="1">
      <c r="A38" s="364"/>
      <c r="B38" s="502"/>
      <c r="C38" s="469"/>
      <c r="D38" s="470"/>
      <c r="E38" s="363"/>
      <c r="F38" s="363"/>
      <c r="G38" s="472"/>
    </row>
    <row r="39" spans="1:7" ht="11.25" customHeight="1">
      <c r="A39" s="365" t="s">
        <v>452</v>
      </c>
      <c r="B39" s="501">
        <v>49.532416195700002</v>
      </c>
      <c r="C39" s="501">
        <v>42.9081288</v>
      </c>
      <c r="D39" s="512">
        <v>-13.373640747763616</v>
      </c>
      <c r="E39" s="361">
        <v>15.776060595700002</v>
      </c>
      <c r="F39" s="361">
        <v>10.948</v>
      </c>
      <c r="G39" s="468">
        <v>-30.603714827362928</v>
      </c>
    </row>
    <row r="40" spans="1:7" ht="11.25" customHeight="1">
      <c r="A40" s="364" t="s">
        <v>490</v>
      </c>
      <c r="B40" s="502">
        <v>32.332187150000003</v>
      </c>
      <c r="C40" s="502">
        <v>34.419800000000002</v>
      </c>
      <c r="D40" s="513">
        <v>6.4567634732375367</v>
      </c>
      <c r="E40" s="363">
        <v>9.3953002500000018</v>
      </c>
      <c r="F40" s="363">
        <v>9.6050000000000004</v>
      </c>
      <c r="G40" s="472">
        <v>2.231964327058078</v>
      </c>
    </row>
    <row r="41" spans="1:7" ht="11.25" customHeight="1">
      <c r="A41" s="364" t="s">
        <v>491</v>
      </c>
      <c r="B41" s="502">
        <v>17.200229045699999</v>
      </c>
      <c r="C41" s="502">
        <v>8.4883287999999997</v>
      </c>
      <c r="D41" s="513">
        <v>-50.649908338737774</v>
      </c>
      <c r="E41" s="363">
        <v>6.3807603456999997</v>
      </c>
      <c r="F41" s="363">
        <v>1.343</v>
      </c>
      <c r="G41" s="472">
        <v>-78.952351644031751</v>
      </c>
    </row>
    <row r="42" spans="1:7" ht="11.25" customHeight="1">
      <c r="A42" s="364"/>
      <c r="B42" s="502"/>
      <c r="C42" s="502"/>
      <c r="D42" s="513"/>
      <c r="E42" s="363"/>
      <c r="F42" s="363"/>
      <c r="G42" s="472"/>
    </row>
    <row r="43" spans="1:7" ht="11.25" customHeight="1">
      <c r="A43" s="360" t="s">
        <v>453</v>
      </c>
      <c r="B43" s="504">
        <v>214.90448978683801</v>
      </c>
      <c r="C43" s="504">
        <v>198.68477683669911</v>
      </c>
      <c r="D43" s="512">
        <v>-7.5474053456152106</v>
      </c>
      <c r="E43" s="361">
        <v>66.724946756660017</v>
      </c>
      <c r="F43" s="361">
        <v>67.987364771065117</v>
      </c>
      <c r="G43" s="468">
        <v>1.8919730562079407</v>
      </c>
    </row>
    <row r="44" spans="1:7" ht="11.25" customHeight="1">
      <c r="A44" s="362" t="s">
        <v>492</v>
      </c>
      <c r="B44" s="505">
        <v>15.186818465729997</v>
      </c>
      <c r="C44" s="505">
        <v>13.517163946979998</v>
      </c>
      <c r="D44" s="513">
        <v>-10.994103356918883</v>
      </c>
      <c r="E44" s="363">
        <v>4.5609122660399999</v>
      </c>
      <c r="F44" s="363">
        <v>4.1000582915999999</v>
      </c>
      <c r="G44" s="472">
        <v>-10.104425333314627</v>
      </c>
    </row>
    <row r="45" spans="1:7" ht="11.25" customHeight="1">
      <c r="A45" s="362" t="s">
        <v>493</v>
      </c>
      <c r="B45" s="505">
        <v>199.71767132110801</v>
      </c>
      <c r="C45" s="505">
        <v>185.16761288971912</v>
      </c>
      <c r="D45" s="513">
        <v>-7.285313480345545</v>
      </c>
      <c r="E45" s="363">
        <v>62.164034490620011</v>
      </c>
      <c r="F45" s="363">
        <v>63.887306479465117</v>
      </c>
      <c r="G45" s="472">
        <v>2.772136659027713</v>
      </c>
    </row>
    <row r="46" spans="1:7" ht="11.25" customHeight="1">
      <c r="A46" s="362"/>
      <c r="B46" s="505"/>
      <c r="C46" s="505"/>
      <c r="D46" s="513"/>
      <c r="E46" s="363"/>
      <c r="F46" s="363"/>
      <c r="G46" s="472"/>
    </row>
    <row r="47" spans="1:7" ht="11.25" customHeight="1">
      <c r="A47" s="360" t="s">
        <v>494</v>
      </c>
      <c r="B47" s="504">
        <v>454.97177758583098</v>
      </c>
      <c r="C47" s="504">
        <v>475.53427148357991</v>
      </c>
      <c r="D47" s="512">
        <v>4.519509760991669</v>
      </c>
      <c r="E47" s="361">
        <v>161.17519048607997</v>
      </c>
      <c r="F47" s="361">
        <v>153.00007674728997</v>
      </c>
      <c r="G47" s="468">
        <v>-5.0721911443908363</v>
      </c>
    </row>
    <row r="48" spans="1:7" ht="11.25" customHeight="1">
      <c r="A48" s="362" t="s">
        <v>495</v>
      </c>
      <c r="B48" s="505">
        <v>436.384394664735</v>
      </c>
      <c r="C48" s="505">
        <v>459.30201702173991</v>
      </c>
      <c r="D48" s="513">
        <v>5.2517052940474818</v>
      </c>
      <c r="E48" s="363">
        <v>154.96652927723997</v>
      </c>
      <c r="F48" s="363">
        <v>148.74667945184999</v>
      </c>
      <c r="G48" s="472">
        <v>-4.0136730521095121</v>
      </c>
    </row>
    <row r="49" spans="1:7" ht="11.25" customHeight="1">
      <c r="A49" s="362" t="s">
        <v>496</v>
      </c>
      <c r="B49" s="505">
        <v>1.0469359889759999</v>
      </c>
      <c r="C49" s="505">
        <v>1.3277682683999998</v>
      </c>
      <c r="D49" s="513">
        <v>26.824207246775412</v>
      </c>
      <c r="E49" s="363">
        <v>0.13544439959999999</v>
      </c>
      <c r="F49" s="363">
        <v>0.47112011999999998</v>
      </c>
      <c r="G49" s="472">
        <v>247.8328534744378</v>
      </c>
    </row>
    <row r="50" spans="1:7" ht="11.25" customHeight="1">
      <c r="A50" s="362" t="s">
        <v>497</v>
      </c>
      <c r="B50" s="505">
        <v>17.540446932119998</v>
      </c>
      <c r="C50" s="505">
        <v>14.90448619344</v>
      </c>
      <c r="D50" s="513">
        <v>-15.027899510662046</v>
      </c>
      <c r="E50" s="363">
        <v>6.0732168092399998</v>
      </c>
      <c r="F50" s="363">
        <v>3.7822771754399995</v>
      </c>
      <c r="G50" s="472">
        <v>-37.722012991772111</v>
      </c>
    </row>
    <row r="51" spans="1:7" ht="11.25" customHeight="1">
      <c r="A51" s="362"/>
      <c r="B51" s="505"/>
      <c r="C51" s="505"/>
      <c r="D51" s="513"/>
      <c r="E51" s="363"/>
      <c r="F51" s="363"/>
      <c r="G51" s="472"/>
    </row>
    <row r="52" spans="1:7" ht="11.25" customHeight="1">
      <c r="A52" s="360" t="s">
        <v>498</v>
      </c>
      <c r="B52" s="504">
        <v>528.38064199299799</v>
      </c>
      <c r="C52" s="504">
        <v>488.63622037720199</v>
      </c>
      <c r="D52" s="512">
        <v>-7.5219299226943814</v>
      </c>
      <c r="E52" s="361">
        <v>199.50210845976602</v>
      </c>
      <c r="F52" s="361">
        <v>166.21128262568999</v>
      </c>
      <c r="G52" s="468">
        <v>-16.686954384138687</v>
      </c>
    </row>
    <row r="53" spans="1:7" ht="10.5" customHeight="1">
      <c r="A53" s="362" t="s">
        <v>499</v>
      </c>
      <c r="B53" s="505">
        <v>435.61410691626003</v>
      </c>
      <c r="C53" s="505">
        <v>400.29392429175596</v>
      </c>
      <c r="D53" s="513">
        <v>-8.1081356328283061</v>
      </c>
      <c r="E53" s="363">
        <v>166.35544053972004</v>
      </c>
      <c r="F53" s="363">
        <v>135.01451242568999</v>
      </c>
      <c r="G53" s="472">
        <v>-18.839737379401722</v>
      </c>
    </row>
    <row r="54" spans="1:7" ht="8.25" customHeight="1">
      <c r="A54" s="366" t="s">
        <v>500</v>
      </c>
      <c r="B54" s="506">
        <v>92.766535076737981</v>
      </c>
      <c r="C54" s="506">
        <v>88.342296085446009</v>
      </c>
      <c r="D54" s="515">
        <v>-4.7692187572082601</v>
      </c>
      <c r="E54" s="476">
        <v>33.146667920045992</v>
      </c>
      <c r="F54" s="476">
        <v>31.196770200000003</v>
      </c>
      <c r="G54" s="477">
        <v>-5.8826356988563422</v>
      </c>
    </row>
    <row r="55" spans="1:7" ht="8.25" customHeight="1">
      <c r="A55" s="367" t="s">
        <v>115</v>
      </c>
      <c r="B55" s="368"/>
      <c r="C55" s="368"/>
      <c r="D55" s="369"/>
      <c r="E55" s="368"/>
      <c r="F55" s="368"/>
      <c r="G55" s="370"/>
    </row>
    <row r="56" spans="1:7" ht="8.25" customHeight="1">
      <c r="A56" s="367" t="s">
        <v>501</v>
      </c>
      <c r="B56" s="368"/>
      <c r="C56" s="368"/>
      <c r="D56" s="369"/>
      <c r="E56" s="368"/>
      <c r="F56" s="368"/>
      <c r="G56" s="370"/>
    </row>
    <row r="57" spans="1:7" ht="17.25" customHeight="1">
      <c r="A57" s="595" t="s">
        <v>502</v>
      </c>
      <c r="B57" s="595"/>
      <c r="C57" s="595"/>
      <c r="D57" s="595"/>
      <c r="E57" s="595"/>
      <c r="F57" s="595"/>
      <c r="G57" s="595"/>
    </row>
  </sheetData>
  <mergeCells count="6">
    <mergeCell ref="A57:G57"/>
    <mergeCell ref="A2:G2"/>
    <mergeCell ref="A3:G3"/>
    <mergeCell ref="A5:A6"/>
    <mergeCell ref="B5:D5"/>
    <mergeCell ref="E5:G5"/>
  </mergeCells>
  <phoneticPr fontId="10" type="noConversion"/>
  <pageMargins left="0.70866141732283472" right="0.70866141732283472" top="0.74803149606299213" bottom="0.74803149606299213" header="0.31496062992125984" footer="0.31496062992125984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11"/>
  <dimension ref="A1:E269"/>
  <sheetViews>
    <sheetView showGridLines="0" topLeftCell="A4" zoomScale="150" workbookViewId="0">
      <selection activeCell="A19" sqref="A19"/>
    </sheetView>
  </sheetViews>
  <sheetFormatPr baseColWidth="10" defaultColWidth="11.42578125" defaultRowHeight="17.25" customHeight="1"/>
  <cols>
    <col min="1" max="1" width="6.28515625" style="124" customWidth="1"/>
    <col min="2" max="2" width="64.42578125" style="124" customWidth="1"/>
    <col min="3" max="3" width="6.28515625" style="124" customWidth="1"/>
    <col min="4" max="4" width="2" style="124" customWidth="1"/>
    <col min="5" max="5" width="40.85546875" style="124" customWidth="1"/>
    <col min="6" max="16384" width="11.42578125" style="124"/>
  </cols>
  <sheetData>
    <row r="1" spans="1:5" ht="16.5" customHeight="1">
      <c r="A1" s="317" t="s">
        <v>100</v>
      </c>
      <c r="B1" s="264"/>
      <c r="C1" s="265"/>
      <c r="D1" s="265"/>
      <c r="E1" s="123"/>
    </row>
    <row r="2" spans="1:5" ht="17.25" customHeight="1">
      <c r="A2" s="122"/>
      <c r="B2" s="122"/>
      <c r="C2" s="123"/>
      <c r="D2" s="123"/>
      <c r="E2" s="123"/>
    </row>
    <row r="3" spans="1:5" ht="17.25" customHeight="1">
      <c r="A3" s="89"/>
      <c r="B3" s="89"/>
      <c r="C3" s="90"/>
      <c r="D3" s="123"/>
      <c r="E3" s="123"/>
    </row>
    <row r="4" spans="1:5" ht="17.25" customHeight="1">
      <c r="A4" s="123"/>
      <c r="B4" s="123"/>
      <c r="C4" s="123"/>
      <c r="D4" s="123"/>
      <c r="E4" s="123"/>
    </row>
    <row r="5" spans="1:5" ht="17.25" customHeight="1">
      <c r="A5" s="123"/>
      <c r="B5" s="123"/>
      <c r="C5" s="123"/>
      <c r="D5" s="123"/>
      <c r="E5" s="123"/>
    </row>
    <row r="6" spans="1:5" ht="17.25" customHeight="1">
      <c r="A6" s="32" t="s">
        <v>265</v>
      </c>
      <c r="B6" s="316" t="s">
        <v>266</v>
      </c>
      <c r="C6" s="315"/>
      <c r="D6" s="123"/>
      <c r="E6" s="123"/>
    </row>
    <row r="7" spans="1:5" ht="17.25" customHeight="1">
      <c r="A7" s="91"/>
      <c r="B7" s="92" t="s">
        <v>101</v>
      </c>
      <c r="C7" s="314"/>
      <c r="D7" s="123"/>
      <c r="E7" s="123"/>
    </row>
    <row r="8" spans="1:5" ht="20.25" customHeight="1">
      <c r="A8" s="93" t="s">
        <v>267</v>
      </c>
      <c r="B8" s="33" t="s">
        <v>432</v>
      </c>
      <c r="C8" s="94"/>
      <c r="D8" s="123"/>
      <c r="E8" s="123"/>
    </row>
    <row r="9" spans="1:5" ht="20.25" customHeight="1">
      <c r="A9" s="93" t="s">
        <v>314</v>
      </c>
      <c r="B9" s="33" t="s">
        <v>433</v>
      </c>
      <c r="C9" s="94"/>
      <c r="D9" s="123"/>
      <c r="E9" s="123"/>
    </row>
    <row r="10" spans="1:5" ht="20.25" customHeight="1">
      <c r="A10" s="93" t="s">
        <v>315</v>
      </c>
      <c r="B10" s="34" t="s">
        <v>434</v>
      </c>
      <c r="C10" s="94"/>
      <c r="D10" s="123"/>
      <c r="E10" s="123"/>
    </row>
    <row r="11" spans="1:5" ht="28.5" customHeight="1">
      <c r="A11" s="93" t="s">
        <v>123</v>
      </c>
      <c r="B11" s="33" t="s">
        <v>435</v>
      </c>
      <c r="C11" s="94"/>
      <c r="D11" s="123"/>
      <c r="E11" s="123"/>
    </row>
    <row r="12" spans="1:5" ht="19.5" customHeight="1">
      <c r="A12" s="93" t="s">
        <v>49</v>
      </c>
      <c r="B12" s="33" t="s">
        <v>403</v>
      </c>
      <c r="C12" s="94"/>
      <c r="D12" s="123"/>
      <c r="E12" s="123"/>
    </row>
    <row r="13" spans="1:5" ht="27.75" customHeight="1">
      <c r="A13" s="93" t="s">
        <v>50</v>
      </c>
      <c r="B13" s="33" t="s">
        <v>404</v>
      </c>
      <c r="C13" s="94"/>
      <c r="D13" s="123"/>
      <c r="E13" s="123"/>
    </row>
    <row r="14" spans="1:5" ht="17.25" customHeight="1">
      <c r="A14" s="93" t="s">
        <v>145</v>
      </c>
      <c r="B14" s="33" t="s">
        <v>436</v>
      </c>
      <c r="C14" s="94"/>
      <c r="D14" s="123"/>
      <c r="E14" s="123"/>
    </row>
    <row r="15" spans="1:5" ht="17.25" customHeight="1">
      <c r="A15" s="93" t="s">
        <v>146</v>
      </c>
      <c r="B15" s="33" t="s">
        <v>437</v>
      </c>
      <c r="C15" s="94"/>
      <c r="D15" s="123"/>
      <c r="E15" s="123"/>
    </row>
    <row r="16" spans="1:5" ht="17.25" customHeight="1">
      <c r="A16" s="93" t="s">
        <v>147</v>
      </c>
      <c r="B16" s="33" t="s">
        <v>438</v>
      </c>
      <c r="C16" s="94"/>
      <c r="D16" s="123"/>
      <c r="E16" s="123"/>
    </row>
    <row r="17" spans="1:5" ht="17.25" customHeight="1">
      <c r="A17" s="93" t="s">
        <v>148</v>
      </c>
      <c r="B17" s="33" t="s">
        <v>439</v>
      </c>
      <c r="C17" s="94"/>
      <c r="D17" s="123"/>
      <c r="E17" s="123"/>
    </row>
    <row r="18" spans="1:5" ht="17.25" customHeight="1">
      <c r="A18" s="93" t="s">
        <v>51</v>
      </c>
      <c r="B18" s="352" t="s">
        <v>440</v>
      </c>
      <c r="C18" s="94"/>
      <c r="D18" s="123"/>
      <c r="E18" s="123"/>
    </row>
    <row r="19" spans="1:5" ht="17.25" customHeight="1">
      <c r="A19" s="123"/>
      <c r="B19" s="31"/>
      <c r="C19" s="123"/>
      <c r="D19" s="123"/>
      <c r="E19" s="123"/>
    </row>
    <row r="20" spans="1:5" ht="17.25" customHeight="1">
      <c r="A20" s="123"/>
      <c r="B20" s="391"/>
      <c r="C20" s="123"/>
      <c r="D20" s="123"/>
      <c r="E20" s="123"/>
    </row>
    <row r="21" spans="1:5" ht="17.25" customHeight="1">
      <c r="A21" s="123"/>
      <c r="B21" s="123"/>
      <c r="C21" s="123"/>
      <c r="D21" s="123"/>
      <c r="E21" s="123"/>
    </row>
    <row r="22" spans="1:5" ht="17.25" customHeight="1">
      <c r="A22" s="123"/>
      <c r="B22" s="123"/>
      <c r="C22" s="123"/>
      <c r="D22" s="123"/>
      <c r="E22" s="123"/>
    </row>
    <row r="23" spans="1:5" ht="17.25" customHeight="1">
      <c r="A23" s="123"/>
      <c r="B23" s="123"/>
      <c r="C23" s="123"/>
      <c r="D23" s="123"/>
      <c r="E23" s="123"/>
    </row>
    <row r="24" spans="1:5" ht="17.25" customHeight="1">
      <c r="A24" s="123"/>
      <c r="B24" s="123"/>
      <c r="C24" s="123"/>
      <c r="D24" s="123"/>
      <c r="E24" s="123"/>
    </row>
    <row r="25" spans="1:5" ht="17.25" customHeight="1">
      <c r="A25" s="123"/>
      <c r="B25" s="123"/>
      <c r="C25" s="123"/>
      <c r="D25" s="123"/>
      <c r="E25" s="123"/>
    </row>
    <row r="26" spans="1:5" ht="17.25" customHeight="1">
      <c r="A26" s="123"/>
      <c r="B26" s="123"/>
      <c r="C26" s="123"/>
      <c r="D26" s="123"/>
      <c r="E26" s="123"/>
    </row>
    <row r="27" spans="1:5" ht="17.25" customHeight="1">
      <c r="A27" s="123"/>
      <c r="B27" s="123"/>
      <c r="C27" s="123"/>
      <c r="D27" s="123"/>
      <c r="E27" s="123"/>
    </row>
    <row r="28" spans="1:5" ht="17.25" customHeight="1">
      <c r="A28" s="123"/>
      <c r="B28" s="123"/>
      <c r="C28" s="123"/>
      <c r="D28" s="123"/>
      <c r="E28" s="123"/>
    </row>
    <row r="29" spans="1:5" ht="17.25" customHeight="1">
      <c r="A29" s="123"/>
      <c r="B29" s="123"/>
      <c r="C29" s="123"/>
      <c r="D29" s="123"/>
      <c r="E29" s="123"/>
    </row>
    <row r="30" spans="1:5" ht="17.25" customHeight="1">
      <c r="A30" s="123"/>
      <c r="B30" s="123"/>
      <c r="C30" s="123"/>
      <c r="D30" s="123"/>
      <c r="E30" s="123"/>
    </row>
    <row r="31" spans="1:5" ht="17.25" customHeight="1">
      <c r="A31" s="123"/>
      <c r="B31" s="123"/>
      <c r="C31" s="123"/>
      <c r="D31" s="123"/>
      <c r="E31" s="123"/>
    </row>
    <row r="32" spans="1:5" ht="17.25" customHeight="1">
      <c r="A32" s="123"/>
      <c r="B32" s="123"/>
      <c r="C32" s="123"/>
      <c r="D32" s="123"/>
      <c r="E32" s="123"/>
    </row>
    <row r="33" spans="1:5" ht="17.25" customHeight="1">
      <c r="A33" s="123"/>
      <c r="B33" s="123"/>
      <c r="C33" s="123"/>
      <c r="D33" s="123"/>
      <c r="E33" s="123"/>
    </row>
    <row r="34" spans="1:5" ht="17.25" customHeight="1">
      <c r="A34" s="123"/>
      <c r="B34" s="123"/>
      <c r="C34" s="123"/>
      <c r="D34" s="123"/>
      <c r="E34" s="123"/>
    </row>
    <row r="35" spans="1:5" ht="17.25" customHeight="1">
      <c r="A35" s="123"/>
      <c r="B35" s="123"/>
      <c r="C35" s="123"/>
      <c r="D35" s="123"/>
      <c r="E35" s="123"/>
    </row>
    <row r="36" spans="1:5" ht="17.25" customHeight="1">
      <c r="A36" s="123"/>
      <c r="B36" s="123"/>
      <c r="C36" s="123"/>
      <c r="D36" s="123"/>
      <c r="E36" s="123"/>
    </row>
    <row r="37" spans="1:5" ht="17.25" customHeight="1">
      <c r="A37" s="123"/>
      <c r="B37" s="123"/>
      <c r="C37" s="123"/>
      <c r="D37" s="123"/>
      <c r="E37" s="123"/>
    </row>
    <row r="38" spans="1:5" ht="17.25" customHeight="1">
      <c r="A38" s="123"/>
      <c r="B38" s="123"/>
      <c r="C38" s="123"/>
      <c r="D38" s="123"/>
      <c r="E38" s="123"/>
    </row>
    <row r="39" spans="1:5" ht="17.25" customHeight="1">
      <c r="A39" s="123"/>
      <c r="B39" s="123"/>
      <c r="C39" s="123"/>
      <c r="D39" s="123"/>
      <c r="E39" s="123"/>
    </row>
    <row r="40" spans="1:5" ht="17.25" customHeight="1">
      <c r="A40" s="123"/>
      <c r="B40" s="123"/>
      <c r="C40" s="123"/>
      <c r="D40" s="123"/>
      <c r="E40" s="123"/>
    </row>
    <row r="41" spans="1:5" ht="17.25" customHeight="1">
      <c r="A41" s="123"/>
      <c r="B41" s="123"/>
      <c r="C41" s="123"/>
      <c r="D41" s="123"/>
      <c r="E41" s="123"/>
    </row>
    <row r="42" spans="1:5" ht="17.25" customHeight="1">
      <c r="A42" s="123"/>
      <c r="B42" s="123"/>
      <c r="C42" s="123"/>
      <c r="D42" s="123"/>
      <c r="E42" s="123"/>
    </row>
    <row r="43" spans="1:5" ht="17.25" customHeight="1">
      <c r="A43" s="123"/>
      <c r="B43" s="123"/>
      <c r="C43" s="123"/>
      <c r="D43" s="123"/>
      <c r="E43" s="123"/>
    </row>
    <row r="44" spans="1:5" ht="17.25" customHeight="1">
      <c r="A44" s="123"/>
      <c r="B44" s="123"/>
      <c r="C44" s="123"/>
      <c r="D44" s="123"/>
      <c r="E44" s="123"/>
    </row>
    <row r="45" spans="1:5" ht="17.25" customHeight="1">
      <c r="A45" s="123"/>
      <c r="B45" s="123"/>
      <c r="C45" s="123"/>
      <c r="D45" s="123"/>
      <c r="E45" s="123"/>
    </row>
    <row r="46" spans="1:5" ht="17.25" customHeight="1">
      <c r="A46" s="123"/>
      <c r="B46" s="123"/>
      <c r="C46" s="123"/>
      <c r="D46" s="123"/>
      <c r="E46" s="123"/>
    </row>
    <row r="47" spans="1:5" ht="17.25" customHeight="1">
      <c r="A47" s="123"/>
      <c r="B47" s="123"/>
      <c r="C47" s="123"/>
      <c r="D47" s="123"/>
      <c r="E47" s="123"/>
    </row>
    <row r="48" spans="1:5" ht="17.25" customHeight="1">
      <c r="A48" s="123"/>
      <c r="B48" s="123"/>
      <c r="C48" s="123"/>
      <c r="D48" s="123"/>
      <c r="E48" s="123"/>
    </row>
    <row r="49" spans="1:5" ht="17.25" customHeight="1">
      <c r="A49" s="123"/>
      <c r="B49" s="123"/>
      <c r="C49" s="123"/>
      <c r="D49" s="123"/>
      <c r="E49" s="123"/>
    </row>
    <row r="50" spans="1:5" ht="17.25" customHeight="1">
      <c r="A50" s="123"/>
      <c r="B50" s="123"/>
      <c r="C50" s="123"/>
      <c r="D50" s="123"/>
      <c r="E50" s="123"/>
    </row>
    <row r="51" spans="1:5" ht="17.25" customHeight="1">
      <c r="A51" s="123"/>
      <c r="B51" s="123"/>
      <c r="C51" s="123"/>
      <c r="D51" s="123"/>
      <c r="E51" s="123"/>
    </row>
    <row r="52" spans="1:5" ht="17.25" customHeight="1">
      <c r="A52" s="123"/>
      <c r="B52" s="123"/>
      <c r="C52" s="123"/>
      <c r="D52" s="123"/>
      <c r="E52" s="123"/>
    </row>
    <row r="53" spans="1:5" ht="17.25" customHeight="1">
      <c r="A53" s="123"/>
      <c r="B53" s="123"/>
      <c r="C53" s="123"/>
      <c r="D53" s="123"/>
      <c r="E53" s="123"/>
    </row>
    <row r="54" spans="1:5" ht="17.25" customHeight="1">
      <c r="A54" s="123"/>
      <c r="B54" s="123"/>
      <c r="C54" s="123"/>
      <c r="D54" s="123"/>
      <c r="E54" s="123"/>
    </row>
    <row r="55" spans="1:5" ht="17.25" customHeight="1">
      <c r="A55" s="123"/>
      <c r="B55" s="123"/>
      <c r="C55" s="123"/>
      <c r="D55" s="123"/>
      <c r="E55" s="123"/>
    </row>
    <row r="56" spans="1:5" ht="17.25" customHeight="1">
      <c r="A56" s="123"/>
      <c r="B56" s="123"/>
      <c r="C56" s="123"/>
      <c r="D56" s="123"/>
      <c r="E56" s="123"/>
    </row>
    <row r="57" spans="1:5" ht="17.25" customHeight="1">
      <c r="A57" s="123"/>
      <c r="B57" s="123"/>
      <c r="C57" s="123"/>
      <c r="D57" s="123"/>
      <c r="E57" s="123"/>
    </row>
    <row r="58" spans="1:5" ht="17.25" customHeight="1">
      <c r="A58" s="123"/>
      <c r="B58" s="123"/>
      <c r="C58" s="123"/>
      <c r="D58" s="123"/>
      <c r="E58" s="123"/>
    </row>
    <row r="59" spans="1:5" ht="17.25" customHeight="1">
      <c r="A59" s="123"/>
      <c r="B59" s="123"/>
      <c r="C59" s="123"/>
      <c r="D59" s="123"/>
      <c r="E59" s="123"/>
    </row>
    <row r="60" spans="1:5" ht="17.25" customHeight="1">
      <c r="A60" s="123"/>
      <c r="B60" s="123"/>
      <c r="C60" s="123"/>
      <c r="D60" s="123"/>
      <c r="E60" s="123"/>
    </row>
    <row r="61" spans="1:5" ht="17.25" customHeight="1">
      <c r="A61" s="123"/>
      <c r="B61" s="123"/>
      <c r="C61" s="123"/>
      <c r="D61" s="123"/>
      <c r="E61" s="123"/>
    </row>
    <row r="62" spans="1:5" ht="17.25" customHeight="1">
      <c r="A62" s="123"/>
      <c r="B62" s="123"/>
      <c r="C62" s="123"/>
      <c r="D62" s="123"/>
      <c r="E62" s="123"/>
    </row>
    <row r="63" spans="1:5" ht="17.25" customHeight="1">
      <c r="A63" s="123"/>
      <c r="B63" s="123"/>
      <c r="C63" s="123"/>
      <c r="D63" s="123"/>
      <c r="E63" s="123"/>
    </row>
    <row r="64" spans="1:5" ht="17.25" customHeight="1">
      <c r="A64" s="123"/>
      <c r="B64" s="123"/>
      <c r="C64" s="123"/>
      <c r="D64" s="123"/>
      <c r="E64" s="123"/>
    </row>
    <row r="65" spans="1:5" ht="17.25" customHeight="1">
      <c r="A65" s="123"/>
      <c r="B65" s="123"/>
      <c r="C65" s="123"/>
      <c r="D65" s="123"/>
      <c r="E65" s="123"/>
    </row>
    <row r="66" spans="1:5" ht="17.25" customHeight="1">
      <c r="A66" s="123"/>
      <c r="B66" s="123"/>
      <c r="C66" s="123"/>
      <c r="D66" s="123"/>
      <c r="E66" s="123"/>
    </row>
    <row r="67" spans="1:5" ht="17.25" customHeight="1">
      <c r="A67" s="123"/>
      <c r="B67" s="123"/>
      <c r="C67" s="123"/>
      <c r="D67" s="123"/>
      <c r="E67" s="123"/>
    </row>
    <row r="68" spans="1:5" ht="17.25" customHeight="1">
      <c r="A68" s="123"/>
      <c r="B68" s="123"/>
      <c r="C68" s="123"/>
      <c r="D68" s="123"/>
      <c r="E68" s="123"/>
    </row>
    <row r="69" spans="1:5" ht="17.25" customHeight="1">
      <c r="A69" s="123"/>
      <c r="B69" s="123"/>
      <c r="C69" s="123"/>
      <c r="D69" s="123"/>
      <c r="E69" s="123"/>
    </row>
    <row r="70" spans="1:5" ht="17.25" customHeight="1">
      <c r="A70" s="123"/>
      <c r="B70" s="123"/>
      <c r="C70" s="123"/>
      <c r="D70" s="123"/>
      <c r="E70" s="123"/>
    </row>
    <row r="71" spans="1:5" ht="17.25" customHeight="1">
      <c r="A71" s="123"/>
      <c r="B71" s="123"/>
      <c r="C71" s="123"/>
      <c r="D71" s="123"/>
      <c r="E71" s="123"/>
    </row>
    <row r="72" spans="1:5" ht="17.25" customHeight="1">
      <c r="A72" s="123"/>
      <c r="B72" s="123"/>
      <c r="C72" s="123"/>
      <c r="D72" s="123"/>
      <c r="E72" s="123"/>
    </row>
    <row r="73" spans="1:5" ht="17.25" customHeight="1">
      <c r="A73" s="123"/>
      <c r="B73" s="123"/>
      <c r="C73" s="123"/>
      <c r="D73" s="123"/>
      <c r="E73" s="123"/>
    </row>
    <row r="74" spans="1:5" ht="17.25" customHeight="1">
      <c r="A74" s="123"/>
      <c r="B74" s="123"/>
      <c r="C74" s="123"/>
      <c r="D74" s="123"/>
      <c r="E74" s="123"/>
    </row>
    <row r="75" spans="1:5" ht="17.25" customHeight="1">
      <c r="A75" s="123"/>
      <c r="B75" s="123"/>
      <c r="C75" s="123"/>
      <c r="D75" s="123"/>
      <c r="E75" s="123"/>
    </row>
    <row r="76" spans="1:5" ht="17.25" customHeight="1">
      <c r="A76" s="123"/>
      <c r="B76" s="123"/>
      <c r="C76" s="123"/>
      <c r="D76" s="123"/>
      <c r="E76" s="123"/>
    </row>
    <row r="77" spans="1:5" ht="17.25" customHeight="1">
      <c r="A77" s="123"/>
      <c r="B77" s="123"/>
      <c r="C77" s="123"/>
      <c r="D77" s="123"/>
      <c r="E77" s="123"/>
    </row>
    <row r="78" spans="1:5" ht="17.25" customHeight="1">
      <c r="A78" s="123"/>
      <c r="B78" s="123"/>
      <c r="C78" s="123"/>
      <c r="D78" s="123"/>
      <c r="E78" s="123"/>
    </row>
    <row r="79" spans="1:5" ht="17.25" customHeight="1">
      <c r="A79" s="123"/>
      <c r="B79" s="123"/>
      <c r="C79" s="123"/>
      <c r="D79" s="123"/>
      <c r="E79" s="123"/>
    </row>
    <row r="80" spans="1:5" ht="17.25" customHeight="1">
      <c r="A80" s="123"/>
      <c r="B80" s="123"/>
      <c r="C80" s="123"/>
      <c r="D80" s="123"/>
      <c r="E80" s="123"/>
    </row>
    <row r="81" spans="1:5" ht="17.25" customHeight="1">
      <c r="A81" s="123"/>
      <c r="B81" s="123"/>
      <c r="C81" s="123"/>
      <c r="D81" s="123"/>
      <c r="E81" s="123"/>
    </row>
    <row r="82" spans="1:5" ht="17.25" customHeight="1">
      <c r="A82" s="123"/>
      <c r="B82" s="123"/>
      <c r="C82" s="123"/>
      <c r="D82" s="123"/>
      <c r="E82" s="123"/>
    </row>
    <row r="83" spans="1:5" ht="17.25" customHeight="1">
      <c r="A83" s="123"/>
      <c r="B83" s="123"/>
      <c r="C83" s="123"/>
      <c r="D83" s="123"/>
      <c r="E83" s="123"/>
    </row>
    <row r="84" spans="1:5" ht="17.25" customHeight="1">
      <c r="A84" s="123"/>
      <c r="B84" s="123"/>
      <c r="C84" s="123"/>
      <c r="D84" s="123"/>
      <c r="E84" s="123"/>
    </row>
    <row r="85" spans="1:5" ht="17.25" customHeight="1">
      <c r="A85" s="123"/>
      <c r="B85" s="123"/>
      <c r="C85" s="123"/>
      <c r="D85" s="123"/>
      <c r="E85" s="123"/>
    </row>
    <row r="86" spans="1:5" ht="17.25" customHeight="1">
      <c r="A86" s="123"/>
      <c r="B86" s="123"/>
      <c r="C86" s="123"/>
      <c r="D86" s="123"/>
      <c r="E86" s="123"/>
    </row>
    <row r="87" spans="1:5" ht="17.25" customHeight="1">
      <c r="A87" s="123"/>
      <c r="B87" s="123"/>
      <c r="C87" s="123"/>
      <c r="D87" s="123"/>
      <c r="E87" s="123"/>
    </row>
    <row r="88" spans="1:5" ht="17.25" customHeight="1">
      <c r="A88" s="123"/>
      <c r="B88" s="123"/>
      <c r="C88" s="123"/>
      <c r="D88" s="123"/>
      <c r="E88" s="123"/>
    </row>
    <row r="89" spans="1:5" ht="17.25" customHeight="1">
      <c r="A89" s="123"/>
      <c r="B89" s="123"/>
      <c r="C89" s="123"/>
      <c r="D89" s="123"/>
      <c r="E89" s="123"/>
    </row>
    <row r="90" spans="1:5" ht="17.25" customHeight="1">
      <c r="A90" s="123"/>
      <c r="B90" s="123"/>
      <c r="C90" s="123"/>
      <c r="D90" s="123"/>
      <c r="E90" s="123"/>
    </row>
    <row r="91" spans="1:5" ht="17.25" customHeight="1">
      <c r="A91" s="123"/>
      <c r="B91" s="123"/>
      <c r="C91" s="123"/>
      <c r="D91" s="123"/>
      <c r="E91" s="123"/>
    </row>
    <row r="92" spans="1:5" ht="17.25" customHeight="1">
      <c r="A92" s="123"/>
      <c r="B92" s="123"/>
      <c r="C92" s="123"/>
      <c r="D92" s="123"/>
      <c r="E92" s="123"/>
    </row>
    <row r="93" spans="1:5" ht="17.25" customHeight="1">
      <c r="A93" s="123"/>
      <c r="B93" s="123"/>
      <c r="C93" s="123"/>
      <c r="D93" s="123"/>
      <c r="E93" s="123"/>
    </row>
    <row r="94" spans="1:5" ht="17.25" customHeight="1">
      <c r="A94" s="123"/>
      <c r="B94" s="123"/>
      <c r="C94" s="123"/>
      <c r="D94" s="123"/>
      <c r="E94" s="123"/>
    </row>
    <row r="95" spans="1:5" ht="17.25" customHeight="1">
      <c r="A95" s="123"/>
      <c r="B95" s="123"/>
      <c r="C95" s="123"/>
      <c r="D95" s="123"/>
      <c r="E95" s="123"/>
    </row>
    <row r="96" spans="1:5" ht="17.25" customHeight="1">
      <c r="A96" s="123"/>
      <c r="B96" s="123"/>
      <c r="C96" s="123"/>
      <c r="D96" s="123"/>
      <c r="E96" s="123"/>
    </row>
    <row r="97" spans="1:5" ht="17.25" customHeight="1">
      <c r="A97" s="123"/>
      <c r="B97" s="123"/>
      <c r="C97" s="123"/>
      <c r="D97" s="123"/>
      <c r="E97" s="123"/>
    </row>
    <row r="98" spans="1:5" ht="17.25" customHeight="1">
      <c r="A98" s="123"/>
      <c r="B98" s="123"/>
      <c r="C98" s="123"/>
      <c r="D98" s="123"/>
      <c r="E98" s="123"/>
    </row>
    <row r="99" spans="1:5" ht="17.25" customHeight="1">
      <c r="A99" s="123"/>
      <c r="B99" s="123"/>
      <c r="C99" s="123"/>
      <c r="D99" s="123"/>
      <c r="E99" s="123"/>
    </row>
    <row r="100" spans="1:5" ht="17.25" customHeight="1">
      <c r="A100" s="123"/>
      <c r="B100" s="123"/>
      <c r="C100" s="123"/>
      <c r="D100" s="123"/>
      <c r="E100" s="123"/>
    </row>
    <row r="101" spans="1:5" ht="17.25" customHeight="1">
      <c r="A101" s="123"/>
      <c r="B101" s="123"/>
      <c r="C101" s="123"/>
      <c r="D101" s="123"/>
      <c r="E101" s="123"/>
    </row>
    <row r="102" spans="1:5" ht="17.25" customHeight="1">
      <c r="A102" s="123"/>
      <c r="B102" s="123"/>
      <c r="C102" s="123"/>
      <c r="D102" s="123"/>
      <c r="E102" s="123"/>
    </row>
    <row r="103" spans="1:5" ht="17.25" customHeight="1">
      <c r="A103" s="123"/>
      <c r="B103" s="123"/>
      <c r="C103" s="123"/>
      <c r="D103" s="123"/>
      <c r="E103" s="123"/>
    </row>
    <row r="104" spans="1:5" ht="17.25" customHeight="1">
      <c r="A104" s="123"/>
      <c r="B104" s="123"/>
      <c r="C104" s="123"/>
      <c r="D104" s="123"/>
      <c r="E104" s="123"/>
    </row>
    <row r="105" spans="1:5" ht="17.25" customHeight="1">
      <c r="A105" s="123"/>
      <c r="B105" s="123"/>
      <c r="C105" s="123"/>
      <c r="D105" s="123"/>
      <c r="E105" s="123"/>
    </row>
    <row r="106" spans="1:5" ht="17.25" customHeight="1">
      <c r="A106" s="123"/>
      <c r="B106" s="123"/>
      <c r="C106" s="123"/>
      <c r="D106" s="123"/>
      <c r="E106" s="123"/>
    </row>
    <row r="107" spans="1:5" ht="17.25" customHeight="1">
      <c r="A107" s="123"/>
      <c r="B107" s="123"/>
      <c r="C107" s="123"/>
      <c r="D107" s="123"/>
      <c r="E107" s="123"/>
    </row>
    <row r="108" spans="1:5" ht="17.25" customHeight="1">
      <c r="A108" s="123"/>
      <c r="B108" s="123"/>
      <c r="C108" s="123"/>
      <c r="D108" s="123"/>
      <c r="E108" s="123"/>
    </row>
    <row r="109" spans="1:5" ht="17.25" customHeight="1">
      <c r="A109" s="123"/>
      <c r="B109" s="123"/>
      <c r="C109" s="123"/>
      <c r="D109" s="123"/>
      <c r="E109" s="123"/>
    </row>
    <row r="110" spans="1:5" ht="17.25" customHeight="1">
      <c r="A110" s="123"/>
      <c r="B110" s="123"/>
      <c r="C110" s="123"/>
      <c r="D110" s="123"/>
      <c r="E110" s="123"/>
    </row>
    <row r="111" spans="1:5" ht="17.25" customHeight="1">
      <c r="A111" s="123"/>
      <c r="B111" s="123"/>
      <c r="C111" s="123"/>
      <c r="D111" s="123"/>
      <c r="E111" s="123"/>
    </row>
    <row r="112" spans="1:5" ht="17.25" customHeight="1">
      <c r="A112" s="123"/>
      <c r="B112" s="123"/>
      <c r="C112" s="123"/>
      <c r="D112" s="123"/>
      <c r="E112" s="123"/>
    </row>
    <row r="113" spans="1:5" ht="17.25" customHeight="1">
      <c r="A113" s="123"/>
      <c r="B113" s="123"/>
      <c r="C113" s="123"/>
      <c r="D113" s="123"/>
      <c r="E113" s="123"/>
    </row>
    <row r="114" spans="1:5" ht="17.25" customHeight="1">
      <c r="A114" s="123"/>
      <c r="B114" s="123"/>
      <c r="C114" s="123"/>
      <c r="D114" s="123"/>
      <c r="E114" s="123"/>
    </row>
    <row r="115" spans="1:5" ht="17.25" customHeight="1">
      <c r="A115" s="123"/>
      <c r="B115" s="123"/>
      <c r="C115" s="123"/>
      <c r="D115" s="123"/>
      <c r="E115" s="123"/>
    </row>
    <row r="116" spans="1:5" ht="17.25" customHeight="1">
      <c r="A116" s="123"/>
      <c r="B116" s="123"/>
      <c r="C116" s="123"/>
      <c r="D116" s="123"/>
      <c r="E116" s="123"/>
    </row>
    <row r="117" spans="1:5" ht="17.25" customHeight="1">
      <c r="A117" s="123"/>
      <c r="B117" s="123"/>
      <c r="C117" s="123"/>
      <c r="D117" s="123"/>
      <c r="E117" s="123"/>
    </row>
    <row r="118" spans="1:5" ht="17.25" customHeight="1">
      <c r="A118" s="123"/>
      <c r="B118" s="123"/>
      <c r="C118" s="123"/>
      <c r="D118" s="123"/>
      <c r="E118" s="123"/>
    </row>
    <row r="119" spans="1:5" ht="17.25" customHeight="1">
      <c r="A119" s="123"/>
      <c r="B119" s="123"/>
      <c r="C119" s="123"/>
      <c r="D119" s="123"/>
      <c r="E119" s="123"/>
    </row>
    <row r="120" spans="1:5" ht="17.25" customHeight="1">
      <c r="A120" s="123"/>
      <c r="B120" s="123"/>
      <c r="C120" s="123"/>
      <c r="D120" s="123"/>
      <c r="E120" s="123"/>
    </row>
    <row r="121" spans="1:5" ht="17.25" customHeight="1">
      <c r="A121" s="123"/>
      <c r="B121" s="123"/>
      <c r="C121" s="123"/>
      <c r="D121" s="123"/>
      <c r="E121" s="123"/>
    </row>
    <row r="122" spans="1:5" ht="17.25" customHeight="1">
      <c r="A122" s="123"/>
      <c r="B122" s="123"/>
      <c r="C122" s="123"/>
      <c r="D122" s="123"/>
      <c r="E122" s="123"/>
    </row>
    <row r="123" spans="1:5" ht="17.25" customHeight="1">
      <c r="A123" s="123"/>
      <c r="B123" s="123"/>
      <c r="C123" s="123"/>
      <c r="D123" s="123"/>
      <c r="E123" s="123"/>
    </row>
    <row r="124" spans="1:5" ht="17.25" customHeight="1">
      <c r="A124" s="123"/>
      <c r="B124" s="123"/>
      <c r="C124" s="123"/>
      <c r="D124" s="123"/>
      <c r="E124" s="123"/>
    </row>
    <row r="125" spans="1:5" ht="17.25" customHeight="1">
      <c r="A125" s="123"/>
      <c r="B125" s="123"/>
      <c r="C125" s="123"/>
      <c r="D125" s="123"/>
      <c r="E125" s="123"/>
    </row>
    <row r="126" spans="1:5" ht="17.25" customHeight="1">
      <c r="A126" s="123"/>
      <c r="B126" s="123"/>
      <c r="C126" s="123"/>
      <c r="D126" s="123"/>
      <c r="E126" s="123"/>
    </row>
    <row r="127" spans="1:5" ht="17.25" customHeight="1">
      <c r="A127" s="123"/>
      <c r="B127" s="123"/>
      <c r="C127" s="123"/>
      <c r="D127" s="123"/>
      <c r="E127" s="123"/>
    </row>
    <row r="128" spans="1:5" ht="17.25" customHeight="1">
      <c r="A128" s="123"/>
      <c r="B128" s="123"/>
      <c r="C128" s="123"/>
      <c r="D128" s="123"/>
      <c r="E128" s="123"/>
    </row>
    <row r="129" spans="1:5" ht="17.25" customHeight="1">
      <c r="A129" s="123"/>
      <c r="B129" s="123"/>
      <c r="C129" s="123"/>
      <c r="D129" s="123"/>
      <c r="E129" s="123"/>
    </row>
    <row r="130" spans="1:5" ht="17.25" customHeight="1">
      <c r="A130" s="123"/>
      <c r="B130" s="123"/>
      <c r="C130" s="123"/>
      <c r="D130" s="123"/>
      <c r="E130" s="123"/>
    </row>
    <row r="131" spans="1:5" ht="17.25" customHeight="1">
      <c r="A131" s="123"/>
      <c r="B131" s="123"/>
      <c r="C131" s="123"/>
      <c r="D131" s="123"/>
      <c r="E131" s="123"/>
    </row>
    <row r="132" spans="1:5" ht="17.25" customHeight="1">
      <c r="A132" s="123"/>
      <c r="B132" s="123"/>
      <c r="C132" s="123"/>
      <c r="D132" s="123"/>
      <c r="E132" s="123"/>
    </row>
    <row r="133" spans="1:5" ht="17.25" customHeight="1">
      <c r="A133" s="123"/>
      <c r="B133" s="123"/>
      <c r="C133" s="123"/>
      <c r="D133" s="123"/>
      <c r="E133" s="123"/>
    </row>
    <row r="134" spans="1:5" ht="17.25" customHeight="1">
      <c r="A134" s="123"/>
      <c r="B134" s="123"/>
      <c r="C134" s="123"/>
      <c r="D134" s="123"/>
      <c r="E134" s="123"/>
    </row>
    <row r="135" spans="1:5" ht="17.25" customHeight="1">
      <c r="A135" s="123"/>
      <c r="B135" s="123"/>
      <c r="C135" s="123"/>
      <c r="D135" s="123"/>
      <c r="E135" s="123"/>
    </row>
    <row r="136" spans="1:5" ht="17.25" customHeight="1">
      <c r="A136" s="123"/>
      <c r="B136" s="123"/>
      <c r="C136" s="123"/>
      <c r="D136" s="123"/>
      <c r="E136" s="123"/>
    </row>
    <row r="137" spans="1:5" ht="17.25" customHeight="1">
      <c r="A137" s="123"/>
      <c r="B137" s="123"/>
      <c r="C137" s="123"/>
      <c r="D137" s="123"/>
      <c r="E137" s="123"/>
    </row>
    <row r="138" spans="1:5" ht="17.25" customHeight="1">
      <c r="A138" s="123"/>
      <c r="B138" s="123"/>
      <c r="C138" s="123"/>
      <c r="D138" s="123"/>
      <c r="E138" s="123"/>
    </row>
    <row r="139" spans="1:5" ht="17.25" customHeight="1">
      <c r="A139" s="123"/>
      <c r="B139" s="123"/>
      <c r="C139" s="123"/>
      <c r="D139" s="123"/>
      <c r="E139" s="123"/>
    </row>
    <row r="140" spans="1:5" ht="17.25" customHeight="1">
      <c r="A140" s="123"/>
      <c r="B140" s="123"/>
      <c r="C140" s="123"/>
      <c r="D140" s="123"/>
      <c r="E140" s="123"/>
    </row>
    <row r="141" spans="1:5" ht="17.25" customHeight="1">
      <c r="A141" s="123"/>
      <c r="B141" s="123"/>
      <c r="C141" s="123"/>
      <c r="D141" s="123"/>
      <c r="E141" s="123"/>
    </row>
    <row r="142" spans="1:5" ht="17.25" customHeight="1">
      <c r="A142" s="123"/>
      <c r="B142" s="123"/>
      <c r="C142" s="123"/>
      <c r="D142" s="123"/>
      <c r="E142" s="123"/>
    </row>
    <row r="143" spans="1:5" ht="17.25" customHeight="1">
      <c r="A143" s="123"/>
      <c r="B143" s="123"/>
      <c r="C143" s="123"/>
      <c r="D143" s="123"/>
      <c r="E143" s="123"/>
    </row>
    <row r="144" spans="1:5" ht="17.25" customHeight="1">
      <c r="A144" s="123"/>
      <c r="B144" s="123"/>
      <c r="C144" s="123"/>
      <c r="D144" s="123"/>
      <c r="E144" s="123"/>
    </row>
    <row r="145" spans="1:5" ht="17.25" customHeight="1">
      <c r="A145" s="123"/>
      <c r="B145" s="123"/>
      <c r="C145" s="123"/>
      <c r="D145" s="123"/>
      <c r="E145" s="123"/>
    </row>
    <row r="146" spans="1:5" ht="17.25" customHeight="1">
      <c r="A146" s="123"/>
      <c r="B146" s="123"/>
      <c r="C146" s="123"/>
      <c r="D146" s="123"/>
      <c r="E146" s="123"/>
    </row>
    <row r="147" spans="1:5" ht="17.25" customHeight="1">
      <c r="A147" s="123"/>
      <c r="B147" s="123"/>
      <c r="C147" s="123"/>
      <c r="D147" s="123"/>
      <c r="E147" s="123"/>
    </row>
    <row r="148" spans="1:5" ht="17.25" customHeight="1">
      <c r="A148" s="123"/>
      <c r="B148" s="123"/>
      <c r="C148" s="123"/>
      <c r="D148" s="123"/>
      <c r="E148" s="123"/>
    </row>
    <row r="149" spans="1:5" ht="17.25" customHeight="1">
      <c r="A149" s="123"/>
      <c r="B149" s="123"/>
      <c r="C149" s="123"/>
      <c r="D149" s="123"/>
      <c r="E149" s="123"/>
    </row>
    <row r="150" spans="1:5" ht="17.25" customHeight="1">
      <c r="A150" s="123"/>
      <c r="B150" s="123"/>
      <c r="C150" s="123"/>
      <c r="D150" s="123"/>
      <c r="E150" s="123"/>
    </row>
    <row r="151" spans="1:5" ht="17.25" customHeight="1">
      <c r="A151" s="123"/>
      <c r="B151" s="123"/>
      <c r="C151" s="123"/>
      <c r="D151" s="123"/>
      <c r="E151" s="123"/>
    </row>
    <row r="152" spans="1:5" ht="17.25" customHeight="1">
      <c r="A152" s="123"/>
      <c r="B152" s="123"/>
      <c r="C152" s="123"/>
      <c r="D152" s="123"/>
      <c r="E152" s="123"/>
    </row>
    <row r="153" spans="1:5" ht="17.25" customHeight="1">
      <c r="A153" s="123"/>
      <c r="B153" s="123"/>
      <c r="C153" s="123"/>
      <c r="D153" s="123"/>
      <c r="E153" s="123"/>
    </row>
    <row r="154" spans="1:5" ht="17.25" customHeight="1">
      <c r="A154" s="123"/>
      <c r="B154" s="123"/>
      <c r="C154" s="123"/>
      <c r="D154" s="123"/>
      <c r="E154" s="123"/>
    </row>
    <row r="155" spans="1:5" ht="17.25" customHeight="1">
      <c r="A155" s="123"/>
      <c r="B155" s="123"/>
      <c r="C155" s="123"/>
      <c r="D155" s="123"/>
      <c r="E155" s="123"/>
    </row>
    <row r="156" spans="1:5" ht="17.25" customHeight="1">
      <c r="A156" s="123"/>
      <c r="B156" s="123"/>
      <c r="C156" s="123"/>
      <c r="D156" s="123"/>
      <c r="E156" s="123"/>
    </row>
    <row r="157" spans="1:5" ht="17.25" customHeight="1">
      <c r="A157" s="123"/>
      <c r="B157" s="123"/>
      <c r="C157" s="123"/>
      <c r="D157" s="123"/>
      <c r="E157" s="123"/>
    </row>
    <row r="158" spans="1:5" ht="17.25" customHeight="1">
      <c r="A158" s="123"/>
      <c r="B158" s="123"/>
      <c r="C158" s="123"/>
      <c r="D158" s="123"/>
      <c r="E158" s="123"/>
    </row>
    <row r="159" spans="1:5" ht="17.25" customHeight="1">
      <c r="A159" s="123"/>
      <c r="B159" s="123"/>
      <c r="C159" s="123"/>
      <c r="D159" s="123"/>
      <c r="E159" s="123"/>
    </row>
    <row r="160" spans="1:5" ht="17.25" customHeight="1">
      <c r="A160" s="123"/>
      <c r="B160" s="123"/>
      <c r="C160" s="123"/>
      <c r="D160" s="123"/>
      <c r="E160" s="123"/>
    </row>
    <row r="161" spans="1:5" ht="17.25" customHeight="1">
      <c r="A161" s="123"/>
      <c r="B161" s="123"/>
      <c r="C161" s="123"/>
      <c r="D161" s="123"/>
      <c r="E161" s="123"/>
    </row>
    <row r="162" spans="1:5" ht="17.25" customHeight="1">
      <c r="A162" s="123"/>
      <c r="B162" s="123"/>
      <c r="C162" s="123"/>
      <c r="D162" s="123"/>
      <c r="E162" s="123"/>
    </row>
    <row r="163" spans="1:5" ht="17.25" customHeight="1">
      <c r="A163" s="123"/>
      <c r="B163" s="123"/>
      <c r="C163" s="123"/>
      <c r="D163" s="123"/>
      <c r="E163" s="123"/>
    </row>
    <row r="164" spans="1:5" ht="17.25" customHeight="1">
      <c r="A164" s="123"/>
      <c r="B164" s="123"/>
      <c r="C164" s="123"/>
      <c r="D164" s="123"/>
      <c r="E164" s="123"/>
    </row>
    <row r="165" spans="1:5" ht="17.25" customHeight="1">
      <c r="A165" s="123"/>
      <c r="B165" s="123"/>
      <c r="C165" s="123"/>
      <c r="D165" s="123"/>
      <c r="E165" s="123"/>
    </row>
    <row r="166" spans="1:5" ht="17.25" customHeight="1">
      <c r="A166" s="123"/>
      <c r="B166" s="123"/>
      <c r="C166" s="123"/>
      <c r="D166" s="123"/>
      <c r="E166" s="123"/>
    </row>
    <row r="167" spans="1:5" ht="17.25" customHeight="1">
      <c r="A167" s="123"/>
      <c r="B167" s="123"/>
      <c r="C167" s="123"/>
      <c r="D167" s="123"/>
      <c r="E167" s="123"/>
    </row>
    <row r="168" spans="1:5" ht="17.25" customHeight="1">
      <c r="A168" s="123"/>
      <c r="B168" s="123"/>
      <c r="C168" s="123"/>
      <c r="D168" s="123"/>
      <c r="E168" s="123"/>
    </row>
    <row r="169" spans="1:5" ht="17.25" customHeight="1">
      <c r="A169" s="123"/>
      <c r="B169" s="123"/>
      <c r="C169" s="123"/>
      <c r="D169" s="123"/>
      <c r="E169" s="123"/>
    </row>
    <row r="170" spans="1:5" ht="17.25" customHeight="1">
      <c r="A170" s="123"/>
      <c r="B170" s="123"/>
      <c r="C170" s="123"/>
      <c r="D170" s="123"/>
      <c r="E170" s="123"/>
    </row>
    <row r="171" spans="1:5" ht="17.25" customHeight="1">
      <c r="A171" s="123"/>
      <c r="B171" s="123"/>
      <c r="C171" s="123"/>
      <c r="D171" s="123"/>
      <c r="E171" s="123"/>
    </row>
    <row r="172" spans="1:5" ht="17.25" customHeight="1">
      <c r="A172" s="123"/>
      <c r="B172" s="123"/>
      <c r="C172" s="123"/>
      <c r="D172" s="123"/>
      <c r="E172" s="123"/>
    </row>
    <row r="173" spans="1:5" ht="17.25" customHeight="1">
      <c r="A173" s="123"/>
      <c r="B173" s="123"/>
      <c r="C173" s="123"/>
      <c r="D173" s="123"/>
      <c r="E173" s="123"/>
    </row>
    <row r="174" spans="1:5" ht="17.25" customHeight="1">
      <c r="A174" s="123"/>
      <c r="B174" s="123"/>
      <c r="C174" s="123"/>
      <c r="D174" s="123"/>
      <c r="E174" s="123"/>
    </row>
    <row r="175" spans="1:5" ht="17.25" customHeight="1">
      <c r="A175" s="123"/>
      <c r="B175" s="123"/>
      <c r="C175" s="123"/>
      <c r="D175" s="123"/>
      <c r="E175" s="123"/>
    </row>
    <row r="176" spans="1:5" ht="17.25" customHeight="1">
      <c r="A176" s="123"/>
      <c r="B176" s="123"/>
      <c r="C176" s="123"/>
      <c r="D176" s="123"/>
      <c r="E176" s="123"/>
    </row>
    <row r="177" spans="1:5" ht="17.25" customHeight="1">
      <c r="A177" s="123"/>
      <c r="B177" s="123"/>
      <c r="C177" s="123"/>
      <c r="D177" s="123"/>
      <c r="E177" s="123"/>
    </row>
    <row r="178" spans="1:5" ht="17.25" customHeight="1">
      <c r="A178" s="123"/>
      <c r="B178" s="123"/>
      <c r="C178" s="123"/>
      <c r="D178" s="123"/>
      <c r="E178" s="123"/>
    </row>
    <row r="179" spans="1:5" ht="17.25" customHeight="1">
      <c r="A179" s="123"/>
      <c r="B179" s="123"/>
      <c r="C179" s="123"/>
      <c r="D179" s="123"/>
      <c r="E179" s="123"/>
    </row>
    <row r="180" spans="1:5" ht="17.25" customHeight="1">
      <c r="A180" s="123"/>
      <c r="B180" s="123"/>
      <c r="C180" s="123"/>
      <c r="D180" s="123"/>
      <c r="E180" s="123"/>
    </row>
    <row r="181" spans="1:5" ht="17.25" customHeight="1">
      <c r="A181" s="123"/>
      <c r="B181" s="123"/>
      <c r="C181" s="123"/>
      <c r="D181" s="123"/>
      <c r="E181" s="123"/>
    </row>
    <row r="182" spans="1:5" ht="17.25" customHeight="1">
      <c r="A182" s="123"/>
      <c r="B182" s="123"/>
      <c r="C182" s="123"/>
      <c r="D182" s="123"/>
      <c r="E182" s="123"/>
    </row>
    <row r="183" spans="1:5" ht="17.25" customHeight="1">
      <c r="A183" s="123"/>
      <c r="B183" s="123"/>
      <c r="C183" s="123"/>
      <c r="D183" s="123"/>
      <c r="E183" s="123"/>
    </row>
    <row r="184" spans="1:5" ht="17.25" customHeight="1">
      <c r="A184" s="123"/>
      <c r="B184" s="123"/>
      <c r="C184" s="123"/>
      <c r="D184" s="123"/>
      <c r="E184" s="123"/>
    </row>
    <row r="185" spans="1:5" ht="17.25" customHeight="1">
      <c r="A185" s="123"/>
      <c r="B185" s="123"/>
      <c r="C185" s="123"/>
      <c r="D185" s="123"/>
      <c r="E185" s="123"/>
    </row>
    <row r="186" spans="1:5" ht="17.25" customHeight="1">
      <c r="A186" s="123"/>
      <c r="B186" s="123"/>
      <c r="C186" s="123"/>
      <c r="D186" s="123"/>
      <c r="E186" s="123"/>
    </row>
    <row r="187" spans="1:5" ht="17.25" customHeight="1">
      <c r="A187" s="123"/>
      <c r="B187" s="123"/>
      <c r="C187" s="123"/>
      <c r="D187" s="123"/>
      <c r="E187" s="123"/>
    </row>
    <row r="188" spans="1:5" ht="17.25" customHeight="1">
      <c r="A188" s="123"/>
      <c r="B188" s="123"/>
      <c r="C188" s="123"/>
      <c r="D188" s="123"/>
      <c r="E188" s="123"/>
    </row>
    <row r="189" spans="1:5" ht="17.25" customHeight="1">
      <c r="A189" s="123"/>
      <c r="B189" s="123"/>
      <c r="C189" s="123"/>
      <c r="D189" s="123"/>
      <c r="E189" s="123"/>
    </row>
    <row r="190" spans="1:5" ht="17.25" customHeight="1">
      <c r="A190" s="123"/>
      <c r="B190" s="123"/>
      <c r="C190" s="123"/>
      <c r="D190" s="123"/>
      <c r="E190" s="123"/>
    </row>
    <row r="191" spans="1:5" ht="17.25" customHeight="1">
      <c r="A191" s="123"/>
      <c r="B191" s="123"/>
      <c r="C191" s="123"/>
      <c r="D191" s="123"/>
      <c r="E191" s="123"/>
    </row>
    <row r="192" spans="1:5" ht="17.25" customHeight="1">
      <c r="A192" s="123"/>
      <c r="B192" s="123"/>
      <c r="C192" s="123"/>
      <c r="D192" s="123"/>
      <c r="E192" s="123"/>
    </row>
    <row r="193" spans="1:5" ht="17.25" customHeight="1">
      <c r="A193" s="123"/>
      <c r="B193" s="123"/>
      <c r="C193" s="123"/>
      <c r="D193" s="123"/>
      <c r="E193" s="123"/>
    </row>
    <row r="194" spans="1:5" ht="17.25" customHeight="1">
      <c r="A194" s="123"/>
      <c r="B194" s="123"/>
      <c r="C194" s="123"/>
      <c r="D194" s="123"/>
      <c r="E194" s="123"/>
    </row>
    <row r="195" spans="1:5" ht="17.25" customHeight="1">
      <c r="A195" s="123"/>
      <c r="B195" s="123"/>
      <c r="C195" s="123"/>
      <c r="D195" s="123"/>
      <c r="E195" s="123"/>
    </row>
    <row r="196" spans="1:5" ht="17.25" customHeight="1">
      <c r="A196" s="123"/>
      <c r="B196" s="123"/>
      <c r="C196" s="123"/>
      <c r="D196" s="123"/>
      <c r="E196" s="123"/>
    </row>
    <row r="197" spans="1:5" ht="17.25" customHeight="1">
      <c r="A197" s="123"/>
      <c r="B197" s="123"/>
      <c r="C197" s="123"/>
      <c r="D197" s="123"/>
      <c r="E197" s="123"/>
    </row>
    <row r="198" spans="1:5" ht="17.25" customHeight="1">
      <c r="A198" s="123"/>
      <c r="B198" s="123"/>
      <c r="C198" s="123"/>
      <c r="D198" s="123"/>
      <c r="E198" s="123"/>
    </row>
    <row r="199" spans="1:5" ht="17.25" customHeight="1">
      <c r="A199" s="123"/>
      <c r="B199" s="123"/>
      <c r="C199" s="123"/>
      <c r="D199" s="123"/>
      <c r="E199" s="123"/>
    </row>
    <row r="200" spans="1:5" ht="17.25" customHeight="1">
      <c r="A200" s="123"/>
      <c r="B200" s="123"/>
      <c r="C200" s="123"/>
      <c r="D200" s="123"/>
      <c r="E200" s="123"/>
    </row>
    <row r="201" spans="1:5" ht="17.25" customHeight="1">
      <c r="A201" s="123"/>
      <c r="B201" s="123"/>
      <c r="C201" s="123"/>
      <c r="D201" s="123"/>
      <c r="E201" s="123"/>
    </row>
    <row r="202" spans="1:5" ht="17.25" customHeight="1">
      <c r="A202" s="123"/>
      <c r="B202" s="123"/>
      <c r="C202" s="123"/>
      <c r="D202" s="123"/>
      <c r="E202" s="123"/>
    </row>
    <row r="203" spans="1:5" ht="17.25" customHeight="1">
      <c r="A203" s="123"/>
      <c r="B203" s="123"/>
      <c r="C203" s="123"/>
      <c r="D203" s="123"/>
      <c r="E203" s="123"/>
    </row>
    <row r="204" spans="1:5" ht="17.25" customHeight="1">
      <c r="A204" s="123"/>
      <c r="B204" s="123"/>
      <c r="C204" s="123"/>
      <c r="D204" s="123"/>
      <c r="E204" s="123"/>
    </row>
    <row r="205" spans="1:5" ht="17.25" customHeight="1">
      <c r="A205" s="123"/>
      <c r="B205" s="123"/>
      <c r="C205" s="123"/>
      <c r="D205" s="123"/>
      <c r="E205" s="123"/>
    </row>
    <row r="206" spans="1:5" ht="17.25" customHeight="1">
      <c r="A206" s="123"/>
      <c r="B206" s="123"/>
      <c r="C206" s="123"/>
      <c r="D206" s="123"/>
      <c r="E206" s="123"/>
    </row>
    <row r="207" spans="1:5" ht="17.25" customHeight="1">
      <c r="A207" s="123"/>
      <c r="B207" s="123"/>
      <c r="C207" s="123"/>
      <c r="D207" s="123"/>
      <c r="E207" s="123"/>
    </row>
    <row r="208" spans="1:5" ht="17.25" customHeight="1">
      <c r="A208" s="123"/>
      <c r="B208" s="123"/>
      <c r="C208" s="123"/>
      <c r="D208" s="123"/>
      <c r="E208" s="123"/>
    </row>
    <row r="209" spans="1:5" ht="17.25" customHeight="1">
      <c r="A209" s="123"/>
      <c r="B209" s="123"/>
      <c r="C209" s="123"/>
      <c r="D209" s="123"/>
      <c r="E209" s="123"/>
    </row>
    <row r="210" spans="1:5" ht="17.25" customHeight="1">
      <c r="A210" s="123"/>
      <c r="B210" s="123"/>
      <c r="C210" s="123"/>
      <c r="D210" s="123"/>
      <c r="E210" s="123"/>
    </row>
    <row r="211" spans="1:5" ht="17.25" customHeight="1">
      <c r="A211" s="123"/>
      <c r="B211" s="123"/>
      <c r="C211" s="123"/>
      <c r="D211" s="123"/>
      <c r="E211" s="123"/>
    </row>
    <row r="212" spans="1:5" ht="17.25" customHeight="1">
      <c r="A212" s="123"/>
      <c r="B212" s="123"/>
      <c r="C212" s="123"/>
      <c r="D212" s="123"/>
      <c r="E212" s="123"/>
    </row>
    <row r="213" spans="1:5" ht="17.25" customHeight="1">
      <c r="A213" s="123"/>
      <c r="B213" s="123"/>
      <c r="C213" s="123"/>
      <c r="D213" s="123"/>
      <c r="E213" s="123"/>
    </row>
    <row r="214" spans="1:5" ht="17.25" customHeight="1">
      <c r="A214" s="123"/>
      <c r="B214" s="123"/>
      <c r="C214" s="123"/>
      <c r="D214" s="123"/>
      <c r="E214" s="123"/>
    </row>
    <row r="215" spans="1:5" ht="17.25" customHeight="1">
      <c r="A215" s="123"/>
      <c r="B215" s="123"/>
      <c r="C215" s="123"/>
      <c r="D215" s="123"/>
      <c r="E215" s="123"/>
    </row>
    <row r="216" spans="1:5" ht="17.25" customHeight="1">
      <c r="A216" s="123"/>
      <c r="B216" s="123"/>
      <c r="C216" s="123"/>
      <c r="D216" s="123"/>
      <c r="E216" s="123"/>
    </row>
    <row r="217" spans="1:5" ht="17.25" customHeight="1">
      <c r="A217" s="123"/>
      <c r="B217" s="123"/>
      <c r="C217" s="123"/>
      <c r="D217" s="123"/>
      <c r="E217" s="123"/>
    </row>
    <row r="218" spans="1:5" ht="17.25" customHeight="1">
      <c r="A218" s="123"/>
      <c r="B218" s="123"/>
      <c r="C218" s="123"/>
      <c r="D218" s="123"/>
      <c r="E218" s="123"/>
    </row>
    <row r="219" spans="1:5" ht="17.25" customHeight="1">
      <c r="A219" s="123"/>
      <c r="B219" s="123"/>
      <c r="C219" s="123"/>
      <c r="D219" s="123"/>
      <c r="E219" s="123"/>
    </row>
    <row r="220" spans="1:5" ht="17.25" customHeight="1">
      <c r="A220" s="123"/>
      <c r="B220" s="123"/>
      <c r="C220" s="123"/>
      <c r="D220" s="123"/>
      <c r="E220" s="123"/>
    </row>
    <row r="221" spans="1:5" ht="17.25" customHeight="1">
      <c r="A221" s="123"/>
      <c r="B221" s="123"/>
      <c r="C221" s="123"/>
      <c r="D221" s="123"/>
      <c r="E221" s="123"/>
    </row>
    <row r="222" spans="1:5" ht="17.25" customHeight="1">
      <c r="A222" s="123"/>
      <c r="B222" s="123"/>
      <c r="C222" s="123"/>
      <c r="D222" s="123"/>
      <c r="E222" s="123"/>
    </row>
    <row r="223" spans="1:5" ht="17.25" customHeight="1">
      <c r="A223" s="123"/>
      <c r="B223" s="123"/>
      <c r="C223" s="123"/>
      <c r="D223" s="123"/>
      <c r="E223" s="123"/>
    </row>
    <row r="224" spans="1:5" ht="17.25" customHeight="1">
      <c r="A224" s="123"/>
      <c r="B224" s="123"/>
      <c r="C224" s="123"/>
      <c r="D224" s="123"/>
      <c r="E224" s="123"/>
    </row>
    <row r="225" spans="1:5" ht="17.25" customHeight="1">
      <c r="A225" s="123"/>
      <c r="B225" s="123"/>
      <c r="C225" s="123"/>
      <c r="D225" s="123"/>
      <c r="E225" s="123"/>
    </row>
    <row r="226" spans="1:5" ht="17.25" customHeight="1">
      <c r="A226" s="123"/>
      <c r="B226" s="123"/>
      <c r="C226" s="123"/>
      <c r="D226" s="123"/>
      <c r="E226" s="123"/>
    </row>
    <row r="227" spans="1:5" ht="17.25" customHeight="1">
      <c r="A227" s="123"/>
      <c r="B227" s="123"/>
      <c r="C227" s="123"/>
      <c r="D227" s="123"/>
      <c r="E227" s="123"/>
    </row>
    <row r="228" spans="1:5" ht="17.25" customHeight="1">
      <c r="A228" s="123"/>
      <c r="B228" s="123"/>
      <c r="C228" s="123"/>
      <c r="D228" s="123"/>
      <c r="E228" s="123"/>
    </row>
    <row r="229" spans="1:5" ht="17.25" customHeight="1">
      <c r="A229" s="123"/>
      <c r="B229" s="123"/>
      <c r="C229" s="123"/>
      <c r="D229" s="123"/>
      <c r="E229" s="123"/>
    </row>
    <row r="230" spans="1:5" ht="17.25" customHeight="1">
      <c r="A230" s="123"/>
      <c r="B230" s="123"/>
      <c r="C230" s="123"/>
      <c r="D230" s="123"/>
      <c r="E230" s="123"/>
    </row>
    <row r="231" spans="1:5" ht="17.25" customHeight="1">
      <c r="A231" s="123"/>
      <c r="B231" s="123"/>
      <c r="C231" s="123"/>
      <c r="D231" s="123"/>
      <c r="E231" s="123"/>
    </row>
    <row r="232" spans="1:5" ht="17.25" customHeight="1">
      <c r="A232" s="123"/>
      <c r="B232" s="123"/>
      <c r="C232" s="123"/>
      <c r="D232" s="123"/>
      <c r="E232" s="123"/>
    </row>
    <row r="233" spans="1:5" ht="17.25" customHeight="1">
      <c r="A233" s="123"/>
      <c r="B233" s="123"/>
      <c r="C233" s="123"/>
      <c r="D233" s="123"/>
      <c r="E233" s="123"/>
    </row>
    <row r="234" spans="1:5" ht="17.25" customHeight="1">
      <c r="A234" s="123"/>
      <c r="B234" s="123"/>
      <c r="C234" s="123"/>
      <c r="D234" s="123"/>
      <c r="E234" s="123"/>
    </row>
    <row r="235" spans="1:5" ht="17.25" customHeight="1">
      <c r="A235" s="123"/>
      <c r="B235" s="123"/>
      <c r="C235" s="123"/>
      <c r="D235" s="123"/>
      <c r="E235" s="123"/>
    </row>
    <row r="236" spans="1:5" ht="17.25" customHeight="1">
      <c r="A236" s="123"/>
      <c r="B236" s="123"/>
      <c r="C236" s="123"/>
      <c r="D236" s="123"/>
      <c r="E236" s="123"/>
    </row>
    <row r="237" spans="1:5" ht="17.25" customHeight="1">
      <c r="A237" s="123"/>
      <c r="B237" s="123"/>
      <c r="C237" s="123"/>
      <c r="D237" s="123"/>
      <c r="E237" s="123"/>
    </row>
    <row r="238" spans="1:5" ht="17.25" customHeight="1">
      <c r="A238" s="123"/>
      <c r="B238" s="123"/>
      <c r="C238" s="123"/>
      <c r="D238" s="123"/>
      <c r="E238" s="123"/>
    </row>
    <row r="239" spans="1:5" ht="17.25" customHeight="1">
      <c r="A239" s="123"/>
      <c r="B239" s="123"/>
      <c r="C239" s="123"/>
      <c r="D239" s="123"/>
      <c r="E239" s="123"/>
    </row>
    <row r="240" spans="1:5" ht="17.25" customHeight="1">
      <c r="A240" s="123"/>
      <c r="B240" s="123"/>
      <c r="C240" s="123"/>
      <c r="D240" s="123"/>
      <c r="E240" s="123"/>
    </row>
    <row r="241" spans="1:5" ht="17.25" customHeight="1">
      <c r="A241" s="123"/>
      <c r="B241" s="123"/>
      <c r="C241" s="123"/>
      <c r="D241" s="123"/>
      <c r="E241" s="123"/>
    </row>
    <row r="242" spans="1:5" ht="17.25" customHeight="1">
      <c r="A242" s="123"/>
      <c r="B242" s="123"/>
      <c r="C242" s="123"/>
      <c r="D242" s="123"/>
      <c r="E242" s="123"/>
    </row>
    <row r="243" spans="1:5" ht="17.25" customHeight="1">
      <c r="A243" s="123"/>
      <c r="B243" s="123"/>
      <c r="C243" s="123"/>
      <c r="D243" s="123"/>
      <c r="E243" s="123"/>
    </row>
    <row r="244" spans="1:5" ht="17.25" customHeight="1">
      <c r="A244" s="123"/>
      <c r="B244" s="123"/>
      <c r="C244" s="123"/>
      <c r="D244" s="123"/>
      <c r="E244" s="123"/>
    </row>
    <row r="245" spans="1:5" ht="17.25" customHeight="1">
      <c r="A245" s="123"/>
      <c r="B245" s="123"/>
      <c r="C245" s="123"/>
      <c r="D245" s="123"/>
      <c r="E245" s="123"/>
    </row>
    <row r="246" spans="1:5" ht="17.25" customHeight="1">
      <c r="A246" s="123"/>
      <c r="B246" s="123"/>
      <c r="C246" s="123"/>
      <c r="D246" s="123"/>
      <c r="E246" s="123"/>
    </row>
    <row r="247" spans="1:5" ht="17.25" customHeight="1">
      <c r="A247" s="123"/>
      <c r="B247" s="123"/>
      <c r="C247" s="123"/>
      <c r="D247" s="123"/>
      <c r="E247" s="123"/>
    </row>
    <row r="248" spans="1:5" ht="17.25" customHeight="1">
      <c r="A248" s="123"/>
      <c r="B248" s="123"/>
      <c r="C248" s="123"/>
      <c r="D248" s="123"/>
      <c r="E248" s="123"/>
    </row>
    <row r="249" spans="1:5" ht="17.25" customHeight="1">
      <c r="A249" s="123"/>
      <c r="B249" s="123"/>
      <c r="C249" s="123"/>
      <c r="D249" s="123"/>
      <c r="E249" s="123"/>
    </row>
    <row r="250" spans="1:5" ht="17.25" customHeight="1">
      <c r="A250" s="123"/>
      <c r="B250" s="123"/>
      <c r="C250" s="123"/>
      <c r="D250" s="123"/>
      <c r="E250" s="123"/>
    </row>
    <row r="251" spans="1:5" ht="17.25" customHeight="1">
      <c r="A251" s="123"/>
      <c r="B251" s="123"/>
      <c r="C251" s="123"/>
      <c r="D251" s="123"/>
      <c r="E251" s="123"/>
    </row>
    <row r="252" spans="1:5" ht="17.25" customHeight="1">
      <c r="A252" s="123"/>
      <c r="B252" s="123"/>
      <c r="C252" s="123"/>
      <c r="D252" s="123"/>
      <c r="E252" s="123"/>
    </row>
    <row r="253" spans="1:5" ht="17.25" customHeight="1">
      <c r="A253" s="123"/>
      <c r="B253" s="123"/>
      <c r="C253" s="123"/>
      <c r="D253" s="123"/>
      <c r="E253" s="123"/>
    </row>
    <row r="254" spans="1:5" ht="17.25" customHeight="1">
      <c r="A254" s="123"/>
      <c r="B254" s="123"/>
      <c r="C254" s="123"/>
      <c r="D254" s="123"/>
      <c r="E254" s="123"/>
    </row>
    <row r="255" spans="1:5" ht="17.25" customHeight="1">
      <c r="A255" s="123"/>
      <c r="B255" s="123"/>
      <c r="C255" s="123"/>
      <c r="D255" s="123"/>
      <c r="E255" s="123"/>
    </row>
    <row r="256" spans="1:5" ht="17.25" customHeight="1">
      <c r="A256" s="123"/>
      <c r="B256" s="123"/>
      <c r="C256" s="123"/>
      <c r="D256" s="123"/>
      <c r="E256" s="123"/>
    </row>
    <row r="257" spans="1:5" ht="17.25" customHeight="1">
      <c r="A257" s="123"/>
      <c r="B257" s="123"/>
      <c r="C257" s="123"/>
      <c r="D257" s="123"/>
      <c r="E257" s="123"/>
    </row>
    <row r="258" spans="1:5" ht="17.25" customHeight="1">
      <c r="A258" s="123"/>
      <c r="B258" s="123"/>
      <c r="C258" s="123"/>
      <c r="D258" s="123"/>
      <c r="E258" s="123"/>
    </row>
    <row r="259" spans="1:5" ht="17.25" customHeight="1">
      <c r="A259" s="123"/>
      <c r="B259" s="123"/>
      <c r="C259" s="123"/>
      <c r="D259" s="123"/>
      <c r="E259" s="123"/>
    </row>
    <row r="260" spans="1:5" ht="17.25" customHeight="1">
      <c r="A260" s="123"/>
      <c r="B260" s="123"/>
      <c r="C260" s="123"/>
      <c r="D260" s="123"/>
      <c r="E260" s="123"/>
    </row>
    <row r="261" spans="1:5" ht="17.25" customHeight="1">
      <c r="A261" s="123"/>
      <c r="B261" s="123"/>
      <c r="C261" s="123"/>
      <c r="D261" s="123"/>
      <c r="E261" s="123"/>
    </row>
    <row r="262" spans="1:5" ht="17.25" customHeight="1">
      <c r="A262" s="123"/>
      <c r="B262" s="123"/>
      <c r="C262" s="123"/>
      <c r="D262" s="123"/>
      <c r="E262" s="123"/>
    </row>
    <row r="263" spans="1:5" ht="17.25" customHeight="1">
      <c r="A263" s="123"/>
      <c r="B263" s="123"/>
      <c r="C263" s="123"/>
      <c r="D263" s="123"/>
      <c r="E263" s="123"/>
    </row>
    <row r="264" spans="1:5" ht="17.25" customHeight="1">
      <c r="A264" s="123"/>
      <c r="B264" s="123"/>
      <c r="C264" s="123"/>
      <c r="D264" s="123"/>
      <c r="E264" s="123"/>
    </row>
    <row r="265" spans="1:5" ht="17.25" customHeight="1">
      <c r="A265" s="123"/>
      <c r="B265" s="123"/>
      <c r="C265" s="123"/>
      <c r="D265" s="123"/>
      <c r="E265" s="123"/>
    </row>
    <row r="266" spans="1:5" ht="17.25" customHeight="1">
      <c r="A266" s="123"/>
      <c r="B266" s="123"/>
      <c r="C266" s="123"/>
      <c r="D266" s="123"/>
      <c r="E266" s="123"/>
    </row>
    <row r="267" spans="1:5" ht="17.25" customHeight="1">
      <c r="A267" s="123"/>
      <c r="B267" s="123"/>
      <c r="C267" s="123"/>
      <c r="D267" s="123"/>
      <c r="E267" s="123"/>
    </row>
    <row r="268" spans="1:5" ht="17.25" customHeight="1">
      <c r="A268" s="123"/>
      <c r="B268" s="123"/>
      <c r="C268" s="123"/>
      <c r="D268" s="123"/>
      <c r="E268" s="123"/>
    </row>
    <row r="269" spans="1:5" ht="17.25" customHeight="1">
      <c r="A269" s="123"/>
      <c r="B269" s="123"/>
      <c r="C269" s="123"/>
      <c r="D269" s="123"/>
      <c r="E269" s="123"/>
    </row>
  </sheetData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12"/>
  <dimension ref="A1:J259"/>
  <sheetViews>
    <sheetView showGridLines="0" zoomScale="115" zoomScaleNormal="115" workbookViewId="0">
      <selection sqref="A1:H39"/>
    </sheetView>
  </sheetViews>
  <sheetFormatPr baseColWidth="10" defaultColWidth="10.85546875" defaultRowHeight="17.25" customHeight="1"/>
  <cols>
    <col min="1" max="1" width="13.140625" style="243" customWidth="1"/>
    <col min="2" max="7" width="9.42578125" style="243" customWidth="1"/>
    <col min="8" max="8" width="10.85546875" style="243"/>
    <col min="9" max="10" width="10.85546875" style="243" customWidth="1"/>
    <col min="11" max="16384" width="10.85546875" style="243"/>
  </cols>
  <sheetData>
    <row r="1" spans="1:8" ht="16.5" customHeight="1">
      <c r="A1" s="606" t="s">
        <v>369</v>
      </c>
      <c r="B1" s="606"/>
      <c r="C1" s="606"/>
      <c r="D1" s="606"/>
      <c r="E1" s="606"/>
      <c r="F1" s="606"/>
      <c r="G1" s="606"/>
      <c r="H1" s="606"/>
    </row>
    <row r="2" spans="1:8" ht="11.25" customHeight="1">
      <c r="A2" s="263" t="s">
        <v>503</v>
      </c>
      <c r="B2" s="297"/>
      <c r="C2" s="297"/>
      <c r="D2" s="297"/>
      <c r="E2" s="297"/>
      <c r="F2" s="297"/>
      <c r="G2" s="391"/>
    </row>
    <row r="3" spans="1:8" ht="11.25" customHeight="1">
      <c r="A3" s="21" t="s">
        <v>160</v>
      </c>
      <c r="B3" s="23"/>
      <c r="C3" s="23"/>
      <c r="D3" s="23"/>
      <c r="E3" s="23"/>
      <c r="F3" s="23"/>
      <c r="G3" s="23"/>
    </row>
    <row r="4" spans="1:8" ht="5.25" customHeight="1">
      <c r="A4" s="26"/>
      <c r="B4" s="26"/>
      <c r="C4" s="26"/>
      <c r="D4" s="26"/>
      <c r="E4" s="26"/>
      <c r="F4" s="26"/>
      <c r="G4" s="26"/>
    </row>
    <row r="5" spans="1:8" ht="16.5" customHeight="1">
      <c r="A5" s="481" t="s">
        <v>294</v>
      </c>
      <c r="B5" s="481" t="s">
        <v>334</v>
      </c>
      <c r="C5" s="481" t="s">
        <v>257</v>
      </c>
      <c r="D5" s="481" t="s">
        <v>258</v>
      </c>
      <c r="E5" s="481" t="s">
        <v>223</v>
      </c>
      <c r="F5" s="481" t="s">
        <v>224</v>
      </c>
      <c r="G5" s="481" t="s">
        <v>170</v>
      </c>
      <c r="H5" s="481" t="s">
        <v>393</v>
      </c>
    </row>
    <row r="6" spans="1:8" ht="16.5" customHeight="1">
      <c r="A6" s="294" t="s">
        <v>180</v>
      </c>
      <c r="B6" s="192">
        <v>1901371.7520000001</v>
      </c>
      <c r="C6" s="192">
        <v>1941074.422</v>
      </c>
      <c r="D6" s="192">
        <v>1859582.8489999999</v>
      </c>
      <c r="E6" s="192">
        <v>1840318.0519999999</v>
      </c>
      <c r="F6" s="192">
        <v>1920712.699</v>
      </c>
      <c r="G6" s="192">
        <v>1895910.307</v>
      </c>
      <c r="H6" s="192">
        <v>1817225.0699999998</v>
      </c>
    </row>
    <row r="7" spans="1:8" ht="16.5" customHeight="1">
      <c r="A7" s="520" t="s">
        <v>185</v>
      </c>
      <c r="B7" s="530">
        <v>619025.9040000001</v>
      </c>
      <c r="C7" s="530">
        <v>653493.00200000009</v>
      </c>
      <c r="D7" s="530">
        <v>615122.44999999995</v>
      </c>
      <c r="E7" s="530">
        <v>587488.27999999991</v>
      </c>
      <c r="F7" s="530">
        <v>618518.50899999996</v>
      </c>
      <c r="G7" s="530">
        <v>602951.22699999996</v>
      </c>
      <c r="H7" s="530">
        <v>577937.35</v>
      </c>
    </row>
    <row r="8" spans="1:8" ht="13.5" customHeight="1">
      <c r="A8" s="31" t="s">
        <v>181</v>
      </c>
      <c r="B8" s="193">
        <v>75313.450000000012</v>
      </c>
      <c r="C8" s="193">
        <v>79252.002000000008</v>
      </c>
      <c r="D8" s="193">
        <v>64504.049999999996</v>
      </c>
      <c r="E8" s="193">
        <v>65350.399999999994</v>
      </c>
      <c r="F8" s="193">
        <v>71292.3</v>
      </c>
      <c r="G8" s="193">
        <v>71874.2</v>
      </c>
      <c r="H8" s="193">
        <v>73744.399999999994</v>
      </c>
    </row>
    <row r="9" spans="1:8" ht="13.5" customHeight="1">
      <c r="A9" s="31" t="s">
        <v>17</v>
      </c>
      <c r="B9" s="193">
        <v>208004</v>
      </c>
      <c r="C9" s="193">
        <v>200578.4</v>
      </c>
      <c r="D9" s="193">
        <v>189803.5</v>
      </c>
      <c r="E9" s="193">
        <v>175208.09</v>
      </c>
      <c r="F9" s="193">
        <v>184923.3</v>
      </c>
      <c r="G9" s="193">
        <v>187387.95</v>
      </c>
      <c r="H9" s="193">
        <v>177776</v>
      </c>
    </row>
    <row r="10" spans="1:8" ht="13.5" customHeight="1">
      <c r="A10" s="31" t="s">
        <v>18</v>
      </c>
      <c r="B10" s="193">
        <v>170551.45</v>
      </c>
      <c r="C10" s="193">
        <v>168313.8</v>
      </c>
      <c r="D10" s="193">
        <v>163620.4</v>
      </c>
      <c r="E10" s="193">
        <v>157353.70000000001</v>
      </c>
      <c r="F10" s="193">
        <v>162074.5</v>
      </c>
      <c r="G10" s="193">
        <v>165450.1</v>
      </c>
      <c r="H10" s="193">
        <v>155058.20000000001</v>
      </c>
    </row>
    <row r="11" spans="1:8" ht="13.5" customHeight="1">
      <c r="A11" s="31" t="s">
        <v>19</v>
      </c>
      <c r="B11" s="193">
        <v>61157.004000000001</v>
      </c>
      <c r="C11" s="193">
        <v>78460</v>
      </c>
      <c r="D11" s="193">
        <v>75240</v>
      </c>
      <c r="E11" s="193">
        <v>69561</v>
      </c>
      <c r="F11" s="193">
        <v>75227</v>
      </c>
      <c r="G11" s="193">
        <v>71276</v>
      </c>
      <c r="H11" s="193">
        <v>62882</v>
      </c>
    </row>
    <row r="12" spans="1:8" ht="13.5" customHeight="1">
      <c r="A12" s="31" t="s">
        <v>20</v>
      </c>
      <c r="B12" s="193">
        <v>87152</v>
      </c>
      <c r="C12" s="193">
        <v>109939</v>
      </c>
      <c r="D12" s="193">
        <v>106732</v>
      </c>
      <c r="E12" s="193">
        <v>103382</v>
      </c>
      <c r="F12" s="193">
        <v>108660</v>
      </c>
      <c r="G12" s="193">
        <v>91775.006999999998</v>
      </c>
      <c r="H12" s="193">
        <v>96288</v>
      </c>
    </row>
    <row r="13" spans="1:8" ht="13.5" customHeight="1">
      <c r="A13" s="31" t="s">
        <v>21</v>
      </c>
      <c r="B13" s="193">
        <v>16848</v>
      </c>
      <c r="C13" s="193">
        <v>16949.800000000003</v>
      </c>
      <c r="D13" s="193">
        <v>15222.5</v>
      </c>
      <c r="E13" s="193">
        <v>16633.09</v>
      </c>
      <c r="F13" s="193">
        <v>16341.409</v>
      </c>
      <c r="G13" s="193">
        <v>15187.970000000001</v>
      </c>
      <c r="H13" s="193">
        <v>12188.750000000002</v>
      </c>
    </row>
    <row r="14" spans="1:8" ht="16.5" customHeight="1">
      <c r="A14" s="520" t="s">
        <v>186</v>
      </c>
      <c r="B14" s="530">
        <v>464266.69</v>
      </c>
      <c r="C14" s="530">
        <v>459647.49</v>
      </c>
      <c r="D14" s="530">
        <v>423680.91000000003</v>
      </c>
      <c r="E14" s="530">
        <v>426478.37099999998</v>
      </c>
      <c r="F14" s="530">
        <v>448251.64</v>
      </c>
      <c r="G14" s="530">
        <v>433428.68</v>
      </c>
      <c r="H14" s="530">
        <v>383427.95999999996</v>
      </c>
    </row>
    <row r="15" spans="1:8" ht="13.5" customHeight="1">
      <c r="A15" s="31" t="s">
        <v>22</v>
      </c>
      <c r="B15" s="193">
        <v>75199</v>
      </c>
      <c r="C15" s="193">
        <v>74971.5</v>
      </c>
      <c r="D15" s="193">
        <v>65594</v>
      </c>
      <c r="E15" s="193">
        <v>60136</v>
      </c>
      <c r="F15" s="193">
        <v>63791</v>
      </c>
      <c r="G15" s="193">
        <v>59296</v>
      </c>
      <c r="H15" s="193">
        <v>49902</v>
      </c>
    </row>
    <row r="16" spans="1:8" ht="13.5" customHeight="1">
      <c r="A16" s="31" t="s">
        <v>23</v>
      </c>
      <c r="B16" s="193">
        <v>0</v>
      </c>
      <c r="C16" s="193">
        <v>0</v>
      </c>
      <c r="D16" s="193">
        <v>0</v>
      </c>
      <c r="E16" s="193">
        <v>0</v>
      </c>
      <c r="F16" s="193">
        <v>0</v>
      </c>
      <c r="G16" s="193">
        <v>0</v>
      </c>
      <c r="H16" s="193">
        <v>0</v>
      </c>
    </row>
    <row r="17" spans="1:8" ht="13.5" customHeight="1">
      <c r="A17" s="31" t="s">
        <v>24</v>
      </c>
      <c r="B17" s="193">
        <v>89719.45</v>
      </c>
      <c r="C17" s="193">
        <v>88463.5</v>
      </c>
      <c r="D17" s="193">
        <v>86713.700000000012</v>
      </c>
      <c r="E17" s="193">
        <v>90962.25</v>
      </c>
      <c r="F17" s="193">
        <v>117099.25</v>
      </c>
      <c r="G17" s="193">
        <v>116490.61</v>
      </c>
      <c r="H17" s="193">
        <v>89592</v>
      </c>
    </row>
    <row r="18" spans="1:8" ht="13.5" customHeight="1">
      <c r="A18" s="31" t="s">
        <v>25</v>
      </c>
      <c r="B18" s="193">
        <v>96104.5</v>
      </c>
      <c r="C18" s="193">
        <v>95954.75</v>
      </c>
      <c r="D18" s="193">
        <v>82871.75</v>
      </c>
      <c r="E18" s="193">
        <v>87658</v>
      </c>
      <c r="F18" s="193">
        <v>86943</v>
      </c>
      <c r="G18" s="193">
        <v>84408.75</v>
      </c>
      <c r="H18" s="193">
        <v>84413.11</v>
      </c>
    </row>
    <row r="19" spans="1:8" ht="13.5" customHeight="1">
      <c r="A19" s="31" t="s">
        <v>26</v>
      </c>
      <c r="B19" s="193">
        <v>34469.240000000005</v>
      </c>
      <c r="C19" s="193">
        <v>36418.239999999998</v>
      </c>
      <c r="D19" s="193">
        <v>29339.959999999995</v>
      </c>
      <c r="E19" s="193">
        <v>31652.35</v>
      </c>
      <c r="F19" s="193">
        <v>28827.79</v>
      </c>
      <c r="G19" s="193">
        <v>29312.9</v>
      </c>
      <c r="H19" s="193">
        <v>19114.75</v>
      </c>
    </row>
    <row r="20" spans="1:8" ht="13.5" customHeight="1">
      <c r="A20" s="31" t="s">
        <v>371</v>
      </c>
      <c r="B20" s="193">
        <v>89678</v>
      </c>
      <c r="C20" s="193">
        <v>87687</v>
      </c>
      <c r="D20" s="193">
        <v>84477</v>
      </c>
      <c r="E20" s="193">
        <v>88888.77</v>
      </c>
      <c r="F20" s="193">
        <v>90693.1</v>
      </c>
      <c r="G20" s="193">
        <v>86583</v>
      </c>
      <c r="H20" s="193">
        <v>85214</v>
      </c>
    </row>
    <row r="21" spans="1:8" ht="13.5" customHeight="1">
      <c r="A21" s="31" t="s">
        <v>27</v>
      </c>
      <c r="B21" s="193">
        <v>51401</v>
      </c>
      <c r="C21" s="193">
        <v>48055</v>
      </c>
      <c r="D21" s="193">
        <v>48399</v>
      </c>
      <c r="E21" s="193">
        <v>39017</v>
      </c>
      <c r="F21" s="193">
        <v>36422</v>
      </c>
      <c r="G21" s="193">
        <v>32923.919999999998</v>
      </c>
      <c r="H21" s="193">
        <v>33271.599999999999</v>
      </c>
    </row>
    <row r="22" spans="1:8" ht="13.5" customHeight="1">
      <c r="A22" s="31" t="s">
        <v>28</v>
      </c>
      <c r="B22" s="193">
        <v>2867</v>
      </c>
      <c r="C22" s="193">
        <v>2698</v>
      </c>
      <c r="D22" s="193">
        <v>2331</v>
      </c>
      <c r="E22" s="193">
        <v>1905</v>
      </c>
      <c r="F22" s="193">
        <v>2056</v>
      </c>
      <c r="G22" s="193">
        <v>2143</v>
      </c>
      <c r="H22" s="193">
        <v>1545</v>
      </c>
    </row>
    <row r="23" spans="1:8" ht="13.5" customHeight="1">
      <c r="A23" s="31" t="s">
        <v>29</v>
      </c>
      <c r="B23" s="193">
        <v>24828.5</v>
      </c>
      <c r="C23" s="193">
        <v>25399.5</v>
      </c>
      <c r="D23" s="193">
        <v>23954.5</v>
      </c>
      <c r="E23" s="193">
        <v>26259.001</v>
      </c>
      <c r="F23" s="193">
        <v>22419.5</v>
      </c>
      <c r="G23" s="193">
        <v>22270.5</v>
      </c>
      <c r="H23" s="193">
        <v>20375.5</v>
      </c>
    </row>
    <row r="24" spans="1:8" ht="16.5" customHeight="1">
      <c r="A24" s="520" t="s">
        <v>187</v>
      </c>
      <c r="B24" s="530">
        <v>599393.27899999998</v>
      </c>
      <c r="C24" s="530">
        <v>605783.17999999993</v>
      </c>
      <c r="D24" s="530">
        <v>600193.88</v>
      </c>
      <c r="E24" s="530">
        <v>605600.06099999999</v>
      </c>
      <c r="F24" s="530">
        <v>627935.9</v>
      </c>
      <c r="G24" s="530">
        <v>636288.4</v>
      </c>
      <c r="H24" s="530">
        <v>620753.26</v>
      </c>
    </row>
    <row r="25" spans="1:8" ht="13.5" customHeight="1">
      <c r="A25" s="31" t="s">
        <v>30</v>
      </c>
      <c r="B25" s="193">
        <v>78664.278999999995</v>
      </c>
      <c r="C25" s="193">
        <v>78979.680000000008</v>
      </c>
      <c r="D25" s="193">
        <v>83310.880000000005</v>
      </c>
      <c r="E25" s="193">
        <v>79745.560000000012</v>
      </c>
      <c r="F25" s="193">
        <v>86013.2</v>
      </c>
      <c r="G25" s="193">
        <v>91264.6</v>
      </c>
      <c r="H25" s="193">
        <v>84639.25</v>
      </c>
    </row>
    <row r="26" spans="1:8" ht="13.5" customHeight="1">
      <c r="A26" s="31" t="s">
        <v>31</v>
      </c>
      <c r="B26" s="193">
        <v>51656</v>
      </c>
      <c r="C26" s="193">
        <v>52666</v>
      </c>
      <c r="D26" s="193">
        <v>49766</v>
      </c>
      <c r="E26" s="193">
        <v>52547</v>
      </c>
      <c r="F26" s="193">
        <v>51364</v>
      </c>
      <c r="G26" s="193">
        <v>52179</v>
      </c>
      <c r="H26" s="193">
        <v>57421</v>
      </c>
    </row>
    <row r="27" spans="1:8" ht="13.5" customHeight="1">
      <c r="A27" s="31" t="s">
        <v>32</v>
      </c>
      <c r="B27" s="193">
        <v>106953</v>
      </c>
      <c r="C27" s="193">
        <v>109250</v>
      </c>
      <c r="D27" s="193">
        <v>103922</v>
      </c>
      <c r="E27" s="193">
        <v>109003</v>
      </c>
      <c r="F27" s="193">
        <v>111748</v>
      </c>
      <c r="G27" s="193">
        <v>117439</v>
      </c>
      <c r="H27" s="193">
        <v>111043</v>
      </c>
    </row>
    <row r="28" spans="1:8" ht="13.5" customHeight="1">
      <c r="A28" s="31" t="s">
        <v>156</v>
      </c>
      <c r="B28" s="193">
        <v>132811</v>
      </c>
      <c r="C28" s="193">
        <v>129399.49999999999</v>
      </c>
      <c r="D28" s="193">
        <v>121125</v>
      </c>
      <c r="E28" s="193">
        <v>122852.501</v>
      </c>
      <c r="F28" s="193">
        <v>131164.70000000001</v>
      </c>
      <c r="G28" s="193">
        <v>128194.8</v>
      </c>
      <c r="H28" s="193">
        <v>122173.01</v>
      </c>
    </row>
    <row r="29" spans="1:8" ht="13.5" customHeight="1">
      <c r="A29" s="31" t="s">
        <v>134</v>
      </c>
      <c r="B29" s="193">
        <v>1874</v>
      </c>
      <c r="C29" s="193">
        <v>2041</v>
      </c>
      <c r="D29" s="193">
        <v>1995</v>
      </c>
      <c r="E29" s="193">
        <v>2150</v>
      </c>
      <c r="F29" s="193">
        <v>2056</v>
      </c>
      <c r="G29" s="193">
        <v>2013</v>
      </c>
      <c r="H29" s="193">
        <v>1622</v>
      </c>
    </row>
    <row r="30" spans="1:8" ht="13.5" customHeight="1">
      <c r="A30" s="31" t="s">
        <v>135</v>
      </c>
      <c r="B30" s="193">
        <v>222528</v>
      </c>
      <c r="C30" s="193">
        <v>229439</v>
      </c>
      <c r="D30" s="193">
        <v>235207</v>
      </c>
      <c r="E30" s="193">
        <v>234084</v>
      </c>
      <c r="F30" s="193">
        <v>240467</v>
      </c>
      <c r="G30" s="193">
        <v>240125</v>
      </c>
      <c r="H30" s="193">
        <v>238991</v>
      </c>
    </row>
    <row r="31" spans="1:8" ht="13.5" customHeight="1">
      <c r="A31" s="31" t="s">
        <v>136</v>
      </c>
      <c r="B31" s="193">
        <v>4907</v>
      </c>
      <c r="C31" s="193">
        <v>4008</v>
      </c>
      <c r="D31" s="193">
        <v>4868</v>
      </c>
      <c r="E31" s="193">
        <v>5218</v>
      </c>
      <c r="F31" s="193">
        <v>5123</v>
      </c>
      <c r="G31" s="193">
        <v>5073</v>
      </c>
      <c r="H31" s="193">
        <v>4864</v>
      </c>
    </row>
    <row r="32" spans="1:8" ht="16.5" customHeight="1">
      <c r="A32" s="520" t="s">
        <v>188</v>
      </c>
      <c r="B32" s="530">
        <v>218685.87899999999</v>
      </c>
      <c r="C32" s="530">
        <v>222150.75</v>
      </c>
      <c r="D32" s="530">
        <v>220585.609</v>
      </c>
      <c r="E32" s="530">
        <v>220751.34</v>
      </c>
      <c r="F32" s="530">
        <v>226006.65</v>
      </c>
      <c r="G32" s="530">
        <v>223242</v>
      </c>
      <c r="H32" s="530">
        <v>235106.5</v>
      </c>
    </row>
    <row r="33" spans="1:8" ht="13.5" customHeight="1">
      <c r="A33" s="31" t="s">
        <v>218</v>
      </c>
      <c r="B33" s="193">
        <v>70395</v>
      </c>
      <c r="C33" s="193">
        <v>77585.5</v>
      </c>
      <c r="D33" s="193">
        <v>76668</v>
      </c>
      <c r="E33" s="193">
        <v>76055</v>
      </c>
      <c r="F33" s="193">
        <v>80818</v>
      </c>
      <c r="G33" s="193">
        <v>76607</v>
      </c>
      <c r="H33" s="193">
        <v>74355</v>
      </c>
    </row>
    <row r="34" spans="1:8" ht="13.5" customHeight="1">
      <c r="A34" s="29" t="s">
        <v>219</v>
      </c>
      <c r="B34" s="193">
        <v>8552.25</v>
      </c>
      <c r="C34" s="193">
        <v>7832.25</v>
      </c>
      <c r="D34" s="193">
        <v>7057.75</v>
      </c>
      <c r="E34" s="193">
        <v>8662</v>
      </c>
      <c r="F34" s="193">
        <v>8411</v>
      </c>
      <c r="G34" s="193">
        <v>8792.5</v>
      </c>
      <c r="H34" s="193">
        <v>9470.25</v>
      </c>
    </row>
    <row r="35" spans="1:8" ht="13.5" customHeight="1">
      <c r="A35" s="31" t="s">
        <v>293</v>
      </c>
      <c r="B35" s="193">
        <v>119838.69899999999</v>
      </c>
      <c r="C35" s="193">
        <v>116047</v>
      </c>
      <c r="D35" s="193">
        <v>117205</v>
      </c>
      <c r="E35" s="193">
        <v>117188</v>
      </c>
      <c r="F35" s="193">
        <v>118146.5</v>
      </c>
      <c r="G35" s="193">
        <v>116749.5</v>
      </c>
      <c r="H35" s="193">
        <v>124155.75</v>
      </c>
    </row>
    <row r="36" spans="1:8" ht="13.5" customHeight="1">
      <c r="A36" s="195" t="s">
        <v>220</v>
      </c>
      <c r="B36" s="380">
        <v>19899.93</v>
      </c>
      <c r="C36" s="380">
        <v>20686</v>
      </c>
      <c r="D36" s="380">
        <v>19654.859</v>
      </c>
      <c r="E36" s="380">
        <v>18846.34</v>
      </c>
      <c r="F36" s="380">
        <v>18631.150000000001</v>
      </c>
      <c r="G36" s="380">
        <v>21093</v>
      </c>
      <c r="H36" s="380">
        <v>27125.5</v>
      </c>
    </row>
    <row r="37" spans="1:8" ht="10.5" customHeight="1">
      <c r="A37" s="246" t="s">
        <v>115</v>
      </c>
      <c r="B37" s="194"/>
      <c r="C37" s="194"/>
      <c r="D37" s="194"/>
      <c r="E37" s="194"/>
      <c r="F37" s="194"/>
      <c r="G37" s="194"/>
      <c r="H37" s="194"/>
    </row>
    <row r="38" spans="1:8" ht="10.5" customHeight="1">
      <c r="A38" s="246" t="s">
        <v>122</v>
      </c>
      <c r="B38" s="191"/>
      <c r="C38" s="191"/>
      <c r="D38" s="191"/>
      <c r="E38" s="191"/>
    </row>
    <row r="39" spans="1:8" ht="10.5" customHeight="1">
      <c r="A39" s="595" t="s">
        <v>301</v>
      </c>
      <c r="B39" s="595"/>
      <c r="C39" s="595"/>
      <c r="D39" s="595"/>
      <c r="E39" s="595"/>
      <c r="F39" s="595"/>
      <c r="G39" s="390"/>
    </row>
    <row r="61" spans="2:7" ht="17.25" customHeight="1">
      <c r="B61" s="193">
        <v>0</v>
      </c>
      <c r="C61" s="193">
        <v>0</v>
      </c>
      <c r="D61" s="193">
        <v>0</v>
      </c>
      <c r="E61" s="193">
        <v>0</v>
      </c>
      <c r="F61" s="193">
        <v>0</v>
      </c>
      <c r="G61" s="193"/>
    </row>
    <row r="241" spans="2:10" ht="17.25" customHeight="1">
      <c r="B241" s="193"/>
      <c r="C241" s="193"/>
      <c r="D241" s="193"/>
      <c r="E241" s="193"/>
      <c r="F241" s="193"/>
      <c r="G241" s="193"/>
    </row>
    <row r="242" spans="2:10" ht="17.25" customHeight="1">
      <c r="B242" s="193">
        <v>1427211.2829999998</v>
      </c>
      <c r="C242" s="193">
        <v>1423961.2319999998</v>
      </c>
      <c r="D242" s="193">
        <v>1399053.7</v>
      </c>
      <c r="E242" s="193">
        <v>1291808.392</v>
      </c>
      <c r="F242" s="193">
        <v>1409935.32</v>
      </c>
      <c r="G242" s="193"/>
      <c r="J242" s="243">
        <v>94780.55</v>
      </c>
    </row>
    <row r="250" spans="2:10" ht="17.25" customHeight="1">
      <c r="B250" s="193"/>
      <c r="C250" s="193"/>
      <c r="D250" s="193"/>
      <c r="E250" s="193"/>
      <c r="F250" s="193"/>
      <c r="G250" s="193"/>
    </row>
    <row r="259" spans="2:7" ht="17.25" customHeight="1">
      <c r="B259" s="193"/>
      <c r="C259" s="193"/>
      <c r="D259" s="193"/>
      <c r="E259" s="193"/>
      <c r="F259" s="193"/>
      <c r="G259" s="193"/>
    </row>
  </sheetData>
  <mergeCells count="2">
    <mergeCell ref="A39:F39"/>
    <mergeCell ref="A1:H1"/>
  </mergeCells>
  <phoneticPr fontId="10" type="noConversion"/>
  <pageMargins left="0.7" right="0.7" top="0.75" bottom="0.75" header="0.3" footer="0.3"/>
  <pageSetup orientation="portrait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13"/>
  <dimension ref="A1:AW40"/>
  <sheetViews>
    <sheetView showGridLines="0" zoomScale="130" zoomScaleNormal="130" workbookViewId="0"/>
  </sheetViews>
  <sheetFormatPr baseColWidth="10" defaultColWidth="10.7109375" defaultRowHeight="17.25" customHeight="1"/>
  <cols>
    <col min="1" max="1" width="21.85546875" style="243" customWidth="1"/>
    <col min="2" max="8" width="9.42578125" style="243" customWidth="1"/>
    <col min="9" max="16384" width="10.7109375" style="243"/>
  </cols>
  <sheetData>
    <row r="1" spans="1:49" ht="16.5" customHeight="1">
      <c r="A1" s="263" t="s">
        <v>344</v>
      </c>
      <c r="B1" s="258"/>
      <c r="C1" s="49"/>
      <c r="D1" s="49"/>
    </row>
    <row r="2" spans="1:49" ht="13.5">
      <c r="A2" s="27" t="s">
        <v>503</v>
      </c>
      <c r="B2" s="28"/>
    </row>
    <row r="3" spans="1:49" ht="13.5">
      <c r="A3" s="21" t="s">
        <v>160</v>
      </c>
    </row>
    <row r="4" spans="1:49" ht="3" customHeight="1">
      <c r="A4" s="87"/>
    </row>
    <row r="5" spans="1:49" ht="16.5" customHeight="1">
      <c r="A5" s="481" t="s">
        <v>68</v>
      </c>
      <c r="B5" s="481" t="s">
        <v>334</v>
      </c>
      <c r="C5" s="481" t="s">
        <v>257</v>
      </c>
      <c r="D5" s="481" t="s">
        <v>258</v>
      </c>
      <c r="E5" s="481" t="s">
        <v>223</v>
      </c>
      <c r="F5" s="481" t="s">
        <v>224</v>
      </c>
      <c r="G5" s="481" t="s">
        <v>170</v>
      </c>
      <c r="H5" s="481" t="s">
        <v>393</v>
      </c>
    </row>
    <row r="6" spans="1:49" ht="16.5" customHeight="1">
      <c r="A6" s="196" t="s">
        <v>209</v>
      </c>
      <c r="B6" s="272">
        <v>1901371.7519999999</v>
      </c>
      <c r="C6" s="272">
        <v>1941074.4220000005</v>
      </c>
      <c r="D6" s="272">
        <v>1859582.8489999997</v>
      </c>
      <c r="E6" s="272">
        <v>1840318.0519999997</v>
      </c>
      <c r="F6" s="272">
        <v>1920712.699</v>
      </c>
      <c r="G6" s="272">
        <v>1895910.3069999998</v>
      </c>
      <c r="H6" s="272">
        <v>1817225.0700000003</v>
      </c>
      <c r="P6" s="348"/>
      <c r="Q6" s="348"/>
      <c r="AB6" s="348"/>
      <c r="AC6" s="348"/>
      <c r="AM6" s="348"/>
      <c r="AN6" s="348"/>
      <c r="AO6" s="348"/>
      <c r="AP6" s="348"/>
      <c r="AQ6" s="348"/>
      <c r="AR6" s="348"/>
      <c r="AS6" s="348"/>
      <c r="AT6" s="348"/>
      <c r="AU6" s="348"/>
      <c r="AV6" s="348"/>
      <c r="AW6" s="348"/>
    </row>
    <row r="7" spans="1:49" ht="13.5" customHeight="1">
      <c r="A7" s="29" t="s">
        <v>290</v>
      </c>
      <c r="B7" s="273">
        <v>132552</v>
      </c>
      <c r="C7" s="273">
        <v>129078</v>
      </c>
      <c r="D7" s="273">
        <v>119070.75</v>
      </c>
      <c r="E7" s="273">
        <v>120806</v>
      </c>
      <c r="F7" s="273">
        <v>120420</v>
      </c>
      <c r="G7" s="273">
        <v>117893.8</v>
      </c>
      <c r="H7" s="273">
        <v>105927.8</v>
      </c>
      <c r="J7" s="348"/>
      <c r="K7" s="348"/>
      <c r="L7" s="348"/>
      <c r="M7" s="348"/>
      <c r="N7" s="348"/>
      <c r="O7" s="348"/>
      <c r="P7" s="348"/>
      <c r="Q7" s="348"/>
      <c r="R7" s="348"/>
      <c r="S7" s="348"/>
      <c r="T7" s="348"/>
      <c r="U7" s="348"/>
      <c r="V7" s="348"/>
      <c r="W7" s="348"/>
      <c r="X7" s="348"/>
      <c r="Y7" s="348"/>
      <c r="Z7" s="348"/>
      <c r="AA7" s="348"/>
      <c r="AB7" s="348"/>
      <c r="AC7" s="348"/>
      <c r="AD7" s="348"/>
      <c r="AE7" s="348"/>
      <c r="AF7" s="348"/>
      <c r="AG7" s="348"/>
      <c r="AH7" s="348"/>
      <c r="AI7" s="348"/>
      <c r="AJ7" s="348"/>
      <c r="AK7" s="348"/>
      <c r="AL7" s="348"/>
      <c r="AM7" s="348"/>
      <c r="AN7" s="348"/>
      <c r="AO7" s="348"/>
      <c r="AP7" s="348"/>
      <c r="AQ7" s="348"/>
      <c r="AR7" s="348"/>
      <c r="AS7" s="348"/>
      <c r="AT7" s="348"/>
      <c r="AU7" s="348"/>
      <c r="AV7" s="348"/>
      <c r="AW7" s="348"/>
    </row>
    <row r="8" spans="1:49" ht="13.5" customHeight="1">
      <c r="A8" s="29" t="s">
        <v>259</v>
      </c>
      <c r="B8" s="273">
        <v>221380.85</v>
      </c>
      <c r="C8" s="273">
        <v>223388</v>
      </c>
      <c r="D8" s="273">
        <v>212092.09</v>
      </c>
      <c r="E8" s="273">
        <v>208769.31</v>
      </c>
      <c r="F8" s="273">
        <v>202916.15</v>
      </c>
      <c r="G8" s="273">
        <v>198591.80699999997</v>
      </c>
      <c r="H8" s="273">
        <v>183687.3</v>
      </c>
      <c r="J8" s="348"/>
      <c r="K8" s="348"/>
      <c r="L8" s="348"/>
    </row>
    <row r="9" spans="1:49" ht="13.5" customHeight="1">
      <c r="A9" s="29" t="s">
        <v>225</v>
      </c>
      <c r="B9" s="273">
        <v>248124.489</v>
      </c>
      <c r="C9" s="273">
        <v>252382.8</v>
      </c>
      <c r="D9" s="273">
        <v>238333.99999999997</v>
      </c>
      <c r="E9" s="273">
        <v>224221.45</v>
      </c>
      <c r="F9" s="273">
        <v>237265.80000000002</v>
      </c>
      <c r="G9" s="273">
        <v>242369.5</v>
      </c>
      <c r="H9" s="273">
        <v>234343.8</v>
      </c>
      <c r="J9" s="348"/>
      <c r="K9" s="348"/>
      <c r="L9" s="382"/>
    </row>
    <row r="10" spans="1:49" ht="13.5" customHeight="1">
      <c r="A10" s="29" t="s">
        <v>319</v>
      </c>
      <c r="B10" s="273">
        <v>305764.70900000003</v>
      </c>
      <c r="C10" s="273">
        <v>332137.50199999998</v>
      </c>
      <c r="D10" s="273">
        <v>331008</v>
      </c>
      <c r="E10" s="273">
        <v>336879.69</v>
      </c>
      <c r="F10" s="273">
        <v>345879.859</v>
      </c>
      <c r="G10" s="273">
        <v>327279.03000000003</v>
      </c>
      <c r="H10" s="273">
        <v>338778.4</v>
      </c>
      <c r="J10" s="348"/>
      <c r="K10" s="348"/>
      <c r="L10" s="382"/>
    </row>
    <row r="11" spans="1:49" ht="13.5" customHeight="1">
      <c r="A11" s="29" t="s">
        <v>174</v>
      </c>
      <c r="B11" s="273">
        <v>151599.75</v>
      </c>
      <c r="C11" s="273">
        <v>145673.25</v>
      </c>
      <c r="D11" s="273">
        <v>136671.5</v>
      </c>
      <c r="E11" s="273">
        <v>133662</v>
      </c>
      <c r="F11" s="273">
        <v>136682</v>
      </c>
      <c r="G11" s="273">
        <v>135772.75</v>
      </c>
      <c r="H11" s="273">
        <v>124948.75</v>
      </c>
      <c r="J11" s="348"/>
      <c r="K11" s="348"/>
      <c r="L11" s="382"/>
    </row>
    <row r="12" spans="1:49" ht="13.5" customHeight="1">
      <c r="A12" s="29" t="s">
        <v>73</v>
      </c>
      <c r="B12" s="273">
        <v>60676.299999999996</v>
      </c>
      <c r="C12" s="273">
        <v>69663.149999999994</v>
      </c>
      <c r="D12" s="273">
        <v>65518.75</v>
      </c>
      <c r="E12" s="273">
        <v>62736.24</v>
      </c>
      <c r="F12" s="273">
        <v>64917.25</v>
      </c>
      <c r="G12" s="273">
        <v>67069.5</v>
      </c>
      <c r="H12" s="273">
        <v>65849.100000000006</v>
      </c>
      <c r="J12" s="348"/>
      <c r="K12" s="348"/>
      <c r="L12" s="382"/>
    </row>
    <row r="13" spans="1:49" ht="13.5" customHeight="1">
      <c r="A13" s="29" t="s">
        <v>245</v>
      </c>
      <c r="B13" s="273">
        <v>3141</v>
      </c>
      <c r="C13" s="273">
        <v>2865.3</v>
      </c>
      <c r="D13" s="273">
        <v>3219.75</v>
      </c>
      <c r="E13" s="273">
        <v>3570.55</v>
      </c>
      <c r="F13" s="273">
        <v>3955.85</v>
      </c>
      <c r="G13" s="273">
        <v>3538.14</v>
      </c>
      <c r="H13" s="273">
        <v>2815.35</v>
      </c>
      <c r="J13" s="348"/>
      <c r="K13" s="348"/>
      <c r="L13" s="382"/>
    </row>
    <row r="14" spans="1:49" ht="13.5" customHeight="1">
      <c r="A14" s="29" t="s">
        <v>307</v>
      </c>
      <c r="B14" s="273">
        <v>95.003999999999991</v>
      </c>
      <c r="C14" s="273">
        <v>429</v>
      </c>
      <c r="D14" s="273">
        <v>326</v>
      </c>
      <c r="E14" s="273">
        <v>493</v>
      </c>
      <c r="F14" s="273">
        <v>832</v>
      </c>
      <c r="G14" s="273">
        <v>629</v>
      </c>
      <c r="H14" s="273">
        <v>178</v>
      </c>
      <c r="J14" s="348"/>
      <c r="K14" s="348"/>
      <c r="L14" s="382"/>
    </row>
    <row r="15" spans="1:49" ht="13.5" customHeight="1">
      <c r="A15" s="29" t="s">
        <v>246</v>
      </c>
      <c r="B15" s="273">
        <v>962.4</v>
      </c>
      <c r="C15" s="273">
        <v>874.00000000000011</v>
      </c>
      <c r="D15" s="273">
        <v>915.25</v>
      </c>
      <c r="E15" s="273">
        <v>760.65</v>
      </c>
      <c r="F15" s="273">
        <v>1132.25</v>
      </c>
      <c r="G15" s="273">
        <v>952.30000000000007</v>
      </c>
      <c r="H15" s="273">
        <v>524.75</v>
      </c>
      <c r="J15" s="348"/>
      <c r="K15" s="348"/>
      <c r="L15" s="382"/>
    </row>
    <row r="16" spans="1:49" ht="13.5" customHeight="1">
      <c r="A16" s="29" t="s">
        <v>172</v>
      </c>
      <c r="B16" s="273">
        <v>3767.3500000000004</v>
      </c>
      <c r="C16" s="273">
        <v>3813.2999999999997</v>
      </c>
      <c r="D16" s="273">
        <v>3969.1</v>
      </c>
      <c r="E16" s="273">
        <v>3623.4999999999991</v>
      </c>
      <c r="F16" s="273">
        <v>3347</v>
      </c>
      <c r="G16" s="273">
        <v>2868.1499999999996</v>
      </c>
      <c r="H16" s="273">
        <v>2886.9500000000003</v>
      </c>
      <c r="J16" s="348"/>
      <c r="K16" s="348"/>
      <c r="L16" s="382"/>
    </row>
    <row r="17" spans="1:12" ht="13.5" customHeight="1">
      <c r="A17" s="29" t="s">
        <v>305</v>
      </c>
      <c r="B17" s="273">
        <v>5681</v>
      </c>
      <c r="C17" s="273">
        <v>6577.05</v>
      </c>
      <c r="D17" s="273">
        <v>5332.3499999999995</v>
      </c>
      <c r="E17" s="273">
        <v>5124.8</v>
      </c>
      <c r="F17" s="273">
        <v>5423.65</v>
      </c>
      <c r="G17" s="273">
        <v>5835.2</v>
      </c>
      <c r="H17" s="273">
        <v>5334.95</v>
      </c>
      <c r="J17" s="348"/>
      <c r="K17" s="348"/>
      <c r="L17" s="382"/>
    </row>
    <row r="18" spans="1:12" ht="13.5" customHeight="1">
      <c r="A18" s="29" t="s">
        <v>304</v>
      </c>
      <c r="B18" s="273">
        <v>5145.7300000000005</v>
      </c>
      <c r="C18" s="273">
        <v>5054.05</v>
      </c>
      <c r="D18" s="273">
        <v>5292.35</v>
      </c>
      <c r="E18" s="273">
        <v>5148.2000000000007</v>
      </c>
      <c r="F18" s="273">
        <v>4944.45</v>
      </c>
      <c r="G18" s="273">
        <v>5234.95</v>
      </c>
      <c r="H18" s="273">
        <v>5076.1000000000004</v>
      </c>
      <c r="J18" s="348"/>
      <c r="K18" s="348"/>
      <c r="L18" s="382"/>
    </row>
    <row r="19" spans="1:12" ht="13.5" customHeight="1">
      <c r="A19" s="29" t="s">
        <v>296</v>
      </c>
      <c r="B19" s="273">
        <v>3423.45</v>
      </c>
      <c r="C19" s="273">
        <v>3478.75</v>
      </c>
      <c r="D19" s="273">
        <v>3421.75</v>
      </c>
      <c r="E19" s="273">
        <v>3659</v>
      </c>
      <c r="F19" s="273">
        <v>4404.5</v>
      </c>
      <c r="G19" s="273">
        <v>3425.7200000000003</v>
      </c>
      <c r="H19" s="273">
        <v>3413.8</v>
      </c>
      <c r="J19" s="348"/>
      <c r="K19" s="348"/>
      <c r="L19" s="382"/>
    </row>
    <row r="20" spans="1:12" ht="13.5" customHeight="1">
      <c r="A20" s="29" t="s">
        <v>327</v>
      </c>
      <c r="B20" s="273">
        <v>10038.619999999999</v>
      </c>
      <c r="C20" s="273">
        <v>10764.529999999999</v>
      </c>
      <c r="D20" s="273">
        <v>11346.9</v>
      </c>
      <c r="E20" s="273">
        <v>10397.65</v>
      </c>
      <c r="F20" s="273">
        <v>9980.7000000000007</v>
      </c>
      <c r="G20" s="273">
        <v>9430.7999999999993</v>
      </c>
      <c r="H20" s="273">
        <v>11008.750000000002</v>
      </c>
      <c r="J20" s="348"/>
      <c r="K20" s="348"/>
      <c r="L20" s="382"/>
    </row>
    <row r="21" spans="1:12" ht="13.5" customHeight="1">
      <c r="A21" s="29" t="s">
        <v>320</v>
      </c>
      <c r="B21" s="273">
        <v>261181</v>
      </c>
      <c r="C21" s="273">
        <v>263411.40000000002</v>
      </c>
      <c r="D21" s="273">
        <v>262790.94999999995</v>
      </c>
      <c r="E21" s="273">
        <v>260173.55</v>
      </c>
      <c r="F21" s="273">
        <v>280519.5</v>
      </c>
      <c r="G21" s="273">
        <v>282292.3</v>
      </c>
      <c r="H21" s="273">
        <v>273412.01</v>
      </c>
      <c r="J21" s="348"/>
      <c r="K21" s="348"/>
      <c r="L21" s="382"/>
    </row>
    <row r="22" spans="1:12" ht="13.5" customHeight="1">
      <c r="A22" s="29" t="s">
        <v>326</v>
      </c>
      <c r="B22" s="273">
        <v>74116.69</v>
      </c>
      <c r="C22" s="273">
        <v>76949.2</v>
      </c>
      <c r="D22" s="273">
        <v>74716.7</v>
      </c>
      <c r="E22" s="273">
        <v>74559.001000000004</v>
      </c>
      <c r="F22" s="273">
        <v>78023</v>
      </c>
      <c r="G22" s="273">
        <v>78001.7</v>
      </c>
      <c r="H22" s="273">
        <v>78857.399999999994</v>
      </c>
      <c r="J22" s="348"/>
      <c r="K22" s="348"/>
      <c r="L22" s="382"/>
    </row>
    <row r="23" spans="1:12" ht="13.5" customHeight="1">
      <c r="A23" s="29" t="s">
        <v>234</v>
      </c>
      <c r="B23" s="273">
        <v>10577.65</v>
      </c>
      <c r="C23" s="273">
        <v>10270.450000000001</v>
      </c>
      <c r="D23" s="273">
        <v>10182.450000000001</v>
      </c>
      <c r="E23" s="273">
        <v>9614.5</v>
      </c>
      <c r="F23" s="273">
        <v>9997.0499999999993</v>
      </c>
      <c r="G23" s="273">
        <v>9945.4500000000007</v>
      </c>
      <c r="H23" s="273">
        <v>8956</v>
      </c>
      <c r="J23" s="348"/>
      <c r="K23" s="348"/>
      <c r="L23" s="382"/>
    </row>
    <row r="24" spans="1:12" ht="13.5" customHeight="1">
      <c r="A24" s="29" t="s">
        <v>306</v>
      </c>
      <c r="B24" s="273">
        <v>13789.25</v>
      </c>
      <c r="C24" s="273">
        <v>14223.8</v>
      </c>
      <c r="D24" s="273">
        <v>13775.75</v>
      </c>
      <c r="E24" s="273">
        <v>14486.751</v>
      </c>
      <c r="F24" s="273">
        <v>15108.5</v>
      </c>
      <c r="G24" s="273">
        <v>14748.35</v>
      </c>
      <c r="H24" s="273">
        <v>13346</v>
      </c>
      <c r="J24" s="348"/>
      <c r="K24" s="348"/>
      <c r="L24" s="382"/>
    </row>
    <row r="25" spans="1:12" ht="13.5" customHeight="1">
      <c r="A25" s="29" t="s">
        <v>339</v>
      </c>
      <c r="B25" s="273">
        <v>27114.75</v>
      </c>
      <c r="C25" s="273">
        <v>26512.55</v>
      </c>
      <c r="D25" s="273">
        <v>25755.43</v>
      </c>
      <c r="E25" s="273">
        <v>25207.25</v>
      </c>
      <c r="F25" s="273">
        <v>27961.5</v>
      </c>
      <c r="G25" s="273">
        <v>27250.1</v>
      </c>
      <c r="H25" s="273">
        <v>24230.550000000003</v>
      </c>
      <c r="J25" s="348"/>
      <c r="K25" s="348"/>
      <c r="L25" s="382"/>
    </row>
    <row r="26" spans="1:12" ht="13.5" customHeight="1">
      <c r="A26" s="29" t="s">
        <v>55</v>
      </c>
      <c r="B26" s="273">
        <v>3189.5</v>
      </c>
      <c r="C26" s="273">
        <v>3996.8</v>
      </c>
      <c r="D26" s="273">
        <v>3980.3</v>
      </c>
      <c r="E26" s="273">
        <v>3564.5</v>
      </c>
      <c r="F26" s="273">
        <v>3639.5</v>
      </c>
      <c r="G26" s="273">
        <v>3117</v>
      </c>
      <c r="H26" s="273">
        <v>4047</v>
      </c>
      <c r="J26" s="348"/>
      <c r="K26" s="348"/>
      <c r="L26" s="382"/>
    </row>
    <row r="27" spans="1:12" ht="13.5" customHeight="1">
      <c r="A27" s="29" t="s">
        <v>287</v>
      </c>
      <c r="B27" s="273">
        <v>62455.55</v>
      </c>
      <c r="C27" s="273">
        <v>65104.799999999996</v>
      </c>
      <c r="D27" s="273">
        <v>57575.149999999994</v>
      </c>
      <c r="E27" s="273">
        <v>55535.9</v>
      </c>
      <c r="F27" s="273">
        <v>58764.85</v>
      </c>
      <c r="G27" s="273">
        <v>57685.9</v>
      </c>
      <c r="H27" s="273">
        <v>58486.5</v>
      </c>
      <c r="J27" s="348"/>
      <c r="K27" s="348"/>
      <c r="L27" s="382"/>
    </row>
    <row r="28" spans="1:12" ht="13.5" customHeight="1">
      <c r="A28" s="29" t="s">
        <v>140</v>
      </c>
      <c r="B28" s="273">
        <v>3664.4</v>
      </c>
      <c r="C28" s="273">
        <v>4718.8999999999996</v>
      </c>
      <c r="D28" s="273">
        <v>3074.95</v>
      </c>
      <c r="E28" s="273">
        <v>4302.5</v>
      </c>
      <c r="F28" s="273">
        <v>2766.8</v>
      </c>
      <c r="G28" s="273">
        <v>1903.5</v>
      </c>
      <c r="H28" s="273">
        <v>1590</v>
      </c>
      <c r="J28" s="348"/>
      <c r="K28" s="348"/>
      <c r="L28" s="382"/>
    </row>
    <row r="29" spans="1:12" ht="13.5" customHeight="1">
      <c r="A29" s="29" t="s">
        <v>302</v>
      </c>
      <c r="B29" s="273">
        <v>72269.3</v>
      </c>
      <c r="C29" s="273">
        <v>72658</v>
      </c>
      <c r="D29" s="273">
        <v>67670.5</v>
      </c>
      <c r="E29" s="273">
        <v>66543.95</v>
      </c>
      <c r="F29" s="273">
        <v>71690.75</v>
      </c>
      <c r="G29" s="273">
        <v>73211.75</v>
      </c>
      <c r="H29" s="273">
        <v>64049.35</v>
      </c>
      <c r="J29" s="348"/>
      <c r="K29" s="348"/>
      <c r="L29" s="382"/>
    </row>
    <row r="30" spans="1:12" ht="13.5" customHeight="1">
      <c r="A30" s="29" t="s">
        <v>303</v>
      </c>
      <c r="B30" s="273">
        <v>65574.2</v>
      </c>
      <c r="C30" s="273">
        <v>65279.5</v>
      </c>
      <c r="D30" s="273">
        <v>61877.7</v>
      </c>
      <c r="E30" s="273">
        <v>61382.82</v>
      </c>
      <c r="F30" s="273">
        <v>67483.75</v>
      </c>
      <c r="G30" s="273">
        <v>62497.46</v>
      </c>
      <c r="H30" s="273">
        <v>57822.95</v>
      </c>
      <c r="J30" s="348"/>
      <c r="K30" s="348"/>
      <c r="L30" s="382"/>
    </row>
    <row r="31" spans="1:12" ht="13.5" customHeight="1">
      <c r="A31" s="29" t="s">
        <v>56</v>
      </c>
      <c r="B31" s="273">
        <v>24563.3</v>
      </c>
      <c r="C31" s="273">
        <v>23016.5</v>
      </c>
      <c r="D31" s="273">
        <v>23568</v>
      </c>
      <c r="E31" s="273">
        <v>24793.5</v>
      </c>
      <c r="F31" s="273">
        <v>23579.5</v>
      </c>
      <c r="G31" s="273">
        <v>23994</v>
      </c>
      <c r="H31" s="273">
        <v>23654</v>
      </c>
      <c r="J31" s="348"/>
      <c r="K31" s="348"/>
      <c r="L31" s="382"/>
    </row>
    <row r="32" spans="1:12" ht="13.5" customHeight="1">
      <c r="A32" s="29" t="s">
        <v>57</v>
      </c>
      <c r="B32" s="273">
        <v>21495.760000000002</v>
      </c>
      <c r="C32" s="273">
        <v>21558.48</v>
      </c>
      <c r="D32" s="273">
        <v>21017.75</v>
      </c>
      <c r="E32" s="273">
        <v>21581</v>
      </c>
      <c r="F32" s="273">
        <v>20372</v>
      </c>
      <c r="G32" s="273">
        <v>18676</v>
      </c>
      <c r="H32" s="273">
        <v>18764.5</v>
      </c>
      <c r="J32" s="348"/>
      <c r="K32" s="348"/>
      <c r="L32" s="382"/>
    </row>
    <row r="33" spans="1:12" ht="13.5" customHeight="1">
      <c r="A33" s="29" t="s">
        <v>58</v>
      </c>
      <c r="B33" s="273">
        <v>82260.88</v>
      </c>
      <c r="C33" s="273">
        <v>83471.06</v>
      </c>
      <c r="D33" s="273">
        <v>81864.3</v>
      </c>
      <c r="E33" s="273">
        <v>92433.7</v>
      </c>
      <c r="F33" s="273">
        <v>108086.90000000001</v>
      </c>
      <c r="G33" s="273">
        <v>107270.75</v>
      </c>
      <c r="H33" s="273">
        <v>101166.01</v>
      </c>
      <c r="J33" s="348"/>
      <c r="K33" s="348"/>
      <c r="L33" s="348"/>
    </row>
    <row r="34" spans="1:12" ht="13.5" customHeight="1">
      <c r="A34" s="30" t="s">
        <v>324</v>
      </c>
      <c r="B34" s="274">
        <v>26766.87</v>
      </c>
      <c r="C34" s="274">
        <v>23724.3</v>
      </c>
      <c r="D34" s="274">
        <v>15214.379000000001</v>
      </c>
      <c r="E34" s="274">
        <v>6287.09</v>
      </c>
      <c r="F34" s="274">
        <v>10617.64</v>
      </c>
      <c r="G34" s="274">
        <v>14425.4</v>
      </c>
      <c r="H34" s="274">
        <v>4069</v>
      </c>
      <c r="J34" s="348"/>
      <c r="K34" s="348"/>
      <c r="L34" s="348"/>
    </row>
    <row r="35" spans="1:12" ht="10.5" customHeight="1">
      <c r="A35" s="246" t="s">
        <v>115</v>
      </c>
      <c r="B35" s="273"/>
      <c r="C35" s="191"/>
      <c r="D35" s="191"/>
      <c r="E35" s="191"/>
      <c r="F35" s="191"/>
      <c r="G35" s="191"/>
      <c r="H35" s="191"/>
      <c r="J35" s="348"/>
    </row>
    <row r="36" spans="1:12" ht="10.5" customHeight="1">
      <c r="A36" s="246" t="s">
        <v>122</v>
      </c>
      <c r="B36" s="191"/>
      <c r="C36" s="191"/>
      <c r="D36" s="191"/>
      <c r="E36" s="191"/>
      <c r="F36" s="191"/>
      <c r="G36" s="191"/>
      <c r="H36" s="191"/>
      <c r="J36" s="348"/>
    </row>
    <row r="37" spans="1:12" ht="10.5" customHeight="1">
      <c r="A37" s="595" t="s">
        <v>301</v>
      </c>
      <c r="B37" s="595"/>
      <c r="C37" s="595"/>
      <c r="D37" s="595"/>
      <c r="E37" s="595"/>
      <c r="F37" s="595"/>
      <c r="G37" s="595"/>
      <c r="H37" s="595"/>
      <c r="J37" s="348"/>
    </row>
    <row r="38" spans="1:12" ht="17.25" customHeight="1">
      <c r="J38" s="348"/>
    </row>
    <row r="39" spans="1:12" ht="17.25" customHeight="1">
      <c r="J39" s="348"/>
      <c r="K39" s="348"/>
      <c r="L39" s="348"/>
    </row>
    <row r="40" spans="1:12" ht="17.25" customHeight="1">
      <c r="J40" s="348"/>
      <c r="K40" s="348"/>
      <c r="L40" s="348"/>
    </row>
  </sheetData>
  <mergeCells count="1">
    <mergeCell ref="A37:H37"/>
  </mergeCells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14"/>
  <dimension ref="A1:I36"/>
  <sheetViews>
    <sheetView showGridLines="0" topLeftCell="A26" zoomScaleNormal="100" workbookViewId="0">
      <selection activeCell="B48" sqref="B48"/>
    </sheetView>
  </sheetViews>
  <sheetFormatPr baseColWidth="10" defaultColWidth="10.7109375" defaultRowHeight="17.25" customHeight="1"/>
  <cols>
    <col min="1" max="1" width="14.85546875" style="243" customWidth="1"/>
    <col min="2" max="7" width="12.7109375" style="243" customWidth="1"/>
    <col min="8" max="16384" width="10.7109375" style="243"/>
  </cols>
  <sheetData>
    <row r="1" spans="1:9" ht="16.5" customHeight="1">
      <c r="A1" s="263" t="s">
        <v>370</v>
      </c>
      <c r="B1" s="258"/>
      <c r="C1" s="49"/>
      <c r="D1" s="49"/>
    </row>
    <row r="2" spans="1:9" ht="13.5">
      <c r="A2" s="27" t="s">
        <v>504</v>
      </c>
      <c r="B2" s="28"/>
    </row>
    <row r="3" spans="1:9" ht="3" customHeight="1">
      <c r="A3" s="87"/>
    </row>
    <row r="4" spans="1:9" ht="20.100000000000001" customHeight="1">
      <c r="A4" s="481" t="s">
        <v>68</v>
      </c>
      <c r="B4" s="481" t="s">
        <v>221</v>
      </c>
      <c r="C4" s="481" t="s">
        <v>137</v>
      </c>
      <c r="D4" s="481" t="s">
        <v>76</v>
      </c>
      <c r="E4" s="481" t="s">
        <v>222</v>
      </c>
      <c r="F4" s="481" t="s">
        <v>77</v>
      </c>
      <c r="G4" s="481" t="s">
        <v>394</v>
      </c>
    </row>
    <row r="5" spans="1:9" ht="17.25" customHeight="1">
      <c r="A5" s="197" t="s">
        <v>209</v>
      </c>
      <c r="B5" s="198">
        <v>2.0881066502770107</v>
      </c>
      <c r="C5" s="198">
        <v>-4.1982714354679596</v>
      </c>
      <c r="D5" s="198">
        <v>-1.0359741170101522</v>
      </c>
      <c r="E5" s="198">
        <v>4.3685191759451625</v>
      </c>
      <c r="F5" s="198">
        <v>-1.2913119183787014</v>
      </c>
      <c r="G5" s="198">
        <v>-4.1502615766938593</v>
      </c>
    </row>
    <row r="6" spans="1:9" ht="13.5" customHeight="1">
      <c r="A6" s="29" t="s">
        <v>290</v>
      </c>
      <c r="B6" s="199">
        <v>-2.6208582292232441</v>
      </c>
      <c r="C6" s="199">
        <v>-7.7528703574582858</v>
      </c>
      <c r="D6" s="199">
        <v>1.4573268413947238</v>
      </c>
      <c r="E6" s="199">
        <v>-0.31952055361488263</v>
      </c>
      <c r="F6" s="199">
        <v>-2.0978242816807824</v>
      </c>
      <c r="G6" s="199">
        <v>-10.14981279761955</v>
      </c>
      <c r="I6" s="243" t="s">
        <v>163</v>
      </c>
    </row>
    <row r="7" spans="1:9" ht="13.5" customHeight="1">
      <c r="A7" s="29" t="s">
        <v>259</v>
      </c>
      <c r="B7" s="199">
        <v>0.90665023645901677</v>
      </c>
      <c r="C7" s="199">
        <v>-5.0566324063960444</v>
      </c>
      <c r="D7" s="199">
        <v>-1.5666685164920535</v>
      </c>
      <c r="E7" s="199">
        <v>-2.8036496360504315</v>
      </c>
      <c r="F7" s="199">
        <v>-2.1310984857538573</v>
      </c>
      <c r="G7" s="199">
        <v>-7.5050966226416271</v>
      </c>
    </row>
    <row r="8" spans="1:9" ht="13.5" customHeight="1">
      <c r="A8" s="29" t="s">
        <v>225</v>
      </c>
      <c r="B8" s="199">
        <v>1.7161994034373462</v>
      </c>
      <c r="C8" s="199">
        <v>-5.5664649096531242</v>
      </c>
      <c r="D8" s="199">
        <v>-5.9213330871801588</v>
      </c>
      <c r="E8" s="199">
        <v>5.817619143931152</v>
      </c>
      <c r="F8" s="199">
        <v>2.1510474750259023</v>
      </c>
      <c r="G8" s="199">
        <v>-3.3113489939947116</v>
      </c>
    </row>
    <row r="9" spans="1:9" ht="13.5" customHeight="1">
      <c r="A9" s="29" t="s">
        <v>319</v>
      </c>
      <c r="B9" s="199">
        <v>8.6251919282156031</v>
      </c>
      <c r="C9" s="199">
        <v>-0.34007060124152666</v>
      </c>
      <c r="D9" s="199">
        <v>1.7738815980278488</v>
      </c>
      <c r="E9" s="199">
        <v>2.6716270725611224</v>
      </c>
      <c r="F9" s="199">
        <v>-5.37782947344152</v>
      </c>
      <c r="G9" s="199">
        <v>3.513628722255735</v>
      </c>
    </row>
    <row r="10" spans="1:9" ht="13.5" customHeight="1">
      <c r="A10" s="29" t="s">
        <v>174</v>
      </c>
      <c r="B10" s="199">
        <v>-3.9093072383034944</v>
      </c>
      <c r="C10" s="199">
        <v>-6.179411800038781</v>
      </c>
      <c r="D10" s="199">
        <v>-2.2019952952883393</v>
      </c>
      <c r="E10" s="199">
        <v>2.259430503808102</v>
      </c>
      <c r="F10" s="199">
        <v>-0.66523024246060158</v>
      </c>
      <c r="G10" s="199">
        <v>-7.97214463137853</v>
      </c>
    </row>
    <row r="11" spans="1:9" ht="13.5" customHeight="1">
      <c r="A11" s="29" t="s">
        <v>73</v>
      </c>
      <c r="B11" s="199">
        <v>14.811137132620145</v>
      </c>
      <c r="C11" s="199">
        <v>-5.9491998280295944</v>
      </c>
      <c r="D11" s="199">
        <v>-4.2468911571115209</v>
      </c>
      <c r="E11" s="199">
        <v>3.4764754789257335</v>
      </c>
      <c r="F11" s="199">
        <v>3.315374573014096</v>
      </c>
      <c r="G11" s="199">
        <v>-1.8196050365665406</v>
      </c>
    </row>
    <row r="12" spans="1:9" ht="13.5" customHeight="1">
      <c r="A12" s="29" t="s">
        <v>245</v>
      </c>
      <c r="B12" s="199">
        <v>-8.7774594078319002</v>
      </c>
      <c r="C12" s="199">
        <v>12.37043241545388</v>
      </c>
      <c r="D12" s="199">
        <v>10.895255842844943</v>
      </c>
      <c r="E12" s="199">
        <v>10.79105459943146</v>
      </c>
      <c r="F12" s="199">
        <v>-10.559298254483862</v>
      </c>
      <c r="G12" s="199">
        <v>-20.428530244704845</v>
      </c>
    </row>
    <row r="13" spans="1:9" ht="13.5" customHeight="1">
      <c r="A13" s="29" t="s">
        <v>307</v>
      </c>
      <c r="B13" s="293">
        <v>0</v>
      </c>
      <c r="C13" s="199">
        <v>-24.009324009324008</v>
      </c>
      <c r="D13" s="199">
        <v>51.226993865030664</v>
      </c>
      <c r="E13" s="199">
        <v>68.762677484787019</v>
      </c>
      <c r="F13" s="199">
        <v>-24.39903846153846</v>
      </c>
      <c r="G13" s="199">
        <v>-71.701112877583469</v>
      </c>
    </row>
    <row r="14" spans="1:9" ht="13.5" customHeight="1">
      <c r="A14" s="29" t="s">
        <v>246</v>
      </c>
      <c r="B14" s="199">
        <v>-9.1853699085619134</v>
      </c>
      <c r="C14" s="199">
        <v>4.7196796338672575</v>
      </c>
      <c r="D14" s="199">
        <v>-16.891559683146685</v>
      </c>
      <c r="E14" s="199">
        <v>48.852954709787674</v>
      </c>
      <c r="F14" s="199">
        <v>-15.893133141973937</v>
      </c>
      <c r="G14" s="199">
        <v>-44.896566208127695</v>
      </c>
    </row>
    <row r="15" spans="1:9" ht="13.5" customHeight="1">
      <c r="A15" s="29" t="s">
        <v>172</v>
      </c>
      <c r="B15" s="199">
        <v>1.2196902331877757</v>
      </c>
      <c r="C15" s="199">
        <v>4.0857000498256246</v>
      </c>
      <c r="D15" s="199">
        <v>-8.7072636113980746</v>
      </c>
      <c r="E15" s="199">
        <v>-7.6307437560369618</v>
      </c>
      <c r="F15" s="199">
        <v>-14.30684194801316</v>
      </c>
      <c r="G15" s="199">
        <v>0.65547478339698095</v>
      </c>
    </row>
    <row r="16" spans="1:9" ht="13.5" customHeight="1">
      <c r="A16" s="29" t="s">
        <v>305</v>
      </c>
      <c r="B16" s="199">
        <v>15.772751276183783</v>
      </c>
      <c r="C16" s="199">
        <v>-18.924897940566066</v>
      </c>
      <c r="D16" s="199">
        <v>-3.892280139150639</v>
      </c>
      <c r="E16" s="199">
        <v>5.8314470808616736</v>
      </c>
      <c r="F16" s="199">
        <v>7.588063389046118</v>
      </c>
      <c r="G16" s="199">
        <v>-8.5729709350150785</v>
      </c>
    </row>
    <row r="17" spans="1:7" ht="13.5" customHeight="1">
      <c r="A17" s="29" t="s">
        <v>304</v>
      </c>
      <c r="B17" s="199">
        <v>-1.7816714052233618</v>
      </c>
      <c r="C17" s="199">
        <v>4.7150305200779563</v>
      </c>
      <c r="D17" s="199">
        <v>-2.7237427607773368</v>
      </c>
      <c r="E17" s="199">
        <v>-3.9576939512839582</v>
      </c>
      <c r="F17" s="199">
        <v>5.8752742974446104</v>
      </c>
      <c r="G17" s="199">
        <v>-3.0344129361311811</v>
      </c>
    </row>
    <row r="18" spans="1:7" ht="13.5" customHeight="1">
      <c r="A18" s="29" t="s">
        <v>296</v>
      </c>
      <c r="B18" s="199">
        <v>1.6153295652046928</v>
      </c>
      <c r="C18" s="199">
        <v>-1.6385195831836175</v>
      </c>
      <c r="D18" s="199">
        <v>6.933586615036158</v>
      </c>
      <c r="E18" s="199">
        <v>20.374419240229578</v>
      </c>
      <c r="F18" s="199">
        <v>-22.222272675672606</v>
      </c>
      <c r="G18" s="199">
        <v>-0.34795605011501696</v>
      </c>
    </row>
    <row r="19" spans="1:7" ht="13.5" customHeight="1">
      <c r="A19" s="29" t="s">
        <v>327</v>
      </c>
      <c r="B19" s="199">
        <v>7.2311732090665881</v>
      </c>
      <c r="C19" s="199">
        <v>5.4100829297702768</v>
      </c>
      <c r="D19" s="199">
        <v>-8.3657210339387884</v>
      </c>
      <c r="E19" s="199">
        <v>-4.0100407303573338</v>
      </c>
      <c r="F19" s="199">
        <v>-5.5096335928341844</v>
      </c>
      <c r="G19" s="199">
        <v>16.731878525681832</v>
      </c>
    </row>
    <row r="20" spans="1:7" ht="13.5" customHeight="1">
      <c r="A20" s="29" t="s">
        <v>320</v>
      </c>
      <c r="B20" s="199">
        <v>0.85396717219095031</v>
      </c>
      <c r="C20" s="199">
        <v>-0.23554409566178824</v>
      </c>
      <c r="D20" s="199">
        <v>-0.99600081357442694</v>
      </c>
      <c r="E20" s="199">
        <v>7.8201454375358415</v>
      </c>
      <c r="F20" s="199">
        <v>0.63197032648354412</v>
      </c>
      <c r="G20" s="199">
        <v>-3.1457783297666908</v>
      </c>
    </row>
    <row r="21" spans="1:7" ht="13.5" customHeight="1">
      <c r="A21" s="29" t="s">
        <v>326</v>
      </c>
      <c r="B21" s="199">
        <v>3.8216898245186037</v>
      </c>
      <c r="C21" s="199">
        <v>-2.9012647304975214</v>
      </c>
      <c r="D21" s="199">
        <v>-0.21106258707891401</v>
      </c>
      <c r="E21" s="199">
        <v>4.6459836552799283</v>
      </c>
      <c r="F21" s="199">
        <v>-2.7299642413136649E-2</v>
      </c>
      <c r="G21" s="199">
        <v>1.0970273724803414</v>
      </c>
    </row>
    <row r="22" spans="1:7" ht="13.5" customHeight="1">
      <c r="A22" s="29" t="s">
        <v>234</v>
      </c>
      <c r="B22" s="199">
        <v>-2.9042367633642541</v>
      </c>
      <c r="C22" s="199">
        <v>-0.85682711078871598</v>
      </c>
      <c r="D22" s="199">
        <v>-5.5777342388128703</v>
      </c>
      <c r="E22" s="199">
        <v>3.9788860575172835</v>
      </c>
      <c r="F22" s="199">
        <v>-0.51615226491813493</v>
      </c>
      <c r="G22" s="199">
        <v>-9.9487705433137776</v>
      </c>
    </row>
    <row r="23" spans="1:7" ht="13.5" customHeight="1">
      <c r="A23" s="29" t="s">
        <v>306</v>
      </c>
      <c r="B23" s="199">
        <v>3.1513679134107964</v>
      </c>
      <c r="C23" s="199">
        <v>-3.1500021091410146</v>
      </c>
      <c r="D23" s="199">
        <v>5.1612507485980785</v>
      </c>
      <c r="E23" s="199">
        <v>4.2918457009442523</v>
      </c>
      <c r="F23" s="199">
        <v>-2.3837574875070322</v>
      </c>
      <c r="G23" s="199">
        <v>-9.5085212922123468</v>
      </c>
    </row>
    <row r="24" spans="1:7" ht="13.5" customHeight="1">
      <c r="A24" s="29" t="s">
        <v>339</v>
      </c>
      <c r="B24" s="199">
        <v>-2.2209314118699308</v>
      </c>
      <c r="C24" s="199">
        <v>-2.855704185376351</v>
      </c>
      <c r="D24" s="199">
        <v>-2.1284055439959704</v>
      </c>
      <c r="E24" s="199">
        <v>10.926419978379244</v>
      </c>
      <c r="F24" s="199">
        <v>-2.544212578009053</v>
      </c>
      <c r="G24" s="199">
        <v>-11.080876767424696</v>
      </c>
    </row>
    <row r="25" spans="1:7" ht="13.5" customHeight="1">
      <c r="A25" s="29" t="s">
        <v>55</v>
      </c>
      <c r="B25" s="199">
        <v>25.311177300517329</v>
      </c>
      <c r="C25" s="199">
        <v>-0.41283026421137237</v>
      </c>
      <c r="D25" s="199">
        <v>-10.446448760143712</v>
      </c>
      <c r="E25" s="199">
        <v>2.1040819189227067</v>
      </c>
      <c r="F25" s="199">
        <v>-14.356367632916612</v>
      </c>
      <c r="G25" s="199">
        <v>29.836381135707413</v>
      </c>
    </row>
    <row r="26" spans="1:7" ht="13.5" customHeight="1">
      <c r="A26" s="29" t="s">
        <v>287</v>
      </c>
      <c r="B26" s="199">
        <v>4.2418167800939877</v>
      </c>
      <c r="C26" s="199">
        <v>-11.565429891498013</v>
      </c>
      <c r="D26" s="199">
        <v>-3.5418926394459982</v>
      </c>
      <c r="E26" s="199">
        <v>5.8141670523031097</v>
      </c>
      <c r="F26" s="199">
        <v>-1.8360465482341826</v>
      </c>
      <c r="G26" s="199">
        <v>1.3878608117408264</v>
      </c>
    </row>
    <row r="27" spans="1:7" ht="13.5" customHeight="1">
      <c r="A27" s="29" t="s">
        <v>140</v>
      </c>
      <c r="B27" s="199">
        <v>28.776880253247448</v>
      </c>
      <c r="C27" s="199">
        <v>-34.837568077306145</v>
      </c>
      <c r="D27" s="199">
        <v>39.920974324785789</v>
      </c>
      <c r="E27" s="199">
        <v>-35.69320162696107</v>
      </c>
      <c r="F27" s="199">
        <v>-31.202110741651012</v>
      </c>
      <c r="G27" s="199">
        <v>-16.469661150512216</v>
      </c>
    </row>
    <row r="28" spans="1:7" ht="13.5" customHeight="1">
      <c r="A28" s="29" t="s">
        <v>302</v>
      </c>
      <c r="B28" s="199">
        <v>0.53784940493404321</v>
      </c>
      <c r="C28" s="199">
        <v>-6.864350794131413</v>
      </c>
      <c r="D28" s="199">
        <v>-1.6647579078032604</v>
      </c>
      <c r="E28" s="199">
        <v>7.7344371652118715</v>
      </c>
      <c r="F28" s="199">
        <v>2.1216126208750685</v>
      </c>
      <c r="G28" s="199">
        <v>-12.514931004927487</v>
      </c>
    </row>
    <row r="29" spans="1:7" ht="13.5" customHeight="1">
      <c r="A29" s="29" t="s">
        <v>303</v>
      </c>
      <c r="B29" s="199">
        <v>-0.44941455633464855</v>
      </c>
      <c r="C29" s="199">
        <v>-5.211130599958647</v>
      </c>
      <c r="D29" s="199">
        <v>-0.7997711615008285</v>
      </c>
      <c r="E29" s="199">
        <v>9.9391490974184649</v>
      </c>
      <c r="F29" s="199">
        <v>-7.3888750995610097</v>
      </c>
      <c r="G29" s="199">
        <v>-7.4795199676914947</v>
      </c>
    </row>
    <row r="30" spans="1:7" ht="13.5" customHeight="1">
      <c r="A30" s="29" t="s">
        <v>56</v>
      </c>
      <c r="B30" s="199">
        <v>-6.2971994805258173</v>
      </c>
      <c r="C30" s="199">
        <v>2.3961071405296241</v>
      </c>
      <c r="D30" s="199">
        <v>5.1998472505091708</v>
      </c>
      <c r="E30" s="199">
        <v>-4.8964446326658191</v>
      </c>
      <c r="F30" s="199">
        <v>1.7578829067622204</v>
      </c>
      <c r="G30" s="199">
        <v>-1.4170209218971386</v>
      </c>
    </row>
    <row r="31" spans="1:7" ht="13.5" customHeight="1">
      <c r="A31" s="29" t="s">
        <v>57</v>
      </c>
      <c r="B31" s="199">
        <v>0.29177847166137472</v>
      </c>
      <c r="C31" s="199">
        <v>-2.5082009492320423</v>
      </c>
      <c r="D31" s="199">
        <v>2.6798777224013026</v>
      </c>
      <c r="E31" s="199">
        <v>-5.6021500393864994</v>
      </c>
      <c r="F31" s="199">
        <v>-8.3251521696446122</v>
      </c>
      <c r="G31" s="199">
        <v>0.4738702077532686</v>
      </c>
    </row>
    <row r="32" spans="1:7" ht="13.5" customHeight="1">
      <c r="A32" s="29" t="s">
        <v>58</v>
      </c>
      <c r="B32" s="199">
        <v>1.4711488620106961</v>
      </c>
      <c r="C32" s="199">
        <v>-1.9249306286514112</v>
      </c>
      <c r="D32" s="199">
        <v>12.910878123919689</v>
      </c>
      <c r="E32" s="199">
        <v>16.934516307364113</v>
      </c>
      <c r="F32" s="199">
        <v>-0.75508687916853168</v>
      </c>
      <c r="G32" s="199">
        <v>-5.6909642190438703</v>
      </c>
    </row>
    <row r="33" spans="1:7" ht="13.5" customHeight="1">
      <c r="A33" s="30" t="s">
        <v>324</v>
      </c>
      <c r="B33" s="200">
        <v>-11.366924858976791</v>
      </c>
      <c r="C33" s="200">
        <v>-35.87006149812639</v>
      </c>
      <c r="D33" s="200">
        <v>-58.676657128102306</v>
      </c>
      <c r="E33" s="200">
        <v>68.880038300708264</v>
      </c>
      <c r="F33" s="200">
        <v>35.862583398947415</v>
      </c>
      <c r="G33" s="200">
        <v>-71.792809904751337</v>
      </c>
    </row>
    <row r="34" spans="1:7" ht="10.5" customHeight="1">
      <c r="A34" s="246" t="s">
        <v>115</v>
      </c>
      <c r="B34" s="246"/>
      <c r="C34" s="246"/>
      <c r="D34" s="246"/>
      <c r="E34" s="246"/>
      <c r="F34" s="246"/>
      <c r="G34" s="246"/>
    </row>
    <row r="35" spans="1:7" ht="10.5" customHeight="1">
      <c r="A35" s="246" t="s">
        <v>122</v>
      </c>
      <c r="B35" s="246"/>
      <c r="C35" s="246"/>
      <c r="D35" s="246"/>
      <c r="E35" s="246"/>
      <c r="F35" s="246"/>
      <c r="G35" s="246"/>
    </row>
    <row r="36" spans="1:7" ht="10.5" customHeight="1">
      <c r="A36" s="201" t="s">
        <v>301</v>
      </c>
      <c r="B36" s="201"/>
      <c r="C36" s="201"/>
      <c r="D36" s="201"/>
      <c r="E36" s="201"/>
      <c r="F36" s="201"/>
      <c r="G36" s="201"/>
    </row>
  </sheetData>
  <phoneticPr fontId="10" type="noConversion"/>
  <pageMargins left="0.70866141732283472" right="0.70866141732283472" top="0.74803149606299213" bottom="0.74803149606299213" header="0.31496062992125984" footer="0.31496062992125984"/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15"/>
  <dimension ref="A1:AI63"/>
  <sheetViews>
    <sheetView showGridLines="0" topLeftCell="V1" zoomScale="150" workbookViewId="0">
      <selection activeCell="AA59" sqref="AA59"/>
    </sheetView>
  </sheetViews>
  <sheetFormatPr baseColWidth="10" defaultColWidth="7" defaultRowHeight="17.25" customHeight="1"/>
  <cols>
    <col min="1" max="1" width="9.42578125" style="26" customWidth="1"/>
    <col min="2" max="2" width="6.42578125" style="26" customWidth="1"/>
    <col min="3" max="3" width="8.7109375" style="26" customWidth="1"/>
    <col min="4" max="12" width="6.7109375" style="26" customWidth="1"/>
    <col min="13" max="13" width="9.42578125" style="26" customWidth="1"/>
    <col min="14" max="14" width="6.42578125" style="26" customWidth="1"/>
    <col min="15" max="24" width="6.7109375" style="26" customWidth="1"/>
    <col min="25" max="25" width="9.42578125" style="26" customWidth="1"/>
    <col min="26" max="26" width="6.42578125" style="26" customWidth="1"/>
    <col min="27" max="35" width="6.7109375" style="26" customWidth="1"/>
    <col min="36" max="190" width="7" style="26"/>
    <col min="191" max="191" width="12" style="26" customWidth="1"/>
    <col min="192" max="192" width="6.140625" style="26" customWidth="1"/>
    <col min="193" max="193" width="8.28515625" style="26" customWidth="1"/>
    <col min="194" max="194" width="8.42578125" style="26" customWidth="1"/>
    <col min="195" max="195" width="7.7109375" style="26" customWidth="1"/>
    <col min="196" max="196" width="8.85546875" style="26" customWidth="1"/>
    <col min="197" max="197" width="6.28515625" style="26" customWidth="1"/>
    <col min="198" max="198" width="6.42578125" style="26" customWidth="1"/>
    <col min="199" max="200" width="6" style="26" customWidth="1"/>
    <col min="201" max="201" width="6.28515625" style="26" customWidth="1"/>
    <col min="202" max="202" width="4.85546875" style="26" customWidth="1"/>
    <col min="203" max="203" width="6.28515625" style="26" customWidth="1"/>
    <col min="204" max="204" width="6.85546875" style="26" customWidth="1"/>
    <col min="205" max="206" width="7" style="26" customWidth="1"/>
    <col min="207" max="207" width="6.85546875" style="26" customWidth="1"/>
    <col min="208" max="208" width="6.7109375" style="26" customWidth="1"/>
    <col min="209" max="209" width="5.42578125" style="26" customWidth="1"/>
    <col min="210" max="210" width="7" style="26" customWidth="1"/>
    <col min="211" max="211" width="7.42578125" style="26" customWidth="1"/>
    <col min="212" max="16384" width="7" style="26"/>
  </cols>
  <sheetData>
    <row r="1" spans="1:35" ht="16.5" customHeight="1">
      <c r="A1" s="263" t="s">
        <v>93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</row>
    <row r="2" spans="1:35" ht="11.25" customHeight="1">
      <c r="A2" s="21" t="s">
        <v>505</v>
      </c>
      <c r="B2" s="23"/>
    </row>
    <row r="3" spans="1:35" ht="13.5">
      <c r="A3" s="21" t="s">
        <v>65</v>
      </c>
      <c r="B3" s="23"/>
      <c r="M3" s="85" t="s">
        <v>278</v>
      </c>
      <c r="Y3" s="85" t="s">
        <v>278</v>
      </c>
    </row>
    <row r="4" spans="1:35" ht="2.25" customHeight="1">
      <c r="A4" s="86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</row>
    <row r="5" spans="1:35" ht="11.25" customHeight="1">
      <c r="A5" s="609" t="s">
        <v>59</v>
      </c>
      <c r="B5" s="609" t="s">
        <v>227</v>
      </c>
      <c r="C5" s="609" t="s">
        <v>417</v>
      </c>
      <c r="D5" s="609" t="s">
        <v>290</v>
      </c>
      <c r="E5" s="609" t="s">
        <v>86</v>
      </c>
      <c r="F5" s="609" t="s">
        <v>225</v>
      </c>
      <c r="G5" s="609" t="s">
        <v>319</v>
      </c>
      <c r="H5" s="609" t="s">
        <v>174</v>
      </c>
      <c r="I5" s="609" t="s">
        <v>73</v>
      </c>
      <c r="J5" s="609" t="s">
        <v>400</v>
      </c>
      <c r="K5" s="609" t="s">
        <v>307</v>
      </c>
      <c r="L5" s="609" t="s">
        <v>246</v>
      </c>
      <c r="M5" s="609" t="s">
        <v>59</v>
      </c>
      <c r="N5" s="609" t="s">
        <v>227</v>
      </c>
      <c r="O5" s="609" t="s">
        <v>172</v>
      </c>
      <c r="P5" s="609" t="s">
        <v>305</v>
      </c>
      <c r="Q5" s="609" t="s">
        <v>304</v>
      </c>
      <c r="R5" s="609" t="s">
        <v>296</v>
      </c>
      <c r="S5" s="609" t="s">
        <v>327</v>
      </c>
      <c r="T5" s="609" t="s">
        <v>320</v>
      </c>
      <c r="U5" s="609" t="s">
        <v>326</v>
      </c>
      <c r="V5" s="609" t="s">
        <v>234</v>
      </c>
      <c r="W5" s="609" t="s">
        <v>306</v>
      </c>
      <c r="X5" s="609" t="s">
        <v>339</v>
      </c>
      <c r="Y5" s="609" t="s">
        <v>59</v>
      </c>
      <c r="Z5" s="609" t="s">
        <v>227</v>
      </c>
      <c r="AA5" s="609" t="s">
        <v>55</v>
      </c>
      <c r="AB5" s="609" t="s">
        <v>87</v>
      </c>
      <c r="AC5" s="609" t="s">
        <v>88</v>
      </c>
      <c r="AD5" s="609" t="s">
        <v>89</v>
      </c>
      <c r="AE5" s="609" t="s">
        <v>90</v>
      </c>
      <c r="AF5" s="609" t="s">
        <v>56</v>
      </c>
      <c r="AG5" s="609" t="s">
        <v>57</v>
      </c>
      <c r="AH5" s="609" t="s">
        <v>58</v>
      </c>
      <c r="AI5" s="609" t="s">
        <v>324</v>
      </c>
    </row>
    <row r="6" spans="1:35" ht="11.25" customHeight="1">
      <c r="A6" s="609"/>
      <c r="B6" s="610"/>
      <c r="C6" s="610"/>
      <c r="D6" s="610"/>
      <c r="E6" s="610"/>
      <c r="F6" s="610"/>
      <c r="G6" s="610"/>
      <c r="H6" s="610"/>
      <c r="I6" s="610"/>
      <c r="J6" s="610"/>
      <c r="K6" s="610"/>
      <c r="L6" s="610"/>
      <c r="M6" s="610"/>
      <c r="N6" s="610"/>
      <c r="O6" s="610"/>
      <c r="P6" s="610"/>
      <c r="Q6" s="610"/>
      <c r="R6" s="610"/>
      <c r="S6" s="610"/>
      <c r="T6" s="610"/>
      <c r="U6" s="610"/>
      <c r="V6" s="610"/>
      <c r="W6" s="610"/>
      <c r="X6" s="610"/>
      <c r="Y6" s="610"/>
      <c r="Z6" s="610"/>
      <c r="AA6" s="610"/>
      <c r="AB6" s="610"/>
      <c r="AC6" s="610"/>
      <c r="AD6" s="610"/>
      <c r="AE6" s="610"/>
      <c r="AF6" s="610"/>
      <c r="AG6" s="610"/>
      <c r="AH6" s="610"/>
      <c r="AI6" s="610"/>
    </row>
    <row r="7" spans="1:35" ht="12" customHeight="1">
      <c r="A7" s="607" t="s">
        <v>345</v>
      </c>
      <c r="B7" s="207" t="s">
        <v>398</v>
      </c>
      <c r="C7" s="208">
        <v>1895910.307</v>
      </c>
      <c r="D7" s="208">
        <v>117893.8</v>
      </c>
      <c r="E7" s="208">
        <v>198591.80699999997</v>
      </c>
      <c r="F7" s="208">
        <v>242369.5</v>
      </c>
      <c r="G7" s="208">
        <v>327279.03000000003</v>
      </c>
      <c r="H7" s="208">
        <v>135772.75</v>
      </c>
      <c r="I7" s="208">
        <v>67069.5</v>
      </c>
      <c r="J7" s="208">
        <v>3538.14</v>
      </c>
      <c r="K7" s="208">
        <v>629</v>
      </c>
      <c r="L7" s="208">
        <v>952.30000000000007</v>
      </c>
      <c r="M7" s="607" t="s">
        <v>143</v>
      </c>
      <c r="N7" s="207" t="s">
        <v>398</v>
      </c>
      <c r="O7" s="208">
        <v>2868.1499999999996</v>
      </c>
      <c r="P7" s="208">
        <v>5835.2</v>
      </c>
      <c r="Q7" s="208">
        <v>5234.95</v>
      </c>
      <c r="R7" s="208">
        <v>3425.7200000000003</v>
      </c>
      <c r="S7" s="208">
        <v>9430.7999999999993</v>
      </c>
      <c r="T7" s="208">
        <v>282292.3</v>
      </c>
      <c r="U7" s="208">
        <v>78001.7</v>
      </c>
      <c r="V7" s="208">
        <v>9945.4500000000007</v>
      </c>
      <c r="W7" s="208">
        <v>14748.35</v>
      </c>
      <c r="X7" s="208">
        <v>27250.1</v>
      </c>
      <c r="Y7" s="607" t="s">
        <v>143</v>
      </c>
      <c r="Z7" s="207" t="s">
        <v>398</v>
      </c>
      <c r="AA7" s="208">
        <v>3117</v>
      </c>
      <c r="AB7" s="208">
        <v>57685.9</v>
      </c>
      <c r="AC7" s="208">
        <v>1903.5</v>
      </c>
      <c r="AD7" s="208">
        <v>73211.75</v>
      </c>
      <c r="AE7" s="208">
        <v>62497.46</v>
      </c>
      <c r="AF7" s="208">
        <v>23994</v>
      </c>
      <c r="AG7" s="208">
        <v>18676</v>
      </c>
      <c r="AH7" s="208">
        <v>107270.75</v>
      </c>
      <c r="AI7" s="208">
        <v>14425.4</v>
      </c>
    </row>
    <row r="8" spans="1:35" ht="12" customHeight="1">
      <c r="A8" s="608"/>
      <c r="B8" s="203" t="s">
        <v>395</v>
      </c>
      <c r="C8" s="381">
        <v>1817225.07</v>
      </c>
      <c r="D8" s="381">
        <v>105927.8</v>
      </c>
      <c r="E8" s="381">
        <v>183687.3</v>
      </c>
      <c r="F8" s="381">
        <v>234343.8</v>
      </c>
      <c r="G8" s="381">
        <v>338778.4</v>
      </c>
      <c r="H8" s="381">
        <v>124948.75</v>
      </c>
      <c r="I8" s="381">
        <v>65849.100000000006</v>
      </c>
      <c r="J8" s="381">
        <v>2815.35</v>
      </c>
      <c r="K8" s="381">
        <v>178</v>
      </c>
      <c r="L8" s="381">
        <v>524.75</v>
      </c>
      <c r="M8" s="608"/>
      <c r="N8" s="203" t="s">
        <v>397</v>
      </c>
      <c r="O8" s="381">
        <v>2886.9500000000003</v>
      </c>
      <c r="P8" s="381">
        <v>5334.95</v>
      </c>
      <c r="Q8" s="381">
        <v>5076.1000000000004</v>
      </c>
      <c r="R8" s="381">
        <v>3413.8</v>
      </c>
      <c r="S8" s="381">
        <v>11008.750000000002</v>
      </c>
      <c r="T8" s="381">
        <v>273412.01</v>
      </c>
      <c r="U8" s="381">
        <v>78857.399999999994</v>
      </c>
      <c r="V8" s="381">
        <v>8956</v>
      </c>
      <c r="W8" s="381">
        <v>13346</v>
      </c>
      <c r="X8" s="381">
        <v>24230.550000000003</v>
      </c>
      <c r="Y8" s="608"/>
      <c r="Z8" s="203" t="s">
        <v>397</v>
      </c>
      <c r="AA8" s="381">
        <v>4047</v>
      </c>
      <c r="AB8" s="381">
        <v>58486.5</v>
      </c>
      <c r="AC8" s="381">
        <v>1590</v>
      </c>
      <c r="AD8" s="381">
        <v>64049.35</v>
      </c>
      <c r="AE8" s="381">
        <v>57822.95</v>
      </c>
      <c r="AF8" s="381">
        <v>23654</v>
      </c>
      <c r="AG8" s="381">
        <v>18764.5</v>
      </c>
      <c r="AH8" s="381">
        <v>101166.01</v>
      </c>
      <c r="AI8" s="381">
        <v>4069</v>
      </c>
    </row>
    <row r="9" spans="1:35" ht="11.25" customHeight="1">
      <c r="A9" s="14" t="s">
        <v>33</v>
      </c>
      <c r="B9" s="24" t="s">
        <v>298</v>
      </c>
      <c r="C9" s="234">
        <v>71874.2</v>
      </c>
      <c r="D9" s="205">
        <v>97</v>
      </c>
      <c r="E9" s="205">
        <v>8516</v>
      </c>
      <c r="F9" s="205">
        <v>8309.5</v>
      </c>
      <c r="G9" s="205">
        <v>35403</v>
      </c>
      <c r="H9" s="205">
        <v>28</v>
      </c>
      <c r="I9" s="205">
        <v>0</v>
      </c>
      <c r="J9" s="205">
        <v>42.5</v>
      </c>
      <c r="K9" s="205">
        <v>0</v>
      </c>
      <c r="L9" s="205">
        <v>0</v>
      </c>
      <c r="M9" s="14" t="s">
        <v>33</v>
      </c>
      <c r="N9" s="24" t="s">
        <v>298</v>
      </c>
      <c r="O9" s="205">
        <v>60.7</v>
      </c>
      <c r="P9" s="205">
        <v>41.5</v>
      </c>
      <c r="Q9" s="205">
        <v>181.5</v>
      </c>
      <c r="R9" s="205">
        <v>1.5</v>
      </c>
      <c r="S9" s="205">
        <v>2</v>
      </c>
      <c r="T9" s="205">
        <v>2518</v>
      </c>
      <c r="U9" s="205">
        <v>8586</v>
      </c>
      <c r="V9" s="205">
        <v>26.5</v>
      </c>
      <c r="W9" s="205">
        <v>39.5</v>
      </c>
      <c r="X9" s="205">
        <v>202</v>
      </c>
      <c r="Y9" s="14" t="s">
        <v>33</v>
      </c>
      <c r="Z9" s="24" t="s">
        <v>298</v>
      </c>
      <c r="AA9" s="205">
        <v>0</v>
      </c>
      <c r="AB9" s="205">
        <v>7120.5</v>
      </c>
      <c r="AC9" s="205">
        <v>0</v>
      </c>
      <c r="AD9" s="205">
        <v>264</v>
      </c>
      <c r="AE9" s="205">
        <v>434.5</v>
      </c>
      <c r="AF9" s="205">
        <v>0</v>
      </c>
      <c r="AG9" s="205">
        <v>0</v>
      </c>
      <c r="AH9" s="205">
        <v>0</v>
      </c>
      <c r="AI9" s="205">
        <v>0</v>
      </c>
    </row>
    <row r="10" spans="1:35" ht="11.25" customHeight="1">
      <c r="A10" s="14"/>
      <c r="B10" s="24" t="s">
        <v>396</v>
      </c>
      <c r="C10" s="234">
        <v>73744.399999999994</v>
      </c>
      <c r="D10" s="205">
        <v>113</v>
      </c>
      <c r="E10" s="205">
        <v>9940</v>
      </c>
      <c r="F10" s="205">
        <v>8420.5</v>
      </c>
      <c r="G10" s="205">
        <v>34133</v>
      </c>
      <c r="H10" s="205">
        <v>25.5</v>
      </c>
      <c r="I10" s="205">
        <v>0</v>
      </c>
      <c r="J10" s="205">
        <v>27.5</v>
      </c>
      <c r="K10" s="205">
        <v>0</v>
      </c>
      <c r="L10" s="205">
        <v>0</v>
      </c>
      <c r="M10" s="14"/>
      <c r="N10" s="24" t="s">
        <v>396</v>
      </c>
      <c r="O10" s="205">
        <v>86.4</v>
      </c>
      <c r="P10" s="205">
        <v>88</v>
      </c>
      <c r="Q10" s="205">
        <v>209</v>
      </c>
      <c r="R10" s="205">
        <v>2</v>
      </c>
      <c r="S10" s="205">
        <v>1</v>
      </c>
      <c r="T10" s="205">
        <v>2430</v>
      </c>
      <c r="U10" s="205">
        <v>8449</v>
      </c>
      <c r="V10" s="205">
        <v>26</v>
      </c>
      <c r="W10" s="205">
        <v>38</v>
      </c>
      <c r="X10" s="205">
        <v>165</v>
      </c>
      <c r="Y10" s="14"/>
      <c r="Z10" s="24" t="s">
        <v>396</v>
      </c>
      <c r="AA10" s="205">
        <v>0</v>
      </c>
      <c r="AB10" s="205">
        <v>8928</v>
      </c>
      <c r="AC10" s="205">
        <v>0</v>
      </c>
      <c r="AD10" s="205">
        <v>259</v>
      </c>
      <c r="AE10" s="205">
        <v>403.5</v>
      </c>
      <c r="AF10" s="205">
        <v>0</v>
      </c>
      <c r="AG10" s="205">
        <v>0</v>
      </c>
      <c r="AH10" s="205">
        <v>0</v>
      </c>
      <c r="AI10" s="205">
        <v>0</v>
      </c>
    </row>
    <row r="11" spans="1:35" ht="11.25" customHeight="1">
      <c r="A11" s="14" t="s">
        <v>34</v>
      </c>
      <c r="B11" s="24" t="s">
        <v>298</v>
      </c>
      <c r="C11" s="234">
        <v>59296</v>
      </c>
      <c r="D11" s="205">
        <v>11444</v>
      </c>
      <c r="E11" s="205">
        <v>10906</v>
      </c>
      <c r="F11" s="205">
        <v>9280</v>
      </c>
      <c r="G11" s="205">
        <v>5520</v>
      </c>
      <c r="H11" s="205">
        <v>5808</v>
      </c>
      <c r="I11" s="205">
        <v>208</v>
      </c>
      <c r="J11" s="205">
        <v>68</v>
      </c>
      <c r="K11" s="205">
        <v>0</v>
      </c>
      <c r="L11" s="205">
        <v>0</v>
      </c>
      <c r="M11" s="14" t="s">
        <v>34</v>
      </c>
      <c r="N11" s="24" t="s">
        <v>298</v>
      </c>
      <c r="O11" s="205">
        <v>199</v>
      </c>
      <c r="P11" s="205">
        <v>139</v>
      </c>
      <c r="Q11" s="205">
        <v>50</v>
      </c>
      <c r="R11" s="205">
        <v>10</v>
      </c>
      <c r="S11" s="205">
        <v>131</v>
      </c>
      <c r="T11" s="205">
        <v>8197</v>
      </c>
      <c r="U11" s="205">
        <v>118</v>
      </c>
      <c r="V11" s="205">
        <v>610</v>
      </c>
      <c r="W11" s="205">
        <v>300</v>
      </c>
      <c r="X11" s="205">
        <v>526</v>
      </c>
      <c r="Y11" s="14" t="s">
        <v>34</v>
      </c>
      <c r="Z11" s="24" t="s">
        <v>298</v>
      </c>
      <c r="AA11" s="205">
        <v>45</v>
      </c>
      <c r="AB11" s="205">
        <v>806</v>
      </c>
      <c r="AC11" s="205">
        <v>0</v>
      </c>
      <c r="AD11" s="205">
        <v>1625</v>
      </c>
      <c r="AE11" s="205">
        <v>1863</v>
      </c>
      <c r="AF11" s="205">
        <v>355</v>
      </c>
      <c r="AG11" s="205">
        <v>0</v>
      </c>
      <c r="AH11" s="205">
        <v>0</v>
      </c>
      <c r="AI11" s="205">
        <v>1088</v>
      </c>
    </row>
    <row r="12" spans="1:35" ht="11.25" customHeight="1">
      <c r="A12" s="14"/>
      <c r="B12" s="24" t="s">
        <v>396</v>
      </c>
      <c r="C12" s="234">
        <v>49902</v>
      </c>
      <c r="D12" s="205">
        <v>9401</v>
      </c>
      <c r="E12" s="205">
        <v>6837</v>
      </c>
      <c r="F12" s="205">
        <v>8422</v>
      </c>
      <c r="G12" s="205">
        <v>6090</v>
      </c>
      <c r="H12" s="205">
        <v>4833</v>
      </c>
      <c r="I12" s="205">
        <v>153</v>
      </c>
      <c r="J12" s="205">
        <v>48</v>
      </c>
      <c r="K12" s="205">
        <v>0</v>
      </c>
      <c r="L12" s="205">
        <v>0</v>
      </c>
      <c r="M12" s="14"/>
      <c r="N12" s="24" t="s">
        <v>396</v>
      </c>
      <c r="O12" s="205">
        <v>120</v>
      </c>
      <c r="P12" s="205">
        <v>128</v>
      </c>
      <c r="Q12" s="205">
        <v>51</v>
      </c>
      <c r="R12" s="205">
        <v>17</v>
      </c>
      <c r="S12" s="205">
        <v>107</v>
      </c>
      <c r="T12" s="205">
        <v>8227</v>
      </c>
      <c r="U12" s="205">
        <v>134</v>
      </c>
      <c r="V12" s="205">
        <v>547</v>
      </c>
      <c r="W12" s="205">
        <v>264</v>
      </c>
      <c r="X12" s="205">
        <v>476</v>
      </c>
      <c r="Y12" s="14"/>
      <c r="Z12" s="24" t="s">
        <v>396</v>
      </c>
      <c r="AA12" s="205">
        <v>204</v>
      </c>
      <c r="AB12" s="205">
        <v>572</v>
      </c>
      <c r="AC12" s="205">
        <v>60</v>
      </c>
      <c r="AD12" s="205">
        <v>1332</v>
      </c>
      <c r="AE12" s="205">
        <v>1393</v>
      </c>
      <c r="AF12" s="205">
        <v>426</v>
      </c>
      <c r="AG12" s="205">
        <v>0</v>
      </c>
      <c r="AH12" s="205">
        <v>0</v>
      </c>
      <c r="AI12" s="205">
        <v>60</v>
      </c>
    </row>
    <row r="13" spans="1:35" ht="11.25" customHeight="1">
      <c r="A13" s="14" t="s">
        <v>35</v>
      </c>
      <c r="B13" s="24" t="s">
        <v>298</v>
      </c>
      <c r="C13" s="234">
        <v>91264.6</v>
      </c>
      <c r="D13" s="205">
        <v>5262</v>
      </c>
      <c r="E13" s="205">
        <v>2156</v>
      </c>
      <c r="F13" s="205">
        <v>27833</v>
      </c>
      <c r="G13" s="205">
        <v>0</v>
      </c>
      <c r="H13" s="205">
        <v>5298</v>
      </c>
      <c r="I13" s="205">
        <v>5427</v>
      </c>
      <c r="J13" s="205">
        <v>14</v>
      </c>
      <c r="K13" s="205">
        <v>0</v>
      </c>
      <c r="L13" s="205">
        <v>0</v>
      </c>
      <c r="M13" s="14" t="s">
        <v>35</v>
      </c>
      <c r="N13" s="24" t="s">
        <v>298</v>
      </c>
      <c r="O13" s="205">
        <v>76.5</v>
      </c>
      <c r="P13" s="205">
        <v>255.5</v>
      </c>
      <c r="Q13" s="205">
        <v>162.5</v>
      </c>
      <c r="R13" s="205">
        <v>71</v>
      </c>
      <c r="S13" s="205">
        <v>144</v>
      </c>
      <c r="T13" s="205">
        <v>23365.5</v>
      </c>
      <c r="U13" s="205">
        <v>66</v>
      </c>
      <c r="V13" s="205">
        <v>96</v>
      </c>
      <c r="W13" s="205">
        <v>1624</v>
      </c>
      <c r="X13" s="205">
        <v>2763</v>
      </c>
      <c r="Y13" s="14" t="s">
        <v>35</v>
      </c>
      <c r="Z13" s="24" t="s">
        <v>298</v>
      </c>
      <c r="AA13" s="205">
        <v>0</v>
      </c>
      <c r="AB13" s="205">
        <v>5803</v>
      </c>
      <c r="AC13" s="205">
        <v>3</v>
      </c>
      <c r="AD13" s="205">
        <v>7289.5</v>
      </c>
      <c r="AE13" s="205">
        <v>2295.1</v>
      </c>
      <c r="AF13" s="205">
        <v>0</v>
      </c>
      <c r="AG13" s="205">
        <v>484</v>
      </c>
      <c r="AH13" s="205">
        <v>776</v>
      </c>
      <c r="AI13" s="205">
        <v>0</v>
      </c>
    </row>
    <row r="14" spans="1:35" ht="11.25" customHeight="1">
      <c r="A14" s="14"/>
      <c r="B14" s="24" t="s">
        <v>396</v>
      </c>
      <c r="C14" s="234">
        <v>84639.25</v>
      </c>
      <c r="D14" s="205">
        <v>5145.5</v>
      </c>
      <c r="E14" s="205">
        <v>1720</v>
      </c>
      <c r="F14" s="205">
        <v>27110.5</v>
      </c>
      <c r="G14" s="205">
        <v>0</v>
      </c>
      <c r="H14" s="205">
        <v>4571.5</v>
      </c>
      <c r="I14" s="205">
        <v>5191.1000000000004</v>
      </c>
      <c r="J14" s="205">
        <v>12</v>
      </c>
      <c r="K14" s="205">
        <v>0</v>
      </c>
      <c r="L14" s="205">
        <v>0</v>
      </c>
      <c r="M14" s="14"/>
      <c r="N14" s="24" t="s">
        <v>396</v>
      </c>
      <c r="O14" s="205">
        <v>82.5</v>
      </c>
      <c r="P14" s="205">
        <v>227</v>
      </c>
      <c r="Q14" s="205">
        <v>288.5</v>
      </c>
      <c r="R14" s="205">
        <v>74.3</v>
      </c>
      <c r="S14" s="205">
        <v>131.44999999999999</v>
      </c>
      <c r="T14" s="205">
        <v>22099.3</v>
      </c>
      <c r="U14" s="205">
        <v>52</v>
      </c>
      <c r="V14" s="205">
        <v>75</v>
      </c>
      <c r="W14" s="205">
        <v>1391.1</v>
      </c>
      <c r="X14" s="205">
        <v>2665.7</v>
      </c>
      <c r="Y14" s="14"/>
      <c r="Z14" s="24" t="s">
        <v>396</v>
      </c>
      <c r="AA14" s="205">
        <v>0</v>
      </c>
      <c r="AB14" s="205">
        <v>4376.5</v>
      </c>
      <c r="AC14" s="205">
        <v>3</v>
      </c>
      <c r="AD14" s="205">
        <v>5972.1</v>
      </c>
      <c r="AE14" s="205">
        <v>1978.7</v>
      </c>
      <c r="AF14" s="205">
        <v>0</v>
      </c>
      <c r="AG14" s="205">
        <v>477.5</v>
      </c>
      <c r="AH14" s="205">
        <v>994</v>
      </c>
      <c r="AI14" s="205">
        <v>0</v>
      </c>
    </row>
    <row r="15" spans="1:35" ht="11.25" customHeight="1">
      <c r="A15" s="14" t="s">
        <v>36</v>
      </c>
      <c r="B15" s="24" t="s">
        <v>298</v>
      </c>
      <c r="C15" s="234">
        <v>52179</v>
      </c>
      <c r="D15" s="205">
        <v>160</v>
      </c>
      <c r="E15" s="205">
        <v>256</v>
      </c>
      <c r="F15" s="205">
        <v>2387</v>
      </c>
      <c r="G15" s="205">
        <v>20201</v>
      </c>
      <c r="H15" s="205">
        <v>229</v>
      </c>
      <c r="I15" s="205">
        <v>1016</v>
      </c>
      <c r="J15" s="205">
        <v>523</v>
      </c>
      <c r="K15" s="205">
        <v>0</v>
      </c>
      <c r="L15" s="205">
        <v>0</v>
      </c>
      <c r="M15" s="14" t="s">
        <v>36</v>
      </c>
      <c r="N15" s="24" t="s">
        <v>298</v>
      </c>
      <c r="O15" s="205">
        <v>444</v>
      </c>
      <c r="P15" s="205">
        <v>956</v>
      </c>
      <c r="Q15" s="205">
        <v>1342</v>
      </c>
      <c r="R15" s="205">
        <v>1038</v>
      </c>
      <c r="S15" s="205">
        <v>5069</v>
      </c>
      <c r="T15" s="205">
        <v>3526</v>
      </c>
      <c r="U15" s="205">
        <v>23</v>
      </c>
      <c r="V15" s="205">
        <v>97</v>
      </c>
      <c r="W15" s="205">
        <v>22</v>
      </c>
      <c r="X15" s="205">
        <v>28</v>
      </c>
      <c r="Y15" s="14" t="s">
        <v>36</v>
      </c>
      <c r="Z15" s="24" t="s">
        <v>298</v>
      </c>
      <c r="AA15" s="205">
        <v>1063</v>
      </c>
      <c r="AB15" s="205">
        <v>262</v>
      </c>
      <c r="AC15" s="205">
        <v>0</v>
      </c>
      <c r="AD15" s="205">
        <v>1133</v>
      </c>
      <c r="AE15" s="205">
        <v>1022</v>
      </c>
      <c r="AF15" s="205">
        <v>10255</v>
      </c>
      <c r="AG15" s="205">
        <v>364</v>
      </c>
      <c r="AH15" s="205">
        <v>320</v>
      </c>
      <c r="AI15" s="205">
        <v>443</v>
      </c>
    </row>
    <row r="16" spans="1:35" ht="11.25" customHeight="1">
      <c r="A16" s="14"/>
      <c r="B16" s="24" t="s">
        <v>396</v>
      </c>
      <c r="C16" s="234">
        <v>57421</v>
      </c>
      <c r="D16" s="205">
        <v>122</v>
      </c>
      <c r="E16" s="205">
        <v>17</v>
      </c>
      <c r="F16" s="205">
        <v>2429</v>
      </c>
      <c r="G16" s="205">
        <v>21145</v>
      </c>
      <c r="H16" s="205">
        <v>263</v>
      </c>
      <c r="I16" s="205">
        <v>881</v>
      </c>
      <c r="J16" s="205">
        <v>336</v>
      </c>
      <c r="K16" s="205">
        <v>0</v>
      </c>
      <c r="L16" s="205">
        <v>0</v>
      </c>
      <c r="M16" s="14"/>
      <c r="N16" s="24" t="s">
        <v>396</v>
      </c>
      <c r="O16" s="205">
        <v>456</v>
      </c>
      <c r="P16" s="205">
        <v>808</v>
      </c>
      <c r="Q16" s="205">
        <v>1233</v>
      </c>
      <c r="R16" s="205">
        <v>1128</v>
      </c>
      <c r="S16" s="205">
        <v>6753</v>
      </c>
      <c r="T16" s="205">
        <v>3750</v>
      </c>
      <c r="U16" s="205">
        <v>23</v>
      </c>
      <c r="V16" s="205">
        <v>59</v>
      </c>
      <c r="W16" s="205">
        <v>17</v>
      </c>
      <c r="X16" s="205">
        <v>28</v>
      </c>
      <c r="Y16" s="14"/>
      <c r="Z16" s="24" t="s">
        <v>396</v>
      </c>
      <c r="AA16" s="205">
        <v>1373</v>
      </c>
      <c r="AB16" s="205">
        <v>2990</v>
      </c>
      <c r="AC16" s="205">
        <v>0</v>
      </c>
      <c r="AD16" s="205">
        <v>1169</v>
      </c>
      <c r="AE16" s="205">
        <v>1126</v>
      </c>
      <c r="AF16" s="205">
        <v>10304</v>
      </c>
      <c r="AG16" s="205">
        <v>421</v>
      </c>
      <c r="AH16" s="205">
        <v>415</v>
      </c>
      <c r="AI16" s="205">
        <v>175</v>
      </c>
    </row>
    <row r="17" spans="1:35" ht="11.25" customHeight="1">
      <c r="A17" s="14" t="s">
        <v>37</v>
      </c>
      <c r="B17" s="24" t="s">
        <v>298</v>
      </c>
      <c r="C17" s="234">
        <v>117439</v>
      </c>
      <c r="D17" s="205">
        <v>9904</v>
      </c>
      <c r="E17" s="205">
        <v>1010</v>
      </c>
      <c r="F17" s="205">
        <v>21426</v>
      </c>
      <c r="G17" s="205">
        <v>38</v>
      </c>
      <c r="H17" s="205">
        <v>13698</v>
      </c>
      <c r="I17" s="205">
        <v>14336</v>
      </c>
      <c r="J17" s="205">
        <v>23</v>
      </c>
      <c r="K17" s="205">
        <v>0</v>
      </c>
      <c r="L17" s="205">
        <v>0</v>
      </c>
      <c r="M17" s="14" t="s">
        <v>37</v>
      </c>
      <c r="N17" s="24" t="s">
        <v>298</v>
      </c>
      <c r="O17" s="205">
        <v>88</v>
      </c>
      <c r="P17" s="205">
        <v>49</v>
      </c>
      <c r="Q17" s="205">
        <v>208</v>
      </c>
      <c r="R17" s="205">
        <v>357</v>
      </c>
      <c r="S17" s="205">
        <v>373</v>
      </c>
      <c r="T17" s="205">
        <v>25502</v>
      </c>
      <c r="U17" s="205">
        <v>741</v>
      </c>
      <c r="V17" s="205">
        <v>43</v>
      </c>
      <c r="W17" s="205">
        <v>1751</v>
      </c>
      <c r="X17" s="205">
        <v>2988</v>
      </c>
      <c r="Y17" s="14" t="s">
        <v>37</v>
      </c>
      <c r="Z17" s="24" t="s">
        <v>298</v>
      </c>
      <c r="AA17" s="205">
        <v>0</v>
      </c>
      <c r="AB17" s="205">
        <v>1704</v>
      </c>
      <c r="AC17" s="205">
        <v>55</v>
      </c>
      <c r="AD17" s="205">
        <v>8922</v>
      </c>
      <c r="AE17" s="205">
        <v>6634</v>
      </c>
      <c r="AF17" s="205">
        <v>0</v>
      </c>
      <c r="AG17" s="205">
        <v>95</v>
      </c>
      <c r="AH17" s="205">
        <v>7494</v>
      </c>
      <c r="AI17" s="205">
        <v>0</v>
      </c>
    </row>
    <row r="18" spans="1:35" ht="11.25" customHeight="1">
      <c r="A18" s="14"/>
      <c r="B18" s="24" t="s">
        <v>396</v>
      </c>
      <c r="C18" s="234">
        <v>111043</v>
      </c>
      <c r="D18" s="205">
        <v>8457</v>
      </c>
      <c r="E18" s="205">
        <v>867</v>
      </c>
      <c r="F18" s="205">
        <v>20701</v>
      </c>
      <c r="G18" s="205">
        <v>19</v>
      </c>
      <c r="H18" s="205">
        <v>11903</v>
      </c>
      <c r="I18" s="205">
        <v>14376</v>
      </c>
      <c r="J18" s="205">
        <v>14</v>
      </c>
      <c r="K18" s="205">
        <v>0</v>
      </c>
      <c r="L18" s="205">
        <v>0</v>
      </c>
      <c r="M18" s="14"/>
      <c r="N18" s="24" t="s">
        <v>396</v>
      </c>
      <c r="O18" s="205">
        <v>45</v>
      </c>
      <c r="P18" s="205">
        <v>41</v>
      </c>
      <c r="Q18" s="205">
        <v>78</v>
      </c>
      <c r="R18" s="205">
        <v>383</v>
      </c>
      <c r="S18" s="205">
        <v>342</v>
      </c>
      <c r="T18" s="205">
        <v>26398</v>
      </c>
      <c r="U18" s="205">
        <v>790</v>
      </c>
      <c r="V18" s="205">
        <v>16</v>
      </c>
      <c r="W18" s="205">
        <v>1753</v>
      </c>
      <c r="X18" s="205">
        <v>2655</v>
      </c>
      <c r="Y18" s="14"/>
      <c r="Z18" s="24" t="s">
        <v>396</v>
      </c>
      <c r="AA18" s="205">
        <v>0</v>
      </c>
      <c r="AB18" s="205">
        <v>1547</v>
      </c>
      <c r="AC18" s="205">
        <v>7</v>
      </c>
      <c r="AD18" s="205">
        <v>8204</v>
      </c>
      <c r="AE18" s="205">
        <v>6109</v>
      </c>
      <c r="AF18" s="205">
        <v>0</v>
      </c>
      <c r="AG18" s="205">
        <v>13</v>
      </c>
      <c r="AH18" s="205">
        <v>6325</v>
      </c>
      <c r="AI18" s="205">
        <v>0</v>
      </c>
    </row>
    <row r="19" spans="1:35" ht="11.25" customHeight="1">
      <c r="A19" s="14" t="s">
        <v>38</v>
      </c>
      <c r="B19" s="24" t="s">
        <v>298</v>
      </c>
      <c r="C19" s="234">
        <v>187387.95</v>
      </c>
      <c r="D19" s="205">
        <v>24250</v>
      </c>
      <c r="E19" s="205">
        <v>17520</v>
      </c>
      <c r="F19" s="205">
        <v>45910</v>
      </c>
      <c r="G19" s="205">
        <v>13602</v>
      </c>
      <c r="H19" s="205">
        <v>10127.5</v>
      </c>
      <c r="I19" s="205">
        <v>836</v>
      </c>
      <c r="J19" s="205">
        <v>0</v>
      </c>
      <c r="K19" s="205">
        <v>0</v>
      </c>
      <c r="L19" s="205">
        <v>0</v>
      </c>
      <c r="M19" s="14" t="s">
        <v>38</v>
      </c>
      <c r="N19" s="24" t="s">
        <v>298</v>
      </c>
      <c r="O19" s="205">
        <v>97</v>
      </c>
      <c r="P19" s="205">
        <v>937.5</v>
      </c>
      <c r="Q19" s="205">
        <v>445.45</v>
      </c>
      <c r="R19" s="205">
        <v>827.5</v>
      </c>
      <c r="S19" s="205">
        <v>134</v>
      </c>
      <c r="T19" s="205">
        <v>20319.5</v>
      </c>
      <c r="U19" s="205">
        <v>6330</v>
      </c>
      <c r="V19" s="205">
        <v>1118</v>
      </c>
      <c r="W19" s="205">
        <v>1588</v>
      </c>
      <c r="X19" s="205">
        <v>3214</v>
      </c>
      <c r="Y19" s="14" t="s">
        <v>38</v>
      </c>
      <c r="Z19" s="24" t="s">
        <v>298</v>
      </c>
      <c r="AA19" s="205">
        <v>0</v>
      </c>
      <c r="AB19" s="205">
        <v>18549</v>
      </c>
      <c r="AC19" s="205">
        <v>0</v>
      </c>
      <c r="AD19" s="205">
        <v>5352.5</v>
      </c>
      <c r="AE19" s="205">
        <v>15439</v>
      </c>
      <c r="AF19" s="205">
        <v>131</v>
      </c>
      <c r="AG19" s="205">
        <v>0</v>
      </c>
      <c r="AH19" s="205">
        <v>660</v>
      </c>
      <c r="AI19" s="205">
        <v>0</v>
      </c>
    </row>
    <row r="20" spans="1:35" ht="11.25" customHeight="1">
      <c r="A20" s="14"/>
      <c r="B20" s="24" t="s">
        <v>396</v>
      </c>
      <c r="C20" s="234">
        <v>177776</v>
      </c>
      <c r="D20" s="205">
        <v>21275</v>
      </c>
      <c r="E20" s="205">
        <v>15819.5</v>
      </c>
      <c r="F20" s="205">
        <v>48471.5</v>
      </c>
      <c r="G20" s="205">
        <v>12767</v>
      </c>
      <c r="H20" s="205">
        <v>9763</v>
      </c>
      <c r="I20" s="205">
        <v>469</v>
      </c>
      <c r="J20" s="205">
        <v>7</v>
      </c>
      <c r="K20" s="205">
        <v>0</v>
      </c>
      <c r="L20" s="205">
        <v>0</v>
      </c>
      <c r="M20" s="14"/>
      <c r="N20" s="24" t="s">
        <v>396</v>
      </c>
      <c r="O20" s="205">
        <v>233</v>
      </c>
      <c r="P20" s="205">
        <v>836.19999999999993</v>
      </c>
      <c r="Q20" s="205">
        <v>529.35</v>
      </c>
      <c r="R20" s="205">
        <v>699.5</v>
      </c>
      <c r="S20" s="205">
        <v>150.6</v>
      </c>
      <c r="T20" s="205">
        <v>19196.099999999999</v>
      </c>
      <c r="U20" s="205">
        <v>5051.5</v>
      </c>
      <c r="V20" s="205">
        <v>967</v>
      </c>
      <c r="W20" s="205">
        <v>1190</v>
      </c>
      <c r="X20" s="205">
        <v>2855</v>
      </c>
      <c r="Y20" s="14"/>
      <c r="Z20" s="24" t="s">
        <v>396</v>
      </c>
      <c r="AA20" s="205">
        <v>4</v>
      </c>
      <c r="AB20" s="205">
        <v>17394</v>
      </c>
      <c r="AC20" s="205">
        <v>0</v>
      </c>
      <c r="AD20" s="205">
        <v>5145.5</v>
      </c>
      <c r="AE20" s="205">
        <v>13951.25</v>
      </c>
      <c r="AF20" s="205">
        <v>226</v>
      </c>
      <c r="AG20" s="205">
        <v>0</v>
      </c>
      <c r="AH20" s="205">
        <v>775</v>
      </c>
      <c r="AI20" s="205">
        <v>0</v>
      </c>
    </row>
    <row r="21" spans="1:35" ht="11.25" customHeight="1">
      <c r="A21" s="14" t="s">
        <v>332</v>
      </c>
      <c r="B21" s="24" t="s">
        <v>298</v>
      </c>
      <c r="C21" s="234">
        <v>0</v>
      </c>
      <c r="D21" s="205">
        <v>0</v>
      </c>
      <c r="E21" s="205">
        <v>0</v>
      </c>
      <c r="F21" s="205">
        <v>0</v>
      </c>
      <c r="G21" s="205">
        <v>0</v>
      </c>
      <c r="H21" s="205">
        <v>0</v>
      </c>
      <c r="I21" s="205">
        <v>0</v>
      </c>
      <c r="J21" s="205">
        <v>0</v>
      </c>
      <c r="K21" s="205">
        <v>0</v>
      </c>
      <c r="L21" s="205">
        <v>0</v>
      </c>
      <c r="M21" s="14" t="s">
        <v>332</v>
      </c>
      <c r="N21" s="24" t="s">
        <v>298</v>
      </c>
      <c r="O21" s="205">
        <v>0</v>
      </c>
      <c r="P21" s="205">
        <v>0</v>
      </c>
      <c r="Q21" s="205">
        <v>0</v>
      </c>
      <c r="R21" s="205">
        <v>0</v>
      </c>
      <c r="S21" s="205">
        <v>0</v>
      </c>
      <c r="T21" s="205">
        <v>0</v>
      </c>
      <c r="U21" s="205">
        <v>0</v>
      </c>
      <c r="V21" s="205">
        <v>0</v>
      </c>
      <c r="W21" s="205">
        <v>0</v>
      </c>
      <c r="X21" s="205">
        <v>0</v>
      </c>
      <c r="Y21" s="14" t="s">
        <v>332</v>
      </c>
      <c r="Z21" s="24" t="s">
        <v>298</v>
      </c>
      <c r="AA21" s="205">
        <v>0</v>
      </c>
      <c r="AB21" s="205">
        <v>0</v>
      </c>
      <c r="AC21" s="205">
        <v>0</v>
      </c>
      <c r="AD21" s="205">
        <v>0</v>
      </c>
      <c r="AE21" s="205">
        <v>0</v>
      </c>
      <c r="AF21" s="205">
        <v>0</v>
      </c>
      <c r="AG21" s="205">
        <v>0</v>
      </c>
      <c r="AH21" s="205">
        <v>0</v>
      </c>
      <c r="AI21" s="205">
        <v>0</v>
      </c>
    </row>
    <row r="22" spans="1:35" ht="11.25" customHeight="1">
      <c r="A22" s="14"/>
      <c r="B22" s="24" t="s">
        <v>396</v>
      </c>
      <c r="C22" s="204">
        <v>0</v>
      </c>
      <c r="D22" s="205">
        <v>0</v>
      </c>
      <c r="E22" s="205">
        <v>0</v>
      </c>
      <c r="F22" s="205">
        <v>0</v>
      </c>
      <c r="G22" s="205">
        <v>0</v>
      </c>
      <c r="H22" s="205">
        <v>0</v>
      </c>
      <c r="I22" s="205">
        <v>0</v>
      </c>
      <c r="J22" s="205">
        <v>0</v>
      </c>
      <c r="K22" s="205">
        <v>0</v>
      </c>
      <c r="L22" s="205">
        <v>0</v>
      </c>
      <c r="M22" s="14"/>
      <c r="N22" s="24" t="s">
        <v>396</v>
      </c>
      <c r="O22" s="205">
        <v>0</v>
      </c>
      <c r="P22" s="205">
        <v>0</v>
      </c>
      <c r="Q22" s="205">
        <v>0</v>
      </c>
      <c r="R22" s="205">
        <v>0</v>
      </c>
      <c r="S22" s="205">
        <v>0</v>
      </c>
      <c r="T22" s="205">
        <v>0</v>
      </c>
      <c r="U22" s="205">
        <v>0</v>
      </c>
      <c r="V22" s="205">
        <v>0</v>
      </c>
      <c r="W22" s="205">
        <v>0</v>
      </c>
      <c r="X22" s="205">
        <v>0</v>
      </c>
      <c r="Y22" s="14"/>
      <c r="Z22" s="24" t="s">
        <v>396</v>
      </c>
      <c r="AA22" s="205">
        <v>0</v>
      </c>
      <c r="AB22" s="205">
        <v>0</v>
      </c>
      <c r="AC22" s="205">
        <v>0</v>
      </c>
      <c r="AD22" s="205">
        <v>0</v>
      </c>
      <c r="AE22" s="205">
        <v>0</v>
      </c>
      <c r="AF22" s="205">
        <v>0</v>
      </c>
      <c r="AG22" s="205">
        <v>0</v>
      </c>
      <c r="AH22" s="205">
        <v>0</v>
      </c>
      <c r="AI22" s="205">
        <v>0</v>
      </c>
    </row>
    <row r="23" spans="1:35" ht="11.25" customHeight="1">
      <c r="A23" s="14" t="s">
        <v>39</v>
      </c>
      <c r="B23" s="24" t="s">
        <v>298</v>
      </c>
      <c r="C23" s="234">
        <v>128194.8</v>
      </c>
      <c r="D23" s="205">
        <v>9043.7999999999993</v>
      </c>
      <c r="E23" s="205">
        <v>2945</v>
      </c>
      <c r="F23" s="205">
        <v>29318</v>
      </c>
      <c r="G23" s="205">
        <v>1065</v>
      </c>
      <c r="H23" s="205">
        <v>13046</v>
      </c>
      <c r="I23" s="205">
        <v>2596</v>
      </c>
      <c r="J23" s="205">
        <v>0</v>
      </c>
      <c r="K23" s="205">
        <v>0</v>
      </c>
      <c r="L23" s="205">
        <v>0</v>
      </c>
      <c r="M23" s="14" t="s">
        <v>39</v>
      </c>
      <c r="N23" s="24" t="s">
        <v>298</v>
      </c>
      <c r="O23" s="205">
        <v>48</v>
      </c>
      <c r="P23" s="205">
        <v>138</v>
      </c>
      <c r="Q23" s="205">
        <v>486</v>
      </c>
      <c r="R23" s="205">
        <v>0</v>
      </c>
      <c r="S23" s="205">
        <v>338</v>
      </c>
      <c r="T23" s="205">
        <v>31202</v>
      </c>
      <c r="U23" s="205">
        <v>3710</v>
      </c>
      <c r="V23" s="205">
        <v>65</v>
      </c>
      <c r="W23" s="205">
        <v>1347</v>
      </c>
      <c r="X23" s="205">
        <v>3525</v>
      </c>
      <c r="Y23" s="14" t="s">
        <v>39</v>
      </c>
      <c r="Z23" s="24" t="s">
        <v>298</v>
      </c>
      <c r="AA23" s="205">
        <v>0</v>
      </c>
      <c r="AB23" s="205">
        <v>1867</v>
      </c>
      <c r="AC23" s="205">
        <v>0</v>
      </c>
      <c r="AD23" s="205">
        <v>10329</v>
      </c>
      <c r="AE23" s="205">
        <v>2713</v>
      </c>
      <c r="AF23" s="205">
        <v>0</v>
      </c>
      <c r="AG23" s="205">
        <v>900</v>
      </c>
      <c r="AH23" s="205">
        <v>13513</v>
      </c>
      <c r="AI23" s="205">
        <v>0</v>
      </c>
    </row>
    <row r="24" spans="1:35" ht="11.25" customHeight="1">
      <c r="A24" s="14"/>
      <c r="B24" s="24" t="s">
        <v>396</v>
      </c>
      <c r="C24" s="234">
        <v>122173.01</v>
      </c>
      <c r="D24" s="205">
        <v>7978</v>
      </c>
      <c r="E24" s="205">
        <v>3689</v>
      </c>
      <c r="F24" s="205">
        <v>26963</v>
      </c>
      <c r="G24" s="205">
        <v>1153</v>
      </c>
      <c r="H24" s="205">
        <v>12917</v>
      </c>
      <c r="I24" s="205">
        <v>2918</v>
      </c>
      <c r="J24" s="205">
        <v>0</v>
      </c>
      <c r="K24" s="205">
        <v>0</v>
      </c>
      <c r="L24" s="205">
        <v>0</v>
      </c>
      <c r="M24" s="14"/>
      <c r="N24" s="24" t="s">
        <v>396</v>
      </c>
      <c r="O24" s="205">
        <v>39</v>
      </c>
      <c r="P24" s="205">
        <v>198</v>
      </c>
      <c r="Q24" s="205">
        <v>476</v>
      </c>
      <c r="R24" s="205">
        <v>0</v>
      </c>
      <c r="S24" s="205">
        <v>343</v>
      </c>
      <c r="T24" s="205">
        <v>29667</v>
      </c>
      <c r="U24" s="205">
        <v>3846</v>
      </c>
      <c r="V24" s="205">
        <v>54</v>
      </c>
      <c r="W24" s="205">
        <v>1628</v>
      </c>
      <c r="X24" s="205">
        <v>3533</v>
      </c>
      <c r="Y24" s="14"/>
      <c r="Z24" s="24" t="s">
        <v>396</v>
      </c>
      <c r="AA24" s="205">
        <v>0</v>
      </c>
      <c r="AB24" s="205">
        <v>1636</v>
      </c>
      <c r="AC24" s="205">
        <v>0</v>
      </c>
      <c r="AD24" s="205">
        <v>10024</v>
      </c>
      <c r="AE24" s="205">
        <v>2682</v>
      </c>
      <c r="AF24" s="205">
        <v>0</v>
      </c>
      <c r="AG24" s="205">
        <v>886</v>
      </c>
      <c r="AH24" s="205">
        <v>11543.01</v>
      </c>
      <c r="AI24" s="205">
        <v>0</v>
      </c>
    </row>
    <row r="25" spans="1:35" ht="11.25" customHeight="1">
      <c r="A25" s="14" t="s">
        <v>40</v>
      </c>
      <c r="B25" s="24" t="s">
        <v>298</v>
      </c>
      <c r="C25" s="234">
        <v>116490.61</v>
      </c>
      <c r="D25" s="205">
        <v>5260.5</v>
      </c>
      <c r="E25" s="205">
        <v>854</v>
      </c>
      <c r="F25" s="205">
        <v>23746.5</v>
      </c>
      <c r="G25" s="205">
        <v>0</v>
      </c>
      <c r="H25" s="205">
        <v>19276</v>
      </c>
      <c r="I25" s="205">
        <v>2296.5</v>
      </c>
      <c r="J25" s="205">
        <v>0</v>
      </c>
      <c r="K25" s="205">
        <v>0</v>
      </c>
      <c r="L25" s="205">
        <v>0</v>
      </c>
      <c r="M25" s="14" t="s">
        <v>40</v>
      </c>
      <c r="N25" s="24" t="s">
        <v>298</v>
      </c>
      <c r="O25" s="205">
        <v>118</v>
      </c>
      <c r="P25" s="205">
        <v>345</v>
      </c>
      <c r="Q25" s="205">
        <v>129.5</v>
      </c>
      <c r="R25" s="205">
        <v>178</v>
      </c>
      <c r="S25" s="205">
        <v>26</v>
      </c>
      <c r="T25" s="205">
        <v>27689</v>
      </c>
      <c r="U25" s="205">
        <v>0</v>
      </c>
      <c r="V25" s="205">
        <v>33</v>
      </c>
      <c r="W25" s="205">
        <v>1186.5</v>
      </c>
      <c r="X25" s="205">
        <v>4781</v>
      </c>
      <c r="Y25" s="14" t="s">
        <v>40</v>
      </c>
      <c r="Z25" s="24" t="s">
        <v>298</v>
      </c>
      <c r="AA25" s="205">
        <v>0</v>
      </c>
      <c r="AB25" s="205">
        <v>6183</v>
      </c>
      <c r="AC25" s="205">
        <v>117</v>
      </c>
      <c r="AD25" s="205">
        <v>12375.5</v>
      </c>
      <c r="AE25" s="205">
        <v>10339.36</v>
      </c>
      <c r="AF25" s="205">
        <v>0</v>
      </c>
      <c r="AG25" s="205">
        <v>0</v>
      </c>
      <c r="AH25" s="205">
        <v>1556.25</v>
      </c>
      <c r="AI25" s="205">
        <v>0</v>
      </c>
    </row>
    <row r="26" spans="1:35" ht="11.25" customHeight="1">
      <c r="A26" s="14"/>
      <c r="B26" s="24" t="s">
        <v>396</v>
      </c>
      <c r="C26" s="234">
        <v>89592</v>
      </c>
      <c r="D26" s="205">
        <v>4321</v>
      </c>
      <c r="E26" s="205">
        <v>294</v>
      </c>
      <c r="F26" s="205">
        <v>20209</v>
      </c>
      <c r="G26" s="205">
        <v>0</v>
      </c>
      <c r="H26" s="205">
        <v>14627</v>
      </c>
      <c r="I26" s="205">
        <v>1555</v>
      </c>
      <c r="J26" s="205">
        <v>0</v>
      </c>
      <c r="K26" s="205">
        <v>0</v>
      </c>
      <c r="L26" s="205">
        <v>0</v>
      </c>
      <c r="M26" s="14"/>
      <c r="N26" s="24" t="s">
        <v>396</v>
      </c>
      <c r="O26" s="205">
        <v>32</v>
      </c>
      <c r="P26" s="205">
        <v>515</v>
      </c>
      <c r="Q26" s="205">
        <v>51</v>
      </c>
      <c r="R26" s="205">
        <v>186</v>
      </c>
      <c r="S26" s="205">
        <v>8</v>
      </c>
      <c r="T26" s="205">
        <v>21084</v>
      </c>
      <c r="U26" s="205">
        <v>0</v>
      </c>
      <c r="V26" s="205">
        <v>22</v>
      </c>
      <c r="W26" s="205">
        <v>276</v>
      </c>
      <c r="X26" s="205">
        <v>2677</v>
      </c>
      <c r="Y26" s="14"/>
      <c r="Z26" s="24" t="s">
        <v>396</v>
      </c>
      <c r="AA26" s="205">
        <v>0</v>
      </c>
      <c r="AB26" s="205">
        <v>6230</v>
      </c>
      <c r="AC26" s="205">
        <v>0</v>
      </c>
      <c r="AD26" s="205">
        <v>6852</v>
      </c>
      <c r="AE26" s="205">
        <v>9449</v>
      </c>
      <c r="AF26" s="205">
        <v>0</v>
      </c>
      <c r="AG26" s="205">
        <v>0</v>
      </c>
      <c r="AH26" s="205">
        <v>1204</v>
      </c>
      <c r="AI26" s="205">
        <v>0</v>
      </c>
    </row>
    <row r="27" spans="1:35" ht="11.25" customHeight="1">
      <c r="A27" s="14" t="s">
        <v>182</v>
      </c>
      <c r="B27" s="24" t="s">
        <v>298</v>
      </c>
      <c r="C27" s="234">
        <v>84408.75</v>
      </c>
      <c r="D27" s="205">
        <v>8193</v>
      </c>
      <c r="E27" s="205">
        <v>8357.5</v>
      </c>
      <c r="F27" s="205">
        <v>14099</v>
      </c>
      <c r="G27" s="205">
        <v>5538.5</v>
      </c>
      <c r="H27" s="205">
        <v>6242.75</v>
      </c>
      <c r="I27" s="205">
        <v>601.5</v>
      </c>
      <c r="J27" s="205">
        <v>54.75</v>
      </c>
      <c r="K27" s="205">
        <v>0</v>
      </c>
      <c r="L27" s="205">
        <v>0</v>
      </c>
      <c r="M27" s="14" t="s">
        <v>182</v>
      </c>
      <c r="N27" s="24" t="s">
        <v>298</v>
      </c>
      <c r="O27" s="205">
        <v>44.5</v>
      </c>
      <c r="P27" s="205">
        <v>433.5</v>
      </c>
      <c r="Q27" s="205">
        <v>107</v>
      </c>
      <c r="R27" s="205">
        <v>26.5</v>
      </c>
      <c r="S27" s="205">
        <v>80</v>
      </c>
      <c r="T27" s="205">
        <v>25229</v>
      </c>
      <c r="U27" s="205">
        <v>2873</v>
      </c>
      <c r="V27" s="205">
        <v>199.25</v>
      </c>
      <c r="W27" s="205">
        <v>452.25</v>
      </c>
      <c r="X27" s="205">
        <v>946.5</v>
      </c>
      <c r="Y27" s="14" t="s">
        <v>182</v>
      </c>
      <c r="Z27" s="24" t="s">
        <v>298</v>
      </c>
      <c r="AA27" s="205">
        <v>0</v>
      </c>
      <c r="AB27" s="205">
        <v>3034</v>
      </c>
      <c r="AC27" s="205">
        <v>0</v>
      </c>
      <c r="AD27" s="205">
        <v>3701.75</v>
      </c>
      <c r="AE27" s="205">
        <v>2916</v>
      </c>
      <c r="AF27" s="205">
        <v>251.5</v>
      </c>
      <c r="AG27" s="205">
        <v>0</v>
      </c>
      <c r="AH27" s="205">
        <v>1027</v>
      </c>
      <c r="AI27" s="205">
        <v>0</v>
      </c>
    </row>
    <row r="28" spans="1:35" ht="11.25" customHeight="1">
      <c r="A28" s="14"/>
      <c r="B28" s="24" t="s">
        <v>396</v>
      </c>
      <c r="C28" s="234">
        <v>84413.11</v>
      </c>
      <c r="D28" s="205">
        <v>7755</v>
      </c>
      <c r="E28" s="205">
        <v>8174.75</v>
      </c>
      <c r="F28" s="205">
        <v>14617</v>
      </c>
      <c r="G28" s="205">
        <v>5209</v>
      </c>
      <c r="H28" s="205">
        <v>6236.25</v>
      </c>
      <c r="I28" s="205">
        <v>647</v>
      </c>
      <c r="J28" s="205">
        <v>50.25</v>
      </c>
      <c r="K28" s="205">
        <v>0</v>
      </c>
      <c r="L28" s="205">
        <v>0</v>
      </c>
      <c r="M28" s="14"/>
      <c r="N28" s="24" t="s">
        <v>396</v>
      </c>
      <c r="O28" s="205">
        <v>38</v>
      </c>
      <c r="P28" s="205">
        <v>544</v>
      </c>
      <c r="Q28" s="205">
        <v>111.25</v>
      </c>
      <c r="R28" s="205">
        <v>33</v>
      </c>
      <c r="S28" s="205">
        <v>81.5</v>
      </c>
      <c r="T28" s="205">
        <v>25449.86</v>
      </c>
      <c r="U28" s="205">
        <v>2883</v>
      </c>
      <c r="V28" s="205">
        <v>203.75</v>
      </c>
      <c r="W28" s="205">
        <v>533.5</v>
      </c>
      <c r="X28" s="205">
        <v>1023</v>
      </c>
      <c r="Y28" s="14"/>
      <c r="Z28" s="24" t="s">
        <v>396</v>
      </c>
      <c r="AA28" s="205">
        <v>0</v>
      </c>
      <c r="AB28" s="205">
        <v>3091.25</v>
      </c>
      <c r="AC28" s="205">
        <v>0</v>
      </c>
      <c r="AD28" s="205">
        <v>3666.75</v>
      </c>
      <c r="AE28" s="205">
        <v>2660</v>
      </c>
      <c r="AF28" s="205">
        <v>267</v>
      </c>
      <c r="AG28" s="205">
        <v>0</v>
      </c>
      <c r="AH28" s="205">
        <v>1138</v>
      </c>
      <c r="AI28" s="205">
        <v>0</v>
      </c>
    </row>
    <row r="29" spans="1:35" ht="11.25" customHeight="1">
      <c r="A29" s="14" t="s">
        <v>41</v>
      </c>
      <c r="B29" s="24" t="s">
        <v>298</v>
      </c>
      <c r="C29" s="234">
        <v>29312.9</v>
      </c>
      <c r="D29" s="205">
        <v>16</v>
      </c>
      <c r="E29" s="205">
        <v>15359.8</v>
      </c>
      <c r="F29" s="205">
        <v>67</v>
      </c>
      <c r="G29" s="205">
        <v>0</v>
      </c>
      <c r="H29" s="205">
        <v>40</v>
      </c>
      <c r="I29" s="205">
        <v>15</v>
      </c>
      <c r="J29" s="205">
        <v>121.9</v>
      </c>
      <c r="K29" s="205">
        <v>0</v>
      </c>
      <c r="L29" s="205">
        <v>5.2</v>
      </c>
      <c r="M29" s="14" t="s">
        <v>41</v>
      </c>
      <c r="N29" s="24" t="s">
        <v>298</v>
      </c>
      <c r="O29" s="205">
        <v>460</v>
      </c>
      <c r="P29" s="205">
        <v>781</v>
      </c>
      <c r="Q29" s="205">
        <v>0</v>
      </c>
      <c r="R29" s="205">
        <v>0</v>
      </c>
      <c r="S29" s="205">
        <v>983.8</v>
      </c>
      <c r="T29" s="205">
        <v>99.3</v>
      </c>
      <c r="U29" s="205">
        <v>291</v>
      </c>
      <c r="V29" s="205">
        <v>1159.5</v>
      </c>
      <c r="W29" s="205">
        <v>2</v>
      </c>
      <c r="X29" s="205">
        <v>5</v>
      </c>
      <c r="Y29" s="14" t="s">
        <v>41</v>
      </c>
      <c r="Z29" s="24" t="s">
        <v>298</v>
      </c>
      <c r="AA29" s="205">
        <v>282</v>
      </c>
      <c r="AB29" s="205">
        <v>31.5</v>
      </c>
      <c r="AC29" s="205">
        <v>985.5</v>
      </c>
      <c r="AD29" s="205">
        <v>38</v>
      </c>
      <c r="AE29" s="205">
        <v>38</v>
      </c>
      <c r="AF29" s="205">
        <v>127</v>
      </c>
      <c r="AG29" s="205">
        <v>0</v>
      </c>
      <c r="AH29" s="205">
        <v>0</v>
      </c>
      <c r="AI29" s="205">
        <v>8404.4</v>
      </c>
    </row>
    <row r="30" spans="1:35" ht="11.25" customHeight="1">
      <c r="A30" s="14"/>
      <c r="B30" s="24" t="s">
        <v>396</v>
      </c>
      <c r="C30" s="234">
        <v>19114.75</v>
      </c>
      <c r="D30" s="205">
        <v>23</v>
      </c>
      <c r="E30" s="205">
        <v>11998</v>
      </c>
      <c r="F30" s="205">
        <v>80</v>
      </c>
      <c r="G30" s="205">
        <v>0</v>
      </c>
      <c r="H30" s="205">
        <v>38</v>
      </c>
      <c r="I30" s="205">
        <v>2</v>
      </c>
      <c r="J30" s="205">
        <v>158</v>
      </c>
      <c r="K30" s="205">
        <v>0</v>
      </c>
      <c r="L30" s="205">
        <v>4.5</v>
      </c>
      <c r="M30" s="14"/>
      <c r="N30" s="24" t="s">
        <v>396</v>
      </c>
      <c r="O30" s="205">
        <v>386</v>
      </c>
      <c r="P30" s="205">
        <v>200.25</v>
      </c>
      <c r="Q30" s="205">
        <v>8</v>
      </c>
      <c r="R30" s="205">
        <v>1</v>
      </c>
      <c r="S30" s="205">
        <v>860.5</v>
      </c>
      <c r="T30" s="205">
        <v>233.5</v>
      </c>
      <c r="U30" s="205">
        <v>375.5</v>
      </c>
      <c r="V30" s="205">
        <v>740.5</v>
      </c>
      <c r="W30" s="205">
        <v>11</v>
      </c>
      <c r="X30" s="205">
        <v>0</v>
      </c>
      <c r="Y30" s="14"/>
      <c r="Z30" s="24" t="s">
        <v>396</v>
      </c>
      <c r="AA30" s="205">
        <v>212.5</v>
      </c>
      <c r="AB30" s="205">
        <v>34.5</v>
      </c>
      <c r="AC30" s="205">
        <v>933.5</v>
      </c>
      <c r="AD30" s="205">
        <v>89</v>
      </c>
      <c r="AE30" s="205">
        <v>69.5</v>
      </c>
      <c r="AF30" s="205">
        <v>0</v>
      </c>
      <c r="AG30" s="205">
        <v>0</v>
      </c>
      <c r="AH30" s="205">
        <v>0</v>
      </c>
      <c r="AI30" s="205">
        <v>2656</v>
      </c>
    </row>
    <row r="31" spans="1:35" ht="11.25" customHeight="1">
      <c r="A31" s="14" t="s">
        <v>183</v>
      </c>
      <c r="B31" s="24" t="s">
        <v>298</v>
      </c>
      <c r="C31" s="234">
        <v>86583</v>
      </c>
      <c r="D31" s="205">
        <v>3890</v>
      </c>
      <c r="E31" s="205">
        <v>5301</v>
      </c>
      <c r="F31" s="205">
        <v>15483</v>
      </c>
      <c r="G31" s="205">
        <v>568</v>
      </c>
      <c r="H31" s="205">
        <v>9266</v>
      </c>
      <c r="I31" s="205">
        <v>1942</v>
      </c>
      <c r="J31" s="205">
        <v>135</v>
      </c>
      <c r="K31" s="205">
        <v>0</v>
      </c>
      <c r="L31" s="205">
        <v>0</v>
      </c>
      <c r="M31" s="14" t="s">
        <v>183</v>
      </c>
      <c r="N31" s="24" t="s">
        <v>298</v>
      </c>
      <c r="O31" s="205">
        <v>7</v>
      </c>
      <c r="P31" s="205">
        <v>120</v>
      </c>
      <c r="Q31" s="205">
        <v>898</v>
      </c>
      <c r="R31" s="205">
        <v>360</v>
      </c>
      <c r="S31" s="205">
        <v>129</v>
      </c>
      <c r="T31" s="205">
        <v>21776</v>
      </c>
      <c r="U31" s="205">
        <v>6658</v>
      </c>
      <c r="V31" s="205">
        <v>0</v>
      </c>
      <c r="W31" s="205">
        <v>592</v>
      </c>
      <c r="X31" s="205">
        <v>2205</v>
      </c>
      <c r="Y31" s="14" t="s">
        <v>183</v>
      </c>
      <c r="Z31" s="24" t="s">
        <v>298</v>
      </c>
      <c r="AA31" s="205">
        <v>0</v>
      </c>
      <c r="AB31" s="205">
        <v>3481</v>
      </c>
      <c r="AC31" s="205">
        <v>0</v>
      </c>
      <c r="AD31" s="205">
        <v>4006</v>
      </c>
      <c r="AE31" s="205">
        <v>4360</v>
      </c>
      <c r="AF31" s="205">
        <v>0</v>
      </c>
      <c r="AG31" s="205">
        <v>269</v>
      </c>
      <c r="AH31" s="205">
        <v>5137</v>
      </c>
      <c r="AI31" s="205">
        <v>0</v>
      </c>
    </row>
    <row r="32" spans="1:35" ht="11.25" customHeight="1">
      <c r="A32" s="14"/>
      <c r="B32" s="24" t="s">
        <v>396</v>
      </c>
      <c r="C32" s="234">
        <v>85214</v>
      </c>
      <c r="D32" s="205">
        <v>3010</v>
      </c>
      <c r="E32" s="205">
        <v>5283</v>
      </c>
      <c r="F32" s="205">
        <v>14900</v>
      </c>
      <c r="G32" s="205">
        <v>554</v>
      </c>
      <c r="H32" s="205">
        <v>8540</v>
      </c>
      <c r="I32" s="205">
        <v>2200</v>
      </c>
      <c r="J32" s="205">
        <v>9</v>
      </c>
      <c r="K32" s="205">
        <v>0</v>
      </c>
      <c r="L32" s="205">
        <v>0</v>
      </c>
      <c r="M32" s="14"/>
      <c r="N32" s="24" t="s">
        <v>396</v>
      </c>
      <c r="O32" s="205">
        <v>5</v>
      </c>
      <c r="P32" s="205">
        <v>170</v>
      </c>
      <c r="Q32" s="205">
        <v>891</v>
      </c>
      <c r="R32" s="205">
        <v>440</v>
      </c>
      <c r="S32" s="205">
        <v>129</v>
      </c>
      <c r="T32" s="205">
        <v>21845</v>
      </c>
      <c r="U32" s="205">
        <v>7084</v>
      </c>
      <c r="V32" s="205">
        <v>0</v>
      </c>
      <c r="W32" s="205">
        <v>574</v>
      </c>
      <c r="X32" s="205">
        <v>2346</v>
      </c>
      <c r="Y32" s="14"/>
      <c r="Z32" s="24" t="s">
        <v>396</v>
      </c>
      <c r="AA32" s="205">
        <v>0</v>
      </c>
      <c r="AB32" s="205">
        <v>3327</v>
      </c>
      <c r="AC32" s="205">
        <v>0</v>
      </c>
      <c r="AD32" s="205">
        <v>4034</v>
      </c>
      <c r="AE32" s="205">
        <v>4314</v>
      </c>
      <c r="AF32" s="205">
        <v>0</v>
      </c>
      <c r="AG32" s="205">
        <v>456</v>
      </c>
      <c r="AH32" s="205">
        <v>5103</v>
      </c>
      <c r="AI32" s="205">
        <v>0</v>
      </c>
    </row>
    <row r="33" spans="1:35" ht="11.25" customHeight="1">
      <c r="A33" s="14" t="s">
        <v>42</v>
      </c>
      <c r="B33" s="24" t="s">
        <v>298</v>
      </c>
      <c r="C33" s="234">
        <v>165450.1</v>
      </c>
      <c r="D33" s="205">
        <v>29771</v>
      </c>
      <c r="E33" s="205">
        <v>9840.7000000000007</v>
      </c>
      <c r="F33" s="205">
        <v>16142.5</v>
      </c>
      <c r="G33" s="205">
        <v>32576.5</v>
      </c>
      <c r="H33" s="205">
        <v>27513</v>
      </c>
      <c r="I33" s="205">
        <v>1143.5</v>
      </c>
      <c r="J33" s="205">
        <v>186.5</v>
      </c>
      <c r="K33" s="205">
        <v>156</v>
      </c>
      <c r="L33" s="205">
        <v>425</v>
      </c>
      <c r="M33" s="14" t="s">
        <v>42</v>
      </c>
      <c r="N33" s="24" t="s">
        <v>298</v>
      </c>
      <c r="O33" s="205">
        <v>164.5</v>
      </c>
      <c r="P33" s="205">
        <v>435.5</v>
      </c>
      <c r="Q33" s="205">
        <v>419.5</v>
      </c>
      <c r="R33" s="205">
        <v>202</v>
      </c>
      <c r="S33" s="205">
        <v>342</v>
      </c>
      <c r="T33" s="205">
        <v>20983.5</v>
      </c>
      <c r="U33" s="205">
        <v>991.5</v>
      </c>
      <c r="V33" s="205">
        <v>332.5</v>
      </c>
      <c r="W33" s="205">
        <v>1125</v>
      </c>
      <c r="X33" s="205">
        <v>1749</v>
      </c>
      <c r="Y33" s="14" t="s">
        <v>42</v>
      </c>
      <c r="Z33" s="24" t="s">
        <v>298</v>
      </c>
      <c r="AA33" s="205">
        <v>100</v>
      </c>
      <c r="AB33" s="205">
        <v>2120.4</v>
      </c>
      <c r="AC33" s="205">
        <v>0</v>
      </c>
      <c r="AD33" s="205">
        <v>5552.5</v>
      </c>
      <c r="AE33" s="205">
        <v>9716.5</v>
      </c>
      <c r="AF33" s="205">
        <v>2041.5</v>
      </c>
      <c r="AG33" s="205">
        <v>68</v>
      </c>
      <c r="AH33" s="205">
        <v>1301.5</v>
      </c>
      <c r="AI33" s="205">
        <v>50</v>
      </c>
    </row>
    <row r="34" spans="1:35" ht="11.25" customHeight="1">
      <c r="A34" s="14"/>
      <c r="B34" s="24" t="s">
        <v>396</v>
      </c>
      <c r="C34" s="234">
        <v>155058.20000000001</v>
      </c>
      <c r="D34" s="205">
        <v>28968</v>
      </c>
      <c r="E34" s="205">
        <v>8476.7000000000007</v>
      </c>
      <c r="F34" s="205">
        <v>15280.5</v>
      </c>
      <c r="G34" s="205">
        <v>31352</v>
      </c>
      <c r="H34" s="205">
        <v>26089</v>
      </c>
      <c r="I34" s="205">
        <v>972</v>
      </c>
      <c r="J34" s="205">
        <v>108</v>
      </c>
      <c r="K34" s="205">
        <v>0</v>
      </c>
      <c r="L34" s="205">
        <v>22</v>
      </c>
      <c r="M34" s="14"/>
      <c r="N34" s="24" t="s">
        <v>396</v>
      </c>
      <c r="O34" s="205">
        <v>141</v>
      </c>
      <c r="P34" s="205">
        <v>377</v>
      </c>
      <c r="Q34" s="205">
        <v>375</v>
      </c>
      <c r="R34" s="205">
        <v>170</v>
      </c>
      <c r="S34" s="205">
        <v>331.5</v>
      </c>
      <c r="T34" s="205">
        <v>20319.5</v>
      </c>
      <c r="U34" s="205">
        <v>948</v>
      </c>
      <c r="V34" s="205">
        <v>219.5</v>
      </c>
      <c r="W34" s="205">
        <v>962</v>
      </c>
      <c r="X34" s="205">
        <v>1549</v>
      </c>
      <c r="Y34" s="14"/>
      <c r="Z34" s="24" t="s">
        <v>396</v>
      </c>
      <c r="AA34" s="205">
        <v>44.5</v>
      </c>
      <c r="AB34" s="205">
        <v>2049.5</v>
      </c>
      <c r="AC34" s="205">
        <v>3</v>
      </c>
      <c r="AD34" s="205">
        <v>4688</v>
      </c>
      <c r="AE34" s="205">
        <v>8538.5</v>
      </c>
      <c r="AF34" s="205">
        <v>1882</v>
      </c>
      <c r="AG34" s="205">
        <v>55</v>
      </c>
      <c r="AH34" s="205">
        <v>1137</v>
      </c>
      <c r="AI34" s="205">
        <v>0</v>
      </c>
    </row>
    <row r="35" spans="1:35" ht="11.25" customHeight="1">
      <c r="A35" s="14" t="s">
        <v>43</v>
      </c>
      <c r="B35" s="24" t="s">
        <v>298</v>
      </c>
      <c r="C35" s="234">
        <v>71276</v>
      </c>
      <c r="D35" s="205">
        <v>1599</v>
      </c>
      <c r="E35" s="205">
        <v>8224</v>
      </c>
      <c r="F35" s="205">
        <v>3784</v>
      </c>
      <c r="G35" s="205">
        <v>49371</v>
      </c>
      <c r="H35" s="205">
        <v>110</v>
      </c>
      <c r="I35" s="205">
        <v>77</v>
      </c>
      <c r="J35" s="205">
        <v>12</v>
      </c>
      <c r="K35" s="205">
        <v>0</v>
      </c>
      <c r="L35" s="205">
        <v>2</v>
      </c>
      <c r="M35" s="14" t="s">
        <v>43</v>
      </c>
      <c r="N35" s="24" t="s">
        <v>298</v>
      </c>
      <c r="O35" s="205">
        <v>77</v>
      </c>
      <c r="P35" s="205">
        <v>23</v>
      </c>
      <c r="Q35" s="205">
        <v>50</v>
      </c>
      <c r="R35" s="205">
        <v>0</v>
      </c>
      <c r="S35" s="205">
        <v>250</v>
      </c>
      <c r="T35" s="205">
        <v>350</v>
      </c>
      <c r="U35" s="205">
        <v>430</v>
      </c>
      <c r="V35" s="205">
        <v>718</v>
      </c>
      <c r="W35" s="205">
        <v>0</v>
      </c>
      <c r="X35" s="205">
        <v>290</v>
      </c>
      <c r="Y35" s="14" t="s">
        <v>43</v>
      </c>
      <c r="Z35" s="24" t="s">
        <v>298</v>
      </c>
      <c r="AA35" s="205">
        <v>5</v>
      </c>
      <c r="AB35" s="205">
        <v>113</v>
      </c>
      <c r="AC35" s="205">
        <v>538</v>
      </c>
      <c r="AD35" s="205">
        <v>231</v>
      </c>
      <c r="AE35" s="205">
        <v>923</v>
      </c>
      <c r="AF35" s="205">
        <v>1150</v>
      </c>
      <c r="AG35" s="205">
        <v>0</v>
      </c>
      <c r="AH35" s="205">
        <v>0</v>
      </c>
      <c r="AI35" s="205">
        <v>2949</v>
      </c>
    </row>
    <row r="36" spans="1:35" ht="11.25" customHeight="1">
      <c r="A36" s="14"/>
      <c r="B36" s="24" t="s">
        <v>396</v>
      </c>
      <c r="C36" s="234">
        <v>62882</v>
      </c>
      <c r="D36" s="205">
        <v>1050</v>
      </c>
      <c r="E36" s="205">
        <v>6693</v>
      </c>
      <c r="F36" s="205">
        <v>2847</v>
      </c>
      <c r="G36" s="205">
        <v>47535</v>
      </c>
      <c r="H36" s="205">
        <v>50</v>
      </c>
      <c r="I36" s="205">
        <v>15</v>
      </c>
      <c r="J36" s="205">
        <v>9</v>
      </c>
      <c r="K36" s="205">
        <v>0</v>
      </c>
      <c r="L36" s="205">
        <v>0</v>
      </c>
      <c r="M36" s="14"/>
      <c r="N36" s="24" t="s">
        <v>396</v>
      </c>
      <c r="O36" s="205">
        <v>69</v>
      </c>
      <c r="P36" s="205">
        <v>26</v>
      </c>
      <c r="Q36" s="205">
        <v>26</v>
      </c>
      <c r="R36" s="205">
        <v>0</v>
      </c>
      <c r="S36" s="205">
        <v>265</v>
      </c>
      <c r="T36" s="205">
        <v>415</v>
      </c>
      <c r="U36" s="205">
        <v>498</v>
      </c>
      <c r="V36" s="205">
        <v>637</v>
      </c>
      <c r="W36" s="205">
        <v>69</v>
      </c>
      <c r="X36" s="205">
        <v>196</v>
      </c>
      <c r="Y36" s="14"/>
      <c r="Z36" s="24" t="s">
        <v>396</v>
      </c>
      <c r="AA36" s="205">
        <v>0</v>
      </c>
      <c r="AB36" s="205">
        <v>61</v>
      </c>
      <c r="AC36" s="205">
        <v>437</v>
      </c>
      <c r="AD36" s="205">
        <v>157</v>
      </c>
      <c r="AE36" s="205">
        <v>219</v>
      </c>
      <c r="AF36" s="205">
        <v>960</v>
      </c>
      <c r="AG36" s="205">
        <v>0</v>
      </c>
      <c r="AH36" s="205">
        <v>0</v>
      </c>
      <c r="AI36" s="205">
        <v>648</v>
      </c>
    </row>
    <row r="37" spans="1:35" ht="11.25" customHeight="1">
      <c r="A37" s="14" t="s">
        <v>44</v>
      </c>
      <c r="B37" s="24" t="s">
        <v>298</v>
      </c>
      <c r="C37" s="234">
        <v>32923.919999999998</v>
      </c>
      <c r="D37" s="205">
        <v>194.5</v>
      </c>
      <c r="E37" s="205">
        <v>10543</v>
      </c>
      <c r="F37" s="205">
        <v>1220</v>
      </c>
      <c r="G37" s="205">
        <v>0</v>
      </c>
      <c r="H37" s="205">
        <v>139.5</v>
      </c>
      <c r="I37" s="205">
        <v>7</v>
      </c>
      <c r="J37" s="205">
        <v>512</v>
      </c>
      <c r="K37" s="205">
        <v>0</v>
      </c>
      <c r="L37" s="205">
        <v>281</v>
      </c>
      <c r="M37" s="14" t="s">
        <v>44</v>
      </c>
      <c r="N37" s="24" t="s">
        <v>298</v>
      </c>
      <c r="O37" s="205">
        <v>467</v>
      </c>
      <c r="P37" s="205">
        <v>202</v>
      </c>
      <c r="Q37" s="205">
        <v>596</v>
      </c>
      <c r="R37" s="205">
        <v>325.22000000000003</v>
      </c>
      <c r="S37" s="205">
        <v>272</v>
      </c>
      <c r="T37" s="205">
        <v>2709.5</v>
      </c>
      <c r="U37" s="205">
        <v>559</v>
      </c>
      <c r="V37" s="205">
        <v>4229</v>
      </c>
      <c r="W37" s="205">
        <v>68.099999999999994</v>
      </c>
      <c r="X37" s="205">
        <v>146.6</v>
      </c>
      <c r="Y37" s="14" t="s">
        <v>44</v>
      </c>
      <c r="Z37" s="24" t="s">
        <v>298</v>
      </c>
      <c r="AA37" s="205">
        <v>1197</v>
      </c>
      <c r="AB37" s="205">
        <v>897.5</v>
      </c>
      <c r="AC37" s="205">
        <v>205</v>
      </c>
      <c r="AD37" s="205">
        <v>411</v>
      </c>
      <c r="AE37" s="205">
        <v>434</v>
      </c>
      <c r="AF37" s="205">
        <v>6806</v>
      </c>
      <c r="AG37" s="205">
        <v>0</v>
      </c>
      <c r="AH37" s="205">
        <v>0</v>
      </c>
      <c r="AI37" s="205">
        <v>502</v>
      </c>
    </row>
    <row r="38" spans="1:35" ht="11.25" customHeight="1">
      <c r="A38" s="14"/>
      <c r="B38" s="24" t="s">
        <v>396</v>
      </c>
      <c r="C38" s="234">
        <v>33271.599999999999</v>
      </c>
      <c r="D38" s="205">
        <v>191.3</v>
      </c>
      <c r="E38" s="205">
        <v>10685</v>
      </c>
      <c r="F38" s="205">
        <v>1531.8</v>
      </c>
      <c r="G38" s="205">
        <v>0</v>
      </c>
      <c r="H38" s="205">
        <v>124.5</v>
      </c>
      <c r="I38" s="205">
        <v>6</v>
      </c>
      <c r="J38" s="205">
        <v>578</v>
      </c>
      <c r="K38" s="205">
        <v>2</v>
      </c>
      <c r="L38" s="205">
        <v>348</v>
      </c>
      <c r="M38" s="14"/>
      <c r="N38" s="24" t="s">
        <v>396</v>
      </c>
      <c r="O38" s="205">
        <v>579</v>
      </c>
      <c r="P38" s="205">
        <v>259</v>
      </c>
      <c r="Q38" s="205">
        <v>538</v>
      </c>
      <c r="R38" s="205">
        <v>246</v>
      </c>
      <c r="S38" s="205">
        <v>441.5</v>
      </c>
      <c r="T38" s="205">
        <v>2085.25</v>
      </c>
      <c r="U38" s="205">
        <v>683</v>
      </c>
      <c r="V38" s="205">
        <v>4100</v>
      </c>
      <c r="W38" s="205">
        <v>62.4</v>
      </c>
      <c r="X38" s="205">
        <v>176.85</v>
      </c>
      <c r="Y38" s="14"/>
      <c r="Z38" s="24" t="s">
        <v>396</v>
      </c>
      <c r="AA38" s="205">
        <v>1512</v>
      </c>
      <c r="AB38" s="205">
        <v>796</v>
      </c>
      <c r="AC38" s="205">
        <v>146.5</v>
      </c>
      <c r="AD38" s="205">
        <v>473</v>
      </c>
      <c r="AE38" s="205">
        <v>452.5</v>
      </c>
      <c r="AF38" s="205">
        <v>6952</v>
      </c>
      <c r="AG38" s="205">
        <v>0</v>
      </c>
      <c r="AH38" s="205">
        <v>3</v>
      </c>
      <c r="AI38" s="205">
        <v>299</v>
      </c>
    </row>
    <row r="39" spans="1:35" ht="11.25" customHeight="1">
      <c r="A39" s="14" t="s">
        <v>331</v>
      </c>
      <c r="B39" s="24" t="s">
        <v>298</v>
      </c>
      <c r="C39" s="234">
        <v>2143</v>
      </c>
      <c r="D39" s="205">
        <v>2</v>
      </c>
      <c r="E39" s="205">
        <v>2</v>
      </c>
      <c r="F39" s="205">
        <v>17</v>
      </c>
      <c r="G39" s="205">
        <v>0</v>
      </c>
      <c r="H39" s="205">
        <v>3</v>
      </c>
      <c r="I39" s="205">
        <v>6</v>
      </c>
      <c r="J39" s="205">
        <v>414</v>
      </c>
      <c r="K39" s="205">
        <v>0</v>
      </c>
      <c r="L39" s="205">
        <v>130</v>
      </c>
      <c r="M39" s="14" t="s">
        <v>331</v>
      </c>
      <c r="N39" s="24" t="s">
        <v>298</v>
      </c>
      <c r="O39" s="205">
        <v>48</v>
      </c>
      <c r="P39" s="205">
        <v>12</v>
      </c>
      <c r="Q39" s="205">
        <v>0</v>
      </c>
      <c r="R39" s="205">
        <v>0</v>
      </c>
      <c r="S39" s="205">
        <v>215</v>
      </c>
      <c r="T39" s="205">
        <v>0</v>
      </c>
      <c r="U39" s="205">
        <v>22</v>
      </c>
      <c r="V39" s="205">
        <v>222</v>
      </c>
      <c r="W39" s="205">
        <v>0</v>
      </c>
      <c r="X39" s="205">
        <v>0</v>
      </c>
      <c r="Y39" s="14" t="s">
        <v>331</v>
      </c>
      <c r="Z39" s="24" t="s">
        <v>298</v>
      </c>
      <c r="AA39" s="205">
        <v>0</v>
      </c>
      <c r="AB39" s="205">
        <v>35</v>
      </c>
      <c r="AC39" s="205">
        <v>0</v>
      </c>
      <c r="AD39" s="205">
        <v>0</v>
      </c>
      <c r="AE39" s="205">
        <v>6</v>
      </c>
      <c r="AF39" s="205">
        <v>1006</v>
      </c>
      <c r="AG39" s="205">
        <v>0</v>
      </c>
      <c r="AH39" s="205">
        <v>0</v>
      </c>
      <c r="AI39" s="205">
        <v>3</v>
      </c>
    </row>
    <row r="40" spans="1:35" ht="11.25" customHeight="1">
      <c r="A40" s="14"/>
      <c r="B40" s="24" t="s">
        <v>396</v>
      </c>
      <c r="C40" s="234">
        <v>1545</v>
      </c>
      <c r="D40" s="205">
        <v>0</v>
      </c>
      <c r="E40" s="205">
        <v>4</v>
      </c>
      <c r="F40" s="205">
        <v>8</v>
      </c>
      <c r="G40" s="205">
        <v>0</v>
      </c>
      <c r="H40" s="205">
        <v>4</v>
      </c>
      <c r="I40" s="205">
        <v>1</v>
      </c>
      <c r="J40" s="205">
        <v>206</v>
      </c>
      <c r="K40" s="205">
        <v>0</v>
      </c>
      <c r="L40" s="205">
        <v>91</v>
      </c>
      <c r="M40" s="14"/>
      <c r="N40" s="24" t="s">
        <v>396</v>
      </c>
      <c r="O40" s="205">
        <v>48</v>
      </c>
      <c r="P40" s="205">
        <v>11</v>
      </c>
      <c r="Q40" s="205">
        <v>0</v>
      </c>
      <c r="R40" s="205">
        <v>0</v>
      </c>
      <c r="S40" s="205">
        <v>175</v>
      </c>
      <c r="T40" s="205">
        <v>9</v>
      </c>
      <c r="U40" s="205">
        <v>17</v>
      </c>
      <c r="V40" s="205">
        <v>157</v>
      </c>
      <c r="W40" s="205">
        <v>0</v>
      </c>
      <c r="X40" s="205">
        <v>0</v>
      </c>
      <c r="Y40" s="14"/>
      <c r="Z40" s="24" t="s">
        <v>396</v>
      </c>
      <c r="AA40" s="205">
        <v>0</v>
      </c>
      <c r="AB40" s="205">
        <v>26</v>
      </c>
      <c r="AC40" s="205">
        <v>0</v>
      </c>
      <c r="AD40" s="205">
        <v>0</v>
      </c>
      <c r="AE40" s="205">
        <v>14</v>
      </c>
      <c r="AF40" s="205">
        <v>771</v>
      </c>
      <c r="AG40" s="205">
        <v>0</v>
      </c>
      <c r="AH40" s="205">
        <v>0</v>
      </c>
      <c r="AI40" s="205">
        <v>3</v>
      </c>
    </row>
    <row r="41" spans="1:35" ht="11.25" customHeight="1">
      <c r="A41" s="14" t="s">
        <v>45</v>
      </c>
      <c r="B41" s="24" t="s">
        <v>298</v>
      </c>
      <c r="C41" s="234">
        <v>76607</v>
      </c>
      <c r="D41" s="205">
        <v>0</v>
      </c>
      <c r="E41" s="205">
        <v>26307</v>
      </c>
      <c r="F41" s="205">
        <v>0</v>
      </c>
      <c r="G41" s="205">
        <v>17374</v>
      </c>
      <c r="H41" s="205">
        <v>0</v>
      </c>
      <c r="I41" s="205">
        <v>0</v>
      </c>
      <c r="J41" s="205">
        <v>311</v>
      </c>
      <c r="K41" s="205">
        <v>0</v>
      </c>
      <c r="L41" s="205">
        <v>0</v>
      </c>
      <c r="M41" s="14" t="s">
        <v>45</v>
      </c>
      <c r="N41" s="24" t="s">
        <v>298</v>
      </c>
      <c r="O41" s="205">
        <v>178</v>
      </c>
      <c r="P41" s="205">
        <v>158</v>
      </c>
      <c r="Q41" s="205">
        <v>0</v>
      </c>
      <c r="R41" s="205">
        <v>0</v>
      </c>
      <c r="S41" s="205">
        <v>0</v>
      </c>
      <c r="T41" s="205">
        <v>0</v>
      </c>
      <c r="U41" s="205">
        <v>31894</v>
      </c>
      <c r="V41" s="205">
        <v>0</v>
      </c>
      <c r="W41" s="205">
        <v>0</v>
      </c>
      <c r="X41" s="205">
        <v>0</v>
      </c>
      <c r="Y41" s="14" t="s">
        <v>45</v>
      </c>
      <c r="Z41" s="24" t="s">
        <v>298</v>
      </c>
      <c r="AA41" s="205">
        <v>0</v>
      </c>
      <c r="AB41" s="205">
        <v>385</v>
      </c>
      <c r="AC41" s="205">
        <v>0</v>
      </c>
      <c r="AD41" s="205">
        <v>0</v>
      </c>
      <c r="AE41" s="205">
        <v>0</v>
      </c>
      <c r="AF41" s="205">
        <v>0</v>
      </c>
      <c r="AG41" s="205">
        <v>0</v>
      </c>
      <c r="AH41" s="205">
        <v>0</v>
      </c>
      <c r="AI41" s="205">
        <v>0</v>
      </c>
    </row>
    <row r="42" spans="1:35" ht="11.25" customHeight="1">
      <c r="A42" s="14"/>
      <c r="B42" s="24" t="s">
        <v>396</v>
      </c>
      <c r="C42" s="234">
        <v>74355</v>
      </c>
      <c r="D42" s="205">
        <v>0</v>
      </c>
      <c r="E42" s="205">
        <v>23306</v>
      </c>
      <c r="F42" s="205">
        <v>0</v>
      </c>
      <c r="G42" s="205">
        <v>17358</v>
      </c>
      <c r="H42" s="205">
        <v>0</v>
      </c>
      <c r="I42" s="205">
        <v>0</v>
      </c>
      <c r="J42" s="205">
        <v>284</v>
      </c>
      <c r="K42" s="205">
        <v>0</v>
      </c>
      <c r="L42" s="205">
        <v>0</v>
      </c>
      <c r="M42" s="14"/>
      <c r="N42" s="24" t="s">
        <v>396</v>
      </c>
      <c r="O42" s="205">
        <v>143</v>
      </c>
      <c r="P42" s="205">
        <v>128</v>
      </c>
      <c r="Q42" s="205">
        <v>0</v>
      </c>
      <c r="R42" s="205">
        <v>0</v>
      </c>
      <c r="S42" s="205">
        <v>0</v>
      </c>
      <c r="T42" s="205">
        <v>0</v>
      </c>
      <c r="U42" s="205">
        <v>32751</v>
      </c>
      <c r="V42" s="205">
        <v>0</v>
      </c>
      <c r="W42" s="205">
        <v>0</v>
      </c>
      <c r="X42" s="205">
        <v>0</v>
      </c>
      <c r="Y42" s="14"/>
      <c r="Z42" s="24" t="s">
        <v>396</v>
      </c>
      <c r="AA42" s="205">
        <v>0</v>
      </c>
      <c r="AB42" s="205">
        <v>385</v>
      </c>
      <c r="AC42" s="205">
        <v>0</v>
      </c>
      <c r="AD42" s="205">
        <v>0</v>
      </c>
      <c r="AE42" s="205">
        <v>0</v>
      </c>
      <c r="AF42" s="205">
        <v>0</v>
      </c>
      <c r="AG42" s="205">
        <v>0</v>
      </c>
      <c r="AH42" s="205">
        <v>0</v>
      </c>
      <c r="AI42" s="205">
        <v>0</v>
      </c>
    </row>
    <row r="43" spans="1:35" ht="11.25" customHeight="1">
      <c r="A43" s="14" t="s">
        <v>64</v>
      </c>
      <c r="B43" s="24" t="s">
        <v>298</v>
      </c>
      <c r="C43" s="234">
        <v>8792.5</v>
      </c>
      <c r="D43" s="205">
        <v>0</v>
      </c>
      <c r="E43" s="205">
        <v>5947</v>
      </c>
      <c r="F43" s="205">
        <v>0</v>
      </c>
      <c r="G43" s="205">
        <v>2109.5</v>
      </c>
      <c r="H43" s="205">
        <v>0</v>
      </c>
      <c r="I43" s="205">
        <v>0</v>
      </c>
      <c r="J43" s="205">
        <v>0</v>
      </c>
      <c r="K43" s="205">
        <v>0</v>
      </c>
      <c r="L43" s="205">
        <v>0</v>
      </c>
      <c r="M43" s="14" t="s">
        <v>64</v>
      </c>
      <c r="N43" s="24" t="s">
        <v>298</v>
      </c>
      <c r="O43" s="205">
        <v>0</v>
      </c>
      <c r="P43" s="205">
        <v>0</v>
      </c>
      <c r="Q43" s="205">
        <v>0</v>
      </c>
      <c r="R43" s="205">
        <v>0</v>
      </c>
      <c r="S43" s="205">
        <v>0</v>
      </c>
      <c r="T43" s="205">
        <v>0</v>
      </c>
      <c r="U43" s="205">
        <v>706</v>
      </c>
      <c r="V43" s="205">
        <v>30</v>
      </c>
      <c r="W43" s="205">
        <v>0</v>
      </c>
      <c r="X43" s="205">
        <v>0</v>
      </c>
      <c r="Y43" s="14" t="s">
        <v>64</v>
      </c>
      <c r="Z43" s="24" t="s">
        <v>298</v>
      </c>
      <c r="AA43" s="205">
        <v>0</v>
      </c>
      <c r="AB43" s="205">
        <v>0</v>
      </c>
      <c r="AC43" s="205">
        <v>0</v>
      </c>
      <c r="AD43" s="205">
        <v>0</v>
      </c>
      <c r="AE43" s="205">
        <v>0</v>
      </c>
      <c r="AF43" s="205">
        <v>0</v>
      </c>
      <c r="AG43" s="205">
        <v>0</v>
      </c>
      <c r="AH43" s="205">
        <v>0</v>
      </c>
      <c r="AI43" s="205">
        <v>0</v>
      </c>
    </row>
    <row r="44" spans="1:35" ht="11.25" customHeight="1">
      <c r="A44" s="14"/>
      <c r="B44" s="24" t="s">
        <v>396</v>
      </c>
      <c r="C44" s="234">
        <v>9470.25</v>
      </c>
      <c r="D44" s="205">
        <v>0</v>
      </c>
      <c r="E44" s="205">
        <v>6372</v>
      </c>
      <c r="F44" s="205">
        <v>0</v>
      </c>
      <c r="G44" s="205">
        <v>2155</v>
      </c>
      <c r="H44" s="205">
        <v>0</v>
      </c>
      <c r="I44" s="205">
        <v>0</v>
      </c>
      <c r="J44" s="205">
        <v>0</v>
      </c>
      <c r="K44" s="205">
        <v>0</v>
      </c>
      <c r="L44" s="205">
        <v>0</v>
      </c>
      <c r="M44" s="14"/>
      <c r="N44" s="24" t="s">
        <v>396</v>
      </c>
      <c r="O44" s="205">
        <v>0</v>
      </c>
      <c r="P44" s="205">
        <v>0</v>
      </c>
      <c r="Q44" s="205">
        <v>0</v>
      </c>
      <c r="R44" s="205">
        <v>0</v>
      </c>
      <c r="S44" s="205">
        <v>0</v>
      </c>
      <c r="T44" s="205">
        <v>0</v>
      </c>
      <c r="U44" s="205">
        <v>895</v>
      </c>
      <c r="V44" s="205">
        <v>48.25</v>
      </c>
      <c r="W44" s="205">
        <v>0</v>
      </c>
      <c r="X44" s="205">
        <v>0</v>
      </c>
      <c r="Y44" s="14"/>
      <c r="Z44" s="24" t="s">
        <v>396</v>
      </c>
      <c r="AA44" s="205">
        <v>0</v>
      </c>
      <c r="AB44" s="205">
        <v>0</v>
      </c>
      <c r="AC44" s="205">
        <v>0</v>
      </c>
      <c r="AD44" s="205">
        <v>0</v>
      </c>
      <c r="AE44" s="205">
        <v>0</v>
      </c>
      <c r="AF44" s="205">
        <v>0</v>
      </c>
      <c r="AG44" s="205">
        <v>0</v>
      </c>
      <c r="AH44" s="205">
        <v>0</v>
      </c>
      <c r="AI44" s="205">
        <v>0</v>
      </c>
    </row>
    <row r="45" spans="1:35" ht="11.25" customHeight="1">
      <c r="A45" s="14" t="s">
        <v>81</v>
      </c>
      <c r="B45" s="24" t="s">
        <v>298</v>
      </c>
      <c r="C45" s="234">
        <v>2013</v>
      </c>
      <c r="D45" s="205">
        <v>67</v>
      </c>
      <c r="E45" s="205">
        <v>64</v>
      </c>
      <c r="F45" s="205">
        <v>701</v>
      </c>
      <c r="G45" s="205">
        <v>0</v>
      </c>
      <c r="H45" s="205">
        <v>92</v>
      </c>
      <c r="I45" s="205">
        <v>39</v>
      </c>
      <c r="J45" s="205">
        <v>0</v>
      </c>
      <c r="K45" s="205">
        <v>0</v>
      </c>
      <c r="L45" s="205">
        <v>0</v>
      </c>
      <c r="M45" s="14" t="s">
        <v>81</v>
      </c>
      <c r="N45" s="24" t="s">
        <v>298</v>
      </c>
      <c r="O45" s="205">
        <v>2</v>
      </c>
      <c r="P45" s="205">
        <v>27</v>
      </c>
      <c r="Q45" s="205">
        <v>13</v>
      </c>
      <c r="R45" s="205">
        <v>5</v>
      </c>
      <c r="S45" s="205">
        <v>62</v>
      </c>
      <c r="T45" s="205">
        <v>583</v>
      </c>
      <c r="U45" s="205">
        <v>0</v>
      </c>
      <c r="V45" s="205">
        <v>2</v>
      </c>
      <c r="W45" s="205">
        <v>23</v>
      </c>
      <c r="X45" s="205">
        <v>9</v>
      </c>
      <c r="Y45" s="14" t="s">
        <v>81</v>
      </c>
      <c r="Z45" s="24" t="s">
        <v>298</v>
      </c>
      <c r="AA45" s="205">
        <v>2</v>
      </c>
      <c r="AB45" s="205">
        <v>10</v>
      </c>
      <c r="AC45" s="205">
        <v>0</v>
      </c>
      <c r="AD45" s="205">
        <v>189</v>
      </c>
      <c r="AE45" s="205">
        <v>24</v>
      </c>
      <c r="AF45" s="205">
        <v>77</v>
      </c>
      <c r="AG45" s="205">
        <v>0</v>
      </c>
      <c r="AH45" s="205">
        <v>22</v>
      </c>
      <c r="AI45" s="205">
        <v>0</v>
      </c>
    </row>
    <row r="46" spans="1:35" ht="11.25" customHeight="1">
      <c r="A46" s="14"/>
      <c r="B46" s="24" t="s">
        <v>396</v>
      </c>
      <c r="C46" s="234">
        <v>1622</v>
      </c>
      <c r="D46" s="205">
        <v>25</v>
      </c>
      <c r="E46" s="205">
        <v>56</v>
      </c>
      <c r="F46" s="205">
        <v>638</v>
      </c>
      <c r="G46" s="205">
        <v>0</v>
      </c>
      <c r="H46" s="205">
        <v>50</v>
      </c>
      <c r="I46" s="205">
        <v>22</v>
      </c>
      <c r="J46" s="205">
        <v>1</v>
      </c>
      <c r="K46" s="205">
        <v>0</v>
      </c>
      <c r="L46" s="205">
        <v>0</v>
      </c>
      <c r="M46" s="14"/>
      <c r="N46" s="24" t="s">
        <v>396</v>
      </c>
      <c r="O46" s="205">
        <v>6</v>
      </c>
      <c r="P46" s="205">
        <v>31</v>
      </c>
      <c r="Q46" s="205">
        <v>8</v>
      </c>
      <c r="R46" s="205">
        <v>2</v>
      </c>
      <c r="S46" s="205">
        <v>17</v>
      </c>
      <c r="T46" s="205">
        <v>504</v>
      </c>
      <c r="U46" s="205">
        <v>0</v>
      </c>
      <c r="V46" s="205">
        <v>1</v>
      </c>
      <c r="W46" s="205">
        <v>20</v>
      </c>
      <c r="X46" s="205">
        <v>10</v>
      </c>
      <c r="Y46" s="14"/>
      <c r="Z46" s="24" t="s">
        <v>396</v>
      </c>
      <c r="AA46" s="205">
        <v>0</v>
      </c>
      <c r="AB46" s="205">
        <v>5</v>
      </c>
      <c r="AC46" s="205">
        <v>0</v>
      </c>
      <c r="AD46" s="205">
        <v>164</v>
      </c>
      <c r="AE46" s="205">
        <v>14</v>
      </c>
      <c r="AF46" s="205">
        <v>48</v>
      </c>
      <c r="AG46" s="205">
        <v>0</v>
      </c>
      <c r="AH46" s="205">
        <v>0</v>
      </c>
      <c r="AI46" s="205">
        <v>0</v>
      </c>
    </row>
    <row r="47" spans="1:35" ht="11.25" customHeight="1">
      <c r="A47" s="14" t="s">
        <v>46</v>
      </c>
      <c r="B47" s="24" t="s">
        <v>298</v>
      </c>
      <c r="C47" s="234">
        <v>22270.5</v>
      </c>
      <c r="D47" s="205">
        <v>210</v>
      </c>
      <c r="E47" s="205">
        <v>3096</v>
      </c>
      <c r="F47" s="205">
        <v>2439</v>
      </c>
      <c r="G47" s="205">
        <v>1238</v>
      </c>
      <c r="H47" s="205">
        <v>147</v>
      </c>
      <c r="I47" s="205">
        <v>0</v>
      </c>
      <c r="J47" s="205">
        <v>179</v>
      </c>
      <c r="K47" s="205">
        <v>0</v>
      </c>
      <c r="L47" s="205">
        <v>0</v>
      </c>
      <c r="M47" s="14" t="s">
        <v>46</v>
      </c>
      <c r="N47" s="24" t="s">
        <v>298</v>
      </c>
      <c r="O47" s="205">
        <v>0</v>
      </c>
      <c r="P47" s="205">
        <v>444</v>
      </c>
      <c r="Q47" s="205">
        <v>40.5</v>
      </c>
      <c r="R47" s="205">
        <v>6</v>
      </c>
      <c r="S47" s="205">
        <v>0</v>
      </c>
      <c r="T47" s="205">
        <v>8435</v>
      </c>
      <c r="U47" s="205">
        <v>2652</v>
      </c>
      <c r="V47" s="205">
        <v>0</v>
      </c>
      <c r="W47" s="205">
        <v>613</v>
      </c>
      <c r="X47" s="205">
        <v>714</v>
      </c>
      <c r="Y47" s="14" t="s">
        <v>46</v>
      </c>
      <c r="Z47" s="24" t="s">
        <v>298</v>
      </c>
      <c r="AA47" s="205">
        <v>0</v>
      </c>
      <c r="AB47" s="205">
        <v>415</v>
      </c>
      <c r="AC47" s="205">
        <v>0</v>
      </c>
      <c r="AD47" s="205">
        <v>819</v>
      </c>
      <c r="AE47" s="205">
        <v>626</v>
      </c>
      <c r="AF47" s="205">
        <v>0</v>
      </c>
      <c r="AG47" s="205">
        <v>0</v>
      </c>
      <c r="AH47" s="205">
        <v>197</v>
      </c>
      <c r="AI47" s="205">
        <v>0</v>
      </c>
    </row>
    <row r="48" spans="1:35" ht="11.25" customHeight="1">
      <c r="A48" s="14"/>
      <c r="B48" s="24" t="s">
        <v>396</v>
      </c>
      <c r="C48" s="234">
        <v>20375.5</v>
      </c>
      <c r="D48" s="205">
        <v>160</v>
      </c>
      <c r="E48" s="205">
        <v>2676</v>
      </c>
      <c r="F48" s="205">
        <v>2293</v>
      </c>
      <c r="G48" s="205">
        <v>983</v>
      </c>
      <c r="H48" s="205">
        <v>135</v>
      </c>
      <c r="I48" s="205">
        <v>0</v>
      </c>
      <c r="J48" s="205">
        <v>196</v>
      </c>
      <c r="K48" s="205">
        <v>0</v>
      </c>
      <c r="L48" s="205">
        <v>0</v>
      </c>
      <c r="M48" s="14"/>
      <c r="N48" s="24" t="s">
        <v>396</v>
      </c>
      <c r="O48" s="205">
        <v>0</v>
      </c>
      <c r="P48" s="205">
        <v>411</v>
      </c>
      <c r="Q48" s="205">
        <v>43</v>
      </c>
      <c r="R48" s="205">
        <v>8</v>
      </c>
      <c r="S48" s="205">
        <v>0</v>
      </c>
      <c r="T48" s="205">
        <v>8202.5</v>
      </c>
      <c r="U48" s="205">
        <v>2140</v>
      </c>
      <c r="V48" s="205">
        <v>0</v>
      </c>
      <c r="W48" s="205">
        <v>530</v>
      </c>
      <c r="X48" s="205">
        <v>675</v>
      </c>
      <c r="Y48" s="14"/>
      <c r="Z48" s="24" t="s">
        <v>396</v>
      </c>
      <c r="AA48" s="205">
        <v>0</v>
      </c>
      <c r="AB48" s="205">
        <v>372</v>
      </c>
      <c r="AC48" s="205">
        <v>0</v>
      </c>
      <c r="AD48" s="205">
        <v>750</v>
      </c>
      <c r="AE48" s="205">
        <v>672</v>
      </c>
      <c r="AF48" s="205">
        <v>0</v>
      </c>
      <c r="AG48" s="205">
        <v>0</v>
      </c>
      <c r="AH48" s="205">
        <v>129</v>
      </c>
      <c r="AI48" s="205">
        <v>0</v>
      </c>
    </row>
    <row r="49" spans="1:35" ht="11.25" customHeight="1">
      <c r="A49" s="14" t="s">
        <v>47</v>
      </c>
      <c r="B49" s="24" t="s">
        <v>298</v>
      </c>
      <c r="C49" s="234">
        <v>91775.006999999998</v>
      </c>
      <c r="D49" s="205">
        <v>7111</v>
      </c>
      <c r="E49" s="205">
        <v>12507.007</v>
      </c>
      <c r="F49" s="205">
        <v>15604</v>
      </c>
      <c r="G49" s="205">
        <v>45503</v>
      </c>
      <c r="H49" s="205">
        <v>283</v>
      </c>
      <c r="I49" s="205">
        <v>0</v>
      </c>
      <c r="J49" s="205">
        <v>0</v>
      </c>
      <c r="K49" s="205">
        <v>473</v>
      </c>
      <c r="L49" s="205">
        <v>0</v>
      </c>
      <c r="M49" s="14" t="s">
        <v>47</v>
      </c>
      <c r="N49" s="24" t="s">
        <v>298</v>
      </c>
      <c r="O49" s="205">
        <v>56</v>
      </c>
      <c r="P49" s="205">
        <v>61</v>
      </c>
      <c r="Q49" s="205">
        <v>87</v>
      </c>
      <c r="R49" s="205">
        <v>13</v>
      </c>
      <c r="S49" s="205">
        <v>117</v>
      </c>
      <c r="T49" s="205">
        <v>1000</v>
      </c>
      <c r="U49" s="205">
        <v>685</v>
      </c>
      <c r="V49" s="205">
        <v>552</v>
      </c>
      <c r="W49" s="205">
        <v>500</v>
      </c>
      <c r="X49" s="205">
        <v>396</v>
      </c>
      <c r="Y49" s="14" t="s">
        <v>47</v>
      </c>
      <c r="Z49" s="24" t="s">
        <v>298</v>
      </c>
      <c r="AA49" s="205">
        <v>408</v>
      </c>
      <c r="AB49" s="205">
        <v>3411</v>
      </c>
      <c r="AC49" s="205">
        <v>0</v>
      </c>
      <c r="AD49" s="205">
        <v>464</v>
      </c>
      <c r="AE49" s="205">
        <v>1668</v>
      </c>
      <c r="AF49" s="205">
        <v>0</v>
      </c>
      <c r="AG49" s="205">
        <v>0</v>
      </c>
      <c r="AH49" s="205">
        <v>0</v>
      </c>
      <c r="AI49" s="205">
        <v>876</v>
      </c>
    </row>
    <row r="50" spans="1:35" ht="11.25" customHeight="1">
      <c r="A50" s="14"/>
      <c r="B50" s="24" t="s">
        <v>396</v>
      </c>
      <c r="C50" s="234">
        <v>96288</v>
      </c>
      <c r="D50" s="205">
        <v>6578</v>
      </c>
      <c r="E50" s="205">
        <v>10575</v>
      </c>
      <c r="F50" s="205">
        <v>14643</v>
      </c>
      <c r="G50" s="205">
        <v>52481</v>
      </c>
      <c r="H50" s="205">
        <v>294</v>
      </c>
      <c r="I50" s="205">
        <v>1</v>
      </c>
      <c r="J50" s="205">
        <v>0</v>
      </c>
      <c r="K50" s="205">
        <v>176</v>
      </c>
      <c r="L50" s="205">
        <v>0</v>
      </c>
      <c r="M50" s="14"/>
      <c r="N50" s="24" t="s">
        <v>396</v>
      </c>
      <c r="O50" s="205">
        <v>61</v>
      </c>
      <c r="P50" s="205">
        <v>0</v>
      </c>
      <c r="Q50" s="205">
        <v>140</v>
      </c>
      <c r="R50" s="205">
        <v>20</v>
      </c>
      <c r="S50" s="205">
        <v>123</v>
      </c>
      <c r="T50" s="205">
        <v>1556</v>
      </c>
      <c r="U50" s="205">
        <v>923</v>
      </c>
      <c r="V50" s="205">
        <v>623</v>
      </c>
      <c r="W50" s="205">
        <v>492</v>
      </c>
      <c r="X50" s="205">
        <v>373</v>
      </c>
      <c r="Y50" s="14"/>
      <c r="Z50" s="24" t="s">
        <v>396</v>
      </c>
      <c r="AA50" s="205">
        <v>684</v>
      </c>
      <c r="AB50" s="205">
        <v>3280</v>
      </c>
      <c r="AC50" s="205">
        <v>0</v>
      </c>
      <c r="AD50" s="205">
        <v>417</v>
      </c>
      <c r="AE50" s="205">
        <v>2660</v>
      </c>
      <c r="AF50" s="205">
        <v>0</v>
      </c>
      <c r="AG50" s="205">
        <v>0</v>
      </c>
      <c r="AH50" s="205">
        <v>0</v>
      </c>
      <c r="AI50" s="205">
        <v>188</v>
      </c>
    </row>
    <row r="51" spans="1:35" ht="11.25" customHeight="1">
      <c r="A51" s="14" t="s">
        <v>48</v>
      </c>
      <c r="B51" s="24" t="s">
        <v>298</v>
      </c>
      <c r="C51" s="234">
        <v>240125</v>
      </c>
      <c r="D51" s="205">
        <v>1414</v>
      </c>
      <c r="E51" s="205">
        <v>2617</v>
      </c>
      <c r="F51" s="205">
        <v>3936</v>
      </c>
      <c r="G51" s="205">
        <v>114</v>
      </c>
      <c r="H51" s="205">
        <v>24426</v>
      </c>
      <c r="I51" s="205">
        <v>36157</v>
      </c>
      <c r="J51" s="205">
        <v>0</v>
      </c>
      <c r="K51" s="205">
        <v>0</v>
      </c>
      <c r="L51" s="205">
        <v>0</v>
      </c>
      <c r="M51" s="14" t="s">
        <v>48</v>
      </c>
      <c r="N51" s="24" t="s">
        <v>298</v>
      </c>
      <c r="O51" s="205">
        <v>0</v>
      </c>
      <c r="P51" s="205">
        <v>91</v>
      </c>
      <c r="Q51" s="205">
        <v>19</v>
      </c>
      <c r="R51" s="205">
        <v>0</v>
      </c>
      <c r="S51" s="205">
        <v>453</v>
      </c>
      <c r="T51" s="205">
        <v>58461</v>
      </c>
      <c r="U51" s="205">
        <v>2158</v>
      </c>
      <c r="V51" s="205">
        <v>245</v>
      </c>
      <c r="W51" s="205">
        <v>3515</v>
      </c>
      <c r="X51" s="205">
        <v>2762</v>
      </c>
      <c r="Y51" s="14" t="s">
        <v>48</v>
      </c>
      <c r="Z51" s="24" t="s">
        <v>298</v>
      </c>
      <c r="AA51" s="205">
        <v>0</v>
      </c>
      <c r="AB51" s="205">
        <v>535</v>
      </c>
      <c r="AC51" s="205">
        <v>0</v>
      </c>
      <c r="AD51" s="205">
        <v>10455</v>
      </c>
      <c r="AE51" s="205">
        <v>1036</v>
      </c>
      <c r="AF51" s="205">
        <v>0</v>
      </c>
      <c r="AG51" s="205">
        <v>16496</v>
      </c>
      <c r="AH51" s="205">
        <v>75235</v>
      </c>
      <c r="AI51" s="205">
        <v>0</v>
      </c>
    </row>
    <row r="52" spans="1:35" ht="11.25" customHeight="1">
      <c r="A52" s="14"/>
      <c r="B52" s="24" t="s">
        <v>396</v>
      </c>
      <c r="C52" s="234">
        <v>238991</v>
      </c>
      <c r="D52" s="205">
        <v>1355</v>
      </c>
      <c r="E52" s="205">
        <v>2659</v>
      </c>
      <c r="F52" s="205">
        <v>4071</v>
      </c>
      <c r="G52" s="205">
        <v>84</v>
      </c>
      <c r="H52" s="205">
        <v>24485</v>
      </c>
      <c r="I52" s="205">
        <v>36122</v>
      </c>
      <c r="J52" s="205">
        <v>0</v>
      </c>
      <c r="K52" s="205">
        <v>0</v>
      </c>
      <c r="L52" s="205">
        <v>0</v>
      </c>
      <c r="M52" s="14"/>
      <c r="N52" s="24" t="s">
        <v>396</v>
      </c>
      <c r="O52" s="205">
        <v>0</v>
      </c>
      <c r="P52" s="205">
        <v>112</v>
      </c>
      <c r="Q52" s="205">
        <v>20</v>
      </c>
      <c r="R52" s="205">
        <v>0</v>
      </c>
      <c r="S52" s="205">
        <v>435</v>
      </c>
      <c r="T52" s="205">
        <v>59642</v>
      </c>
      <c r="U52" s="205">
        <v>2259</v>
      </c>
      <c r="V52" s="205">
        <v>244</v>
      </c>
      <c r="W52" s="205">
        <v>3535</v>
      </c>
      <c r="X52" s="205">
        <v>2827</v>
      </c>
      <c r="Y52" s="14"/>
      <c r="Z52" s="24" t="s">
        <v>396</v>
      </c>
      <c r="AA52" s="205">
        <v>0</v>
      </c>
      <c r="AB52" s="205">
        <v>571</v>
      </c>
      <c r="AC52" s="205">
        <v>0</v>
      </c>
      <c r="AD52" s="205">
        <v>10609</v>
      </c>
      <c r="AE52" s="205">
        <v>1105</v>
      </c>
      <c r="AF52" s="205">
        <v>0</v>
      </c>
      <c r="AG52" s="205">
        <v>16456</v>
      </c>
      <c r="AH52" s="205">
        <v>72400</v>
      </c>
      <c r="AI52" s="205">
        <v>0</v>
      </c>
    </row>
    <row r="53" spans="1:35" ht="11.25" customHeight="1">
      <c r="A53" s="14" t="s">
        <v>226</v>
      </c>
      <c r="B53" s="24" t="s">
        <v>298</v>
      </c>
      <c r="C53" s="234">
        <v>116749.5</v>
      </c>
      <c r="D53" s="205">
        <v>0</v>
      </c>
      <c r="E53" s="205">
        <v>39094</v>
      </c>
      <c r="F53" s="205">
        <v>0</v>
      </c>
      <c r="G53" s="205">
        <v>72865</v>
      </c>
      <c r="H53" s="205">
        <v>0</v>
      </c>
      <c r="I53" s="205">
        <v>0</v>
      </c>
      <c r="J53" s="205">
        <v>3</v>
      </c>
      <c r="K53" s="205">
        <v>0</v>
      </c>
      <c r="L53" s="205">
        <v>0</v>
      </c>
      <c r="M53" s="14" t="s">
        <v>84</v>
      </c>
      <c r="N53" s="24" t="s">
        <v>298</v>
      </c>
      <c r="O53" s="205">
        <v>91.5</v>
      </c>
      <c r="P53" s="205">
        <v>0</v>
      </c>
      <c r="Q53" s="205">
        <v>0</v>
      </c>
      <c r="R53" s="205">
        <v>0</v>
      </c>
      <c r="S53" s="205">
        <v>0</v>
      </c>
      <c r="T53" s="205">
        <v>0</v>
      </c>
      <c r="U53" s="205">
        <v>3867</v>
      </c>
      <c r="V53" s="205">
        <v>0</v>
      </c>
      <c r="W53" s="205">
        <v>0</v>
      </c>
      <c r="X53" s="205">
        <v>0</v>
      </c>
      <c r="Y53" s="14" t="s">
        <v>84</v>
      </c>
      <c r="Z53" s="24" t="s">
        <v>298</v>
      </c>
      <c r="AA53" s="205">
        <v>0</v>
      </c>
      <c r="AB53" s="205">
        <v>829</v>
      </c>
      <c r="AC53" s="205">
        <v>0</v>
      </c>
      <c r="AD53" s="205">
        <v>0</v>
      </c>
      <c r="AE53" s="205">
        <v>0</v>
      </c>
      <c r="AF53" s="205">
        <v>0</v>
      </c>
      <c r="AG53" s="205">
        <v>0</v>
      </c>
      <c r="AH53" s="205">
        <v>0</v>
      </c>
      <c r="AI53" s="205">
        <v>0</v>
      </c>
    </row>
    <row r="54" spans="1:35" ht="11.25" customHeight="1">
      <c r="A54" s="14"/>
      <c r="B54" s="24" t="s">
        <v>396</v>
      </c>
      <c r="C54" s="234">
        <v>124155.75</v>
      </c>
      <c r="D54" s="205">
        <v>0</v>
      </c>
      <c r="E54" s="205">
        <v>40086</v>
      </c>
      <c r="F54" s="205">
        <v>0</v>
      </c>
      <c r="G54" s="205">
        <v>79644</v>
      </c>
      <c r="H54" s="205">
        <v>0</v>
      </c>
      <c r="I54" s="205">
        <v>0</v>
      </c>
      <c r="J54" s="205">
        <v>0</v>
      </c>
      <c r="K54" s="205">
        <v>0</v>
      </c>
      <c r="L54" s="205">
        <v>0</v>
      </c>
      <c r="M54" s="14"/>
      <c r="N54" s="24" t="s">
        <v>396</v>
      </c>
      <c r="O54" s="205">
        <v>168.5</v>
      </c>
      <c r="P54" s="205">
        <v>0</v>
      </c>
      <c r="Q54" s="205">
        <v>0</v>
      </c>
      <c r="R54" s="205">
        <v>0</v>
      </c>
      <c r="S54" s="205">
        <v>0</v>
      </c>
      <c r="T54" s="205">
        <v>0</v>
      </c>
      <c r="U54" s="205">
        <v>3593.5</v>
      </c>
      <c r="V54" s="205">
        <v>0</v>
      </c>
      <c r="W54" s="205">
        <v>0</v>
      </c>
      <c r="X54" s="205">
        <v>0</v>
      </c>
      <c r="Y54" s="14"/>
      <c r="Z54" s="24" t="s">
        <v>396</v>
      </c>
      <c r="AA54" s="205">
        <v>0</v>
      </c>
      <c r="AB54" s="205">
        <v>663.75</v>
      </c>
      <c r="AC54" s="205">
        <v>0</v>
      </c>
      <c r="AD54" s="205">
        <v>0</v>
      </c>
      <c r="AE54" s="205">
        <v>0</v>
      </c>
      <c r="AF54" s="205">
        <v>0</v>
      </c>
      <c r="AG54" s="205">
        <v>0</v>
      </c>
      <c r="AH54" s="205">
        <v>0</v>
      </c>
      <c r="AI54" s="205">
        <v>0</v>
      </c>
    </row>
    <row r="55" spans="1:35" ht="11.25" customHeight="1">
      <c r="A55" s="14" t="s">
        <v>82</v>
      </c>
      <c r="B55" s="24" t="s">
        <v>298</v>
      </c>
      <c r="C55" s="234">
        <v>5073</v>
      </c>
      <c r="D55" s="205">
        <v>5</v>
      </c>
      <c r="E55" s="205">
        <v>5</v>
      </c>
      <c r="F55" s="205">
        <v>667</v>
      </c>
      <c r="G55" s="205">
        <v>0</v>
      </c>
      <c r="H55" s="205">
        <v>0</v>
      </c>
      <c r="I55" s="205">
        <v>366</v>
      </c>
      <c r="J55" s="205">
        <v>928</v>
      </c>
      <c r="K55" s="205">
        <v>0</v>
      </c>
      <c r="L55" s="205">
        <v>103</v>
      </c>
      <c r="M55" s="14" t="s">
        <v>82</v>
      </c>
      <c r="N55" s="24" t="s">
        <v>298</v>
      </c>
      <c r="O55" s="205">
        <v>139</v>
      </c>
      <c r="P55" s="205">
        <v>170</v>
      </c>
      <c r="Q55" s="205">
        <v>0</v>
      </c>
      <c r="R55" s="205">
        <v>5</v>
      </c>
      <c r="S55" s="205">
        <v>310</v>
      </c>
      <c r="T55" s="205">
        <v>347</v>
      </c>
      <c r="U55" s="205">
        <v>0</v>
      </c>
      <c r="V55" s="205">
        <v>123</v>
      </c>
      <c r="W55" s="205">
        <v>0</v>
      </c>
      <c r="X55" s="205">
        <v>0</v>
      </c>
      <c r="Y55" s="14" t="s">
        <v>82</v>
      </c>
      <c r="Z55" s="24" t="s">
        <v>298</v>
      </c>
      <c r="AA55" s="205">
        <v>15</v>
      </c>
      <c r="AB55" s="205">
        <v>0</v>
      </c>
      <c r="AC55" s="205">
        <v>0</v>
      </c>
      <c r="AD55" s="205">
        <v>54</v>
      </c>
      <c r="AE55" s="205">
        <v>10</v>
      </c>
      <c r="AF55" s="205">
        <v>1794</v>
      </c>
      <c r="AG55" s="205">
        <v>0</v>
      </c>
      <c r="AH55" s="205">
        <v>32</v>
      </c>
      <c r="AI55" s="205">
        <v>0</v>
      </c>
    </row>
    <row r="56" spans="1:35" ht="11.25" customHeight="1">
      <c r="A56" s="14"/>
      <c r="B56" s="24" t="s">
        <v>396</v>
      </c>
      <c r="C56" s="234">
        <v>4864</v>
      </c>
      <c r="D56" s="205">
        <v>0</v>
      </c>
      <c r="E56" s="205">
        <v>0</v>
      </c>
      <c r="F56" s="205">
        <v>708</v>
      </c>
      <c r="G56" s="205">
        <v>0</v>
      </c>
      <c r="H56" s="205">
        <v>0</v>
      </c>
      <c r="I56" s="205">
        <v>318</v>
      </c>
      <c r="J56" s="205">
        <v>768</v>
      </c>
      <c r="K56" s="205">
        <v>0</v>
      </c>
      <c r="L56" s="205">
        <v>52</v>
      </c>
      <c r="M56" s="14"/>
      <c r="N56" s="24" t="s">
        <v>396</v>
      </c>
      <c r="O56" s="205">
        <v>133</v>
      </c>
      <c r="P56" s="205">
        <v>216</v>
      </c>
      <c r="Q56" s="205">
        <v>0</v>
      </c>
      <c r="R56" s="205">
        <v>4</v>
      </c>
      <c r="S56" s="205">
        <v>312</v>
      </c>
      <c r="T56" s="205">
        <v>299</v>
      </c>
      <c r="U56" s="205">
        <v>0</v>
      </c>
      <c r="V56" s="205">
        <v>167</v>
      </c>
      <c r="W56" s="205">
        <v>0</v>
      </c>
      <c r="X56" s="205">
        <v>0</v>
      </c>
      <c r="Y56" s="14"/>
      <c r="Z56" s="24" t="s">
        <v>396</v>
      </c>
      <c r="AA56" s="205">
        <v>13</v>
      </c>
      <c r="AB56" s="205">
        <v>0</v>
      </c>
      <c r="AC56" s="205">
        <v>0</v>
      </c>
      <c r="AD56" s="205">
        <v>44</v>
      </c>
      <c r="AE56" s="205">
        <v>12</v>
      </c>
      <c r="AF56" s="205">
        <v>1818</v>
      </c>
      <c r="AG56" s="205">
        <v>0</v>
      </c>
      <c r="AH56" s="205">
        <v>0</v>
      </c>
      <c r="AI56" s="205">
        <v>0</v>
      </c>
    </row>
    <row r="57" spans="1:35" ht="11.25" customHeight="1">
      <c r="A57" s="14" t="s">
        <v>83</v>
      </c>
      <c r="B57" s="24" t="s">
        <v>298</v>
      </c>
      <c r="C57" s="234">
        <v>15187.970000000001</v>
      </c>
      <c r="D57" s="205">
        <v>0</v>
      </c>
      <c r="E57" s="205">
        <v>1494.8</v>
      </c>
      <c r="F57" s="205">
        <v>0</v>
      </c>
      <c r="G57" s="205">
        <v>13552.529999999999</v>
      </c>
      <c r="H57" s="205">
        <v>0</v>
      </c>
      <c r="I57" s="205">
        <v>0</v>
      </c>
      <c r="J57" s="205">
        <v>0.49</v>
      </c>
      <c r="K57" s="205">
        <v>0</v>
      </c>
      <c r="L57" s="205">
        <v>6.1</v>
      </c>
      <c r="M57" s="14" t="s">
        <v>83</v>
      </c>
      <c r="N57" s="24" t="s">
        <v>298</v>
      </c>
      <c r="O57" s="205">
        <v>0.45</v>
      </c>
      <c r="P57" s="205">
        <v>13.7</v>
      </c>
      <c r="Q57" s="205">
        <v>0</v>
      </c>
      <c r="R57" s="205">
        <v>0</v>
      </c>
      <c r="S57" s="205">
        <v>0</v>
      </c>
      <c r="T57" s="205">
        <v>0</v>
      </c>
      <c r="U57" s="205">
        <v>119.19999999999999</v>
      </c>
      <c r="V57" s="205">
        <v>0.70000000000000007</v>
      </c>
      <c r="W57" s="205">
        <v>0</v>
      </c>
      <c r="X57" s="205">
        <v>0</v>
      </c>
      <c r="Y57" s="14" t="s">
        <v>83</v>
      </c>
      <c r="Z57" s="24" t="s">
        <v>298</v>
      </c>
      <c r="AA57" s="205">
        <v>0</v>
      </c>
      <c r="AB57" s="205">
        <v>0</v>
      </c>
      <c r="AC57" s="205">
        <v>0</v>
      </c>
      <c r="AD57" s="205">
        <v>0</v>
      </c>
      <c r="AE57" s="205">
        <v>0</v>
      </c>
      <c r="AF57" s="205">
        <v>0</v>
      </c>
      <c r="AG57" s="205">
        <v>0</v>
      </c>
      <c r="AH57" s="205">
        <v>0</v>
      </c>
      <c r="AI57" s="205">
        <v>0</v>
      </c>
    </row>
    <row r="58" spans="1:35" ht="11.25" customHeight="1">
      <c r="A58" s="14"/>
      <c r="B58" s="24" t="s">
        <v>396</v>
      </c>
      <c r="C58" s="234">
        <v>12188.750000000002</v>
      </c>
      <c r="D58" s="205">
        <v>0</v>
      </c>
      <c r="E58" s="205">
        <v>434.34999999999997</v>
      </c>
      <c r="F58" s="205">
        <v>0</v>
      </c>
      <c r="G58" s="205">
        <v>11600.400000000001</v>
      </c>
      <c r="H58" s="205">
        <v>0</v>
      </c>
      <c r="I58" s="205">
        <v>0</v>
      </c>
      <c r="J58" s="205">
        <v>1.5999999999999999</v>
      </c>
      <c r="K58" s="205">
        <v>0</v>
      </c>
      <c r="L58" s="205">
        <v>7.25</v>
      </c>
      <c r="M58" s="14"/>
      <c r="N58" s="24" t="s">
        <v>396</v>
      </c>
      <c r="O58" s="205">
        <v>0.55000000000000004</v>
      </c>
      <c r="P58" s="205">
        <v>5.5</v>
      </c>
      <c r="Q58" s="205">
        <v>0</v>
      </c>
      <c r="R58" s="205">
        <v>0</v>
      </c>
      <c r="S58" s="205">
        <v>1.7</v>
      </c>
      <c r="T58" s="205">
        <v>0</v>
      </c>
      <c r="U58" s="205">
        <v>135.9</v>
      </c>
      <c r="V58" s="205">
        <v>1.5000000000000002</v>
      </c>
      <c r="W58" s="205">
        <v>0</v>
      </c>
      <c r="X58" s="205">
        <v>0</v>
      </c>
      <c r="Y58" s="14"/>
      <c r="Z58" s="24" t="s">
        <v>396</v>
      </c>
      <c r="AA58" s="205">
        <v>0</v>
      </c>
      <c r="AB58" s="205">
        <v>0</v>
      </c>
      <c r="AC58" s="205">
        <v>0</v>
      </c>
      <c r="AD58" s="205">
        <v>0</v>
      </c>
      <c r="AE58" s="205">
        <v>0</v>
      </c>
      <c r="AF58" s="205">
        <v>0</v>
      </c>
      <c r="AG58" s="205">
        <v>0</v>
      </c>
      <c r="AH58" s="205">
        <v>0</v>
      </c>
      <c r="AI58" s="205">
        <v>0</v>
      </c>
    </row>
    <row r="59" spans="1:35" ht="11.25" customHeight="1">
      <c r="A59" s="14" t="s">
        <v>85</v>
      </c>
      <c r="B59" s="24" t="s">
        <v>298</v>
      </c>
      <c r="C59" s="234">
        <v>21093</v>
      </c>
      <c r="D59" s="205">
        <v>0</v>
      </c>
      <c r="E59" s="205">
        <v>5669</v>
      </c>
      <c r="F59" s="205">
        <v>0</v>
      </c>
      <c r="G59" s="205">
        <v>10640</v>
      </c>
      <c r="H59" s="205">
        <v>0</v>
      </c>
      <c r="I59" s="205">
        <v>0</v>
      </c>
      <c r="J59" s="205">
        <v>10</v>
      </c>
      <c r="K59" s="205">
        <v>0</v>
      </c>
      <c r="L59" s="205">
        <v>0</v>
      </c>
      <c r="M59" s="14" t="s">
        <v>85</v>
      </c>
      <c r="N59" s="24" t="s">
        <v>298</v>
      </c>
      <c r="O59" s="205">
        <v>2</v>
      </c>
      <c r="P59" s="205">
        <v>2</v>
      </c>
      <c r="Q59" s="205">
        <v>0</v>
      </c>
      <c r="R59" s="205">
        <v>0</v>
      </c>
      <c r="S59" s="205">
        <v>0</v>
      </c>
      <c r="T59" s="205">
        <v>0</v>
      </c>
      <c r="U59" s="205">
        <v>4522</v>
      </c>
      <c r="V59" s="205">
        <v>44</v>
      </c>
      <c r="W59" s="205">
        <v>0</v>
      </c>
      <c r="X59" s="205">
        <v>0</v>
      </c>
      <c r="Y59" s="14" t="s">
        <v>85</v>
      </c>
      <c r="Z59" s="24" t="s">
        <v>298</v>
      </c>
      <c r="AA59" s="205">
        <v>0</v>
      </c>
      <c r="AB59" s="205">
        <v>94</v>
      </c>
      <c r="AC59" s="205">
        <v>0</v>
      </c>
      <c r="AD59" s="205">
        <v>0</v>
      </c>
      <c r="AE59" s="205">
        <v>0</v>
      </c>
      <c r="AF59" s="205">
        <v>0</v>
      </c>
      <c r="AG59" s="205">
        <v>0</v>
      </c>
      <c r="AH59" s="205">
        <v>0</v>
      </c>
      <c r="AI59" s="205">
        <v>110</v>
      </c>
    </row>
    <row r="60" spans="1:35" ht="11.25" customHeight="1">
      <c r="A60" s="16"/>
      <c r="B60" s="25" t="s">
        <v>396</v>
      </c>
      <c r="C60" s="235">
        <v>27125.5</v>
      </c>
      <c r="D60" s="206">
        <v>0</v>
      </c>
      <c r="E60" s="206">
        <v>7025</v>
      </c>
      <c r="F60" s="206">
        <v>0</v>
      </c>
      <c r="G60" s="206">
        <v>14516</v>
      </c>
      <c r="H60" s="206">
        <v>0</v>
      </c>
      <c r="I60" s="206">
        <v>0</v>
      </c>
      <c r="J60" s="206">
        <v>2</v>
      </c>
      <c r="K60" s="206">
        <v>0</v>
      </c>
      <c r="L60" s="206">
        <v>0</v>
      </c>
      <c r="M60" s="16"/>
      <c r="N60" s="25" t="s">
        <v>396</v>
      </c>
      <c r="O60" s="206">
        <v>15</v>
      </c>
      <c r="P60" s="206">
        <v>3</v>
      </c>
      <c r="Q60" s="206">
        <v>0</v>
      </c>
      <c r="R60" s="206">
        <v>0</v>
      </c>
      <c r="S60" s="206">
        <v>0</v>
      </c>
      <c r="T60" s="206">
        <v>0</v>
      </c>
      <c r="U60" s="206">
        <v>5326</v>
      </c>
      <c r="V60" s="206">
        <v>47.5</v>
      </c>
      <c r="W60" s="206">
        <v>0</v>
      </c>
      <c r="X60" s="206">
        <v>0</v>
      </c>
      <c r="Y60" s="16"/>
      <c r="Z60" s="25" t="s">
        <v>396</v>
      </c>
      <c r="AA60" s="206">
        <v>0</v>
      </c>
      <c r="AB60" s="206">
        <v>151</v>
      </c>
      <c r="AC60" s="206">
        <v>0</v>
      </c>
      <c r="AD60" s="206">
        <v>0</v>
      </c>
      <c r="AE60" s="206">
        <v>0</v>
      </c>
      <c r="AF60" s="206">
        <v>0</v>
      </c>
      <c r="AG60" s="206">
        <v>0</v>
      </c>
      <c r="AH60" s="206">
        <v>0</v>
      </c>
      <c r="AI60" s="206">
        <v>40</v>
      </c>
    </row>
    <row r="61" spans="1:35" ht="10.5" customHeight="1">
      <c r="L61" s="141" t="s">
        <v>162</v>
      </c>
      <c r="W61" s="141"/>
      <c r="X61" s="141" t="s">
        <v>162</v>
      </c>
      <c r="Y61" s="246" t="s">
        <v>115</v>
      </c>
      <c r="Z61" s="194"/>
      <c r="AA61" s="194"/>
      <c r="AB61" s="194"/>
      <c r="AC61" s="194"/>
      <c r="AD61" s="194"/>
    </row>
    <row r="62" spans="1:35" ht="10.5" customHeight="1">
      <c r="Y62" s="246" t="s">
        <v>122</v>
      </c>
      <c r="Z62" s="194"/>
      <c r="AA62" s="194"/>
      <c r="AB62" s="194"/>
      <c r="AC62" s="194"/>
      <c r="AD62" s="194"/>
    </row>
    <row r="63" spans="1:35" ht="10.5" customHeight="1">
      <c r="Y63" s="595" t="s">
        <v>301</v>
      </c>
      <c r="Z63" s="595"/>
      <c r="AA63" s="595"/>
      <c r="AB63" s="595"/>
      <c r="AC63" s="595"/>
      <c r="AD63" s="595"/>
    </row>
  </sheetData>
  <mergeCells count="39">
    <mergeCell ref="D5:D6"/>
    <mergeCell ref="E5:E6"/>
    <mergeCell ref="K5:K6"/>
    <mergeCell ref="F5:F6"/>
    <mergeCell ref="G5:G6"/>
    <mergeCell ref="AI5:AI6"/>
    <mergeCell ref="AC5:AC6"/>
    <mergeCell ref="AD5:AD6"/>
    <mergeCell ref="AE5:AE6"/>
    <mergeCell ref="AF5:AF6"/>
    <mergeCell ref="AG5:AG6"/>
    <mergeCell ref="AH5:AH6"/>
    <mergeCell ref="Y63:AD63"/>
    <mergeCell ref="L5:L6"/>
    <mergeCell ref="W5:W6"/>
    <mergeCell ref="AB5:AB6"/>
    <mergeCell ref="O5:O6"/>
    <mergeCell ref="P5:P6"/>
    <mergeCell ref="Q5:Q6"/>
    <mergeCell ref="R5:R6"/>
    <mergeCell ref="AA5:AA6"/>
    <mergeCell ref="Z5:Z6"/>
    <mergeCell ref="V5:V6"/>
    <mergeCell ref="A7:A8"/>
    <mergeCell ref="M7:M8"/>
    <mergeCell ref="Y7:Y8"/>
    <mergeCell ref="X5:X6"/>
    <mergeCell ref="M5:M6"/>
    <mergeCell ref="N5:N6"/>
    <mergeCell ref="Y5:Y6"/>
    <mergeCell ref="S5:S6"/>
    <mergeCell ref="T5:T6"/>
    <mergeCell ref="U5:U6"/>
    <mergeCell ref="H5:H6"/>
    <mergeCell ref="I5:I6"/>
    <mergeCell ref="J5:J6"/>
    <mergeCell ref="A5:A6"/>
    <mergeCell ref="B5:B6"/>
    <mergeCell ref="C5:C6"/>
  </mergeCells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16"/>
  <dimension ref="A1:W197"/>
  <sheetViews>
    <sheetView showGridLines="0" topLeftCell="A7" zoomScale="130" zoomScaleNormal="130" workbookViewId="0">
      <selection activeCell="C37" sqref="C37:H62"/>
    </sheetView>
  </sheetViews>
  <sheetFormatPr baseColWidth="10" defaultColWidth="12.42578125" defaultRowHeight="17.25" customHeight="1"/>
  <cols>
    <col min="1" max="1" width="10.140625" style="26" customWidth="1"/>
    <col min="2" max="2" width="6.42578125" style="26" customWidth="1"/>
    <col min="3" max="15" width="6.7109375" style="26" customWidth="1"/>
    <col min="16" max="16" width="7.7109375" style="26" customWidth="1"/>
    <col min="17" max="17" width="8.7109375" style="26" customWidth="1"/>
    <col min="18" max="21" width="7" style="26" customWidth="1"/>
    <col min="22" max="23" width="11.140625" style="26" customWidth="1"/>
    <col min="24" max="33" width="12.42578125" style="26"/>
    <col min="34" max="34" width="7.28515625" style="26" customWidth="1"/>
    <col min="35" max="43" width="12.42578125" style="26"/>
    <col min="44" max="44" width="35.42578125" style="26" customWidth="1"/>
    <col min="45" max="45" width="12.42578125" style="26"/>
    <col min="46" max="46" width="35.42578125" style="26" customWidth="1"/>
    <col min="47" max="50" width="12.42578125" style="26"/>
    <col min="51" max="53" width="13.7109375" style="26" customWidth="1"/>
    <col min="54" max="54" width="12.42578125" style="26"/>
    <col min="55" max="55" width="6" style="26" customWidth="1"/>
    <col min="56" max="56" width="12.42578125" style="26"/>
    <col min="57" max="57" width="6" style="26" customWidth="1"/>
    <col min="58" max="58" width="12.42578125" style="26"/>
    <col min="59" max="59" width="6" style="26" customWidth="1"/>
    <col min="60" max="60" width="12.42578125" style="26"/>
    <col min="61" max="61" width="6" style="26" customWidth="1"/>
    <col min="62" max="62" width="12.42578125" style="26"/>
    <col min="63" max="63" width="6" style="26" customWidth="1"/>
    <col min="64" max="16384" width="12.42578125" style="26"/>
  </cols>
  <sheetData>
    <row r="1" spans="1:23" ht="16.5" customHeight="1">
      <c r="A1" s="261" t="s">
        <v>512</v>
      </c>
      <c r="B1" s="262"/>
      <c r="C1" s="262"/>
      <c r="D1" s="49"/>
    </row>
    <row r="2" spans="1:23" ht="11.25" customHeight="1">
      <c r="A2" s="531" t="s">
        <v>416</v>
      </c>
      <c r="B2" s="114"/>
      <c r="C2" s="114"/>
    </row>
    <row r="3" spans="1:23" ht="13.5">
      <c r="A3" s="21" t="s">
        <v>160</v>
      </c>
      <c r="B3" s="115"/>
      <c r="C3" s="115"/>
    </row>
    <row r="4" spans="1:23" ht="3" customHeight="1"/>
    <row r="5" spans="1:23" ht="21" customHeight="1">
      <c r="A5" s="482" t="s">
        <v>59</v>
      </c>
      <c r="B5" s="483" t="s">
        <v>227</v>
      </c>
      <c r="C5" s="482" t="s">
        <v>417</v>
      </c>
      <c r="D5" s="482" t="s">
        <v>335</v>
      </c>
      <c r="E5" s="482" t="s">
        <v>336</v>
      </c>
      <c r="F5" s="482" t="s">
        <v>337</v>
      </c>
      <c r="G5" s="482" t="s">
        <v>200</v>
      </c>
      <c r="H5" s="482" t="s">
        <v>201</v>
      </c>
      <c r="I5" s="482" t="s">
        <v>202</v>
      </c>
      <c r="J5" s="482" t="s">
        <v>203</v>
      </c>
      <c r="K5" s="482" t="s">
        <v>204</v>
      </c>
      <c r="L5" s="482" t="s">
        <v>205</v>
      </c>
      <c r="M5" s="482" t="s">
        <v>206</v>
      </c>
      <c r="N5" s="482" t="s">
        <v>207</v>
      </c>
      <c r="O5" s="482" t="s">
        <v>208</v>
      </c>
      <c r="P5" s="482" t="s">
        <v>161</v>
      </c>
    </row>
    <row r="6" spans="1:23" ht="14.1" customHeight="1">
      <c r="A6" s="611" t="s">
        <v>209</v>
      </c>
      <c r="B6" s="395" t="s">
        <v>297</v>
      </c>
      <c r="C6" s="396">
        <v>1895910.307</v>
      </c>
      <c r="D6" s="397">
        <v>146417.21</v>
      </c>
      <c r="E6" s="397">
        <v>216037.78699999998</v>
      </c>
      <c r="F6" s="397">
        <v>389968.32</v>
      </c>
      <c r="G6" s="397">
        <v>405400.85</v>
      </c>
      <c r="H6" s="397">
        <v>241093.19999999998</v>
      </c>
      <c r="I6" s="397">
        <v>192389.5</v>
      </c>
      <c r="J6" s="397">
        <v>184406.35</v>
      </c>
      <c r="K6" s="397">
        <v>120197.09</v>
      </c>
      <c r="L6" s="397">
        <v>92466.54399999998</v>
      </c>
      <c r="M6" s="397">
        <v>81265.010000000009</v>
      </c>
      <c r="N6" s="397">
        <v>86865.55</v>
      </c>
      <c r="O6" s="398">
        <v>96504.35</v>
      </c>
      <c r="P6" s="397">
        <v>2253011.7609999999</v>
      </c>
      <c r="U6" s="26">
        <v>1895910.307</v>
      </c>
      <c r="V6" s="422">
        <v>0</v>
      </c>
    </row>
    <row r="7" spans="1:23" ht="14.1" customHeight="1">
      <c r="A7" s="612"/>
      <c r="B7" s="202" t="s">
        <v>395</v>
      </c>
      <c r="C7" s="275">
        <v>1817225.07</v>
      </c>
      <c r="D7" s="275">
        <v>148134.5</v>
      </c>
      <c r="E7" s="275">
        <v>228686.65</v>
      </c>
      <c r="F7" s="275">
        <v>401445.41</v>
      </c>
      <c r="G7" s="275">
        <v>359687.3</v>
      </c>
      <c r="H7" s="275">
        <v>248163.80000000002</v>
      </c>
      <c r="I7" s="275">
        <v>175517.05</v>
      </c>
      <c r="J7" s="275">
        <v>150119.66</v>
      </c>
      <c r="K7" s="275">
        <v>105470.7</v>
      </c>
      <c r="L7" s="275"/>
      <c r="M7" s="275"/>
      <c r="N7" s="275"/>
      <c r="O7" s="381"/>
      <c r="P7" s="275"/>
      <c r="U7" s="26">
        <v>1817225.07</v>
      </c>
      <c r="V7" s="422">
        <v>0</v>
      </c>
    </row>
    <row r="8" spans="1:23" ht="12.95" customHeight="1">
      <c r="A8" s="116" t="s">
        <v>33</v>
      </c>
      <c r="B8" s="119" t="s">
        <v>298</v>
      </c>
      <c r="C8" s="532">
        <v>71874.2</v>
      </c>
      <c r="D8" s="399">
        <v>6303.9</v>
      </c>
      <c r="E8" s="399">
        <v>6634.5999999999995</v>
      </c>
      <c r="F8" s="399">
        <v>10294.6</v>
      </c>
      <c r="G8" s="399">
        <v>11469.6</v>
      </c>
      <c r="H8" s="399">
        <v>6963</v>
      </c>
      <c r="I8" s="399">
        <v>9637.5999999999985</v>
      </c>
      <c r="J8" s="399">
        <v>9794.5</v>
      </c>
      <c r="K8" s="399">
        <v>10776.4</v>
      </c>
      <c r="L8" s="399">
        <v>8325.0040000000008</v>
      </c>
      <c r="M8" s="399">
        <v>8818</v>
      </c>
      <c r="N8" s="399">
        <v>7323.8</v>
      </c>
      <c r="O8" s="399">
        <v>5028.6000000000004</v>
      </c>
      <c r="P8" s="533">
        <v>101369.60400000001</v>
      </c>
      <c r="R8" s="204"/>
      <c r="S8" s="204"/>
      <c r="T8" s="204"/>
      <c r="U8" s="204">
        <v>71874.2</v>
      </c>
      <c r="V8" s="422">
        <v>0</v>
      </c>
      <c r="W8" s="204"/>
    </row>
    <row r="9" spans="1:23" ht="12.95" customHeight="1">
      <c r="A9" s="116"/>
      <c r="B9" s="119" t="s">
        <v>396</v>
      </c>
      <c r="C9" s="532">
        <v>73744.399999999994</v>
      </c>
      <c r="D9" s="399">
        <v>5672</v>
      </c>
      <c r="E9" s="399">
        <v>6464</v>
      </c>
      <c r="F9" s="399">
        <v>8077.5</v>
      </c>
      <c r="G9" s="399">
        <v>11806.5</v>
      </c>
      <c r="H9" s="399">
        <v>15193.5</v>
      </c>
      <c r="I9" s="399">
        <v>7277</v>
      </c>
      <c r="J9" s="399">
        <v>8521</v>
      </c>
      <c r="K9" s="399">
        <v>10732.9</v>
      </c>
      <c r="L9" s="399">
        <v>0</v>
      </c>
      <c r="M9" s="399">
        <v>0</v>
      </c>
      <c r="N9" s="399">
        <v>0</v>
      </c>
      <c r="O9" s="399">
        <v>0</v>
      </c>
      <c r="P9" s="533"/>
      <c r="R9" s="204"/>
      <c r="S9" s="204"/>
      <c r="T9" s="204"/>
      <c r="U9" s="204">
        <v>73744.399999999994</v>
      </c>
      <c r="V9" s="422">
        <v>0</v>
      </c>
      <c r="W9" s="204"/>
    </row>
    <row r="10" spans="1:23" ht="12.95" customHeight="1">
      <c r="A10" s="116" t="s">
        <v>34</v>
      </c>
      <c r="B10" s="119" t="s">
        <v>298</v>
      </c>
      <c r="C10" s="532">
        <v>59296</v>
      </c>
      <c r="D10" s="399">
        <v>4793</v>
      </c>
      <c r="E10" s="399">
        <v>4796</v>
      </c>
      <c r="F10" s="399">
        <v>8761</v>
      </c>
      <c r="G10" s="399">
        <v>9630</v>
      </c>
      <c r="H10" s="399">
        <v>9966</v>
      </c>
      <c r="I10" s="399">
        <v>12428</v>
      </c>
      <c r="J10" s="399">
        <v>6216</v>
      </c>
      <c r="K10" s="399">
        <v>2706</v>
      </c>
      <c r="L10" s="399">
        <v>2404</v>
      </c>
      <c r="M10" s="399">
        <v>2566</v>
      </c>
      <c r="N10" s="399">
        <v>2546</v>
      </c>
      <c r="O10" s="399">
        <v>4240</v>
      </c>
      <c r="P10" s="533">
        <v>71052</v>
      </c>
      <c r="R10" s="204"/>
      <c r="S10" s="204"/>
      <c r="T10" s="204"/>
      <c r="U10" s="204">
        <v>59296</v>
      </c>
      <c r="V10" s="422">
        <v>0</v>
      </c>
      <c r="W10" s="204"/>
    </row>
    <row r="11" spans="1:23" ht="12.95" customHeight="1">
      <c r="A11" s="116"/>
      <c r="B11" s="119" t="s">
        <v>396</v>
      </c>
      <c r="C11" s="532">
        <v>49902</v>
      </c>
      <c r="D11" s="399">
        <v>3884</v>
      </c>
      <c r="E11" s="399">
        <v>3914</v>
      </c>
      <c r="F11" s="399">
        <v>8344</v>
      </c>
      <c r="G11" s="399">
        <v>7985</v>
      </c>
      <c r="H11" s="399">
        <v>9983</v>
      </c>
      <c r="I11" s="399">
        <v>10268</v>
      </c>
      <c r="J11" s="399">
        <v>4332</v>
      </c>
      <c r="K11" s="399">
        <v>1192</v>
      </c>
      <c r="L11" s="399">
        <v>0</v>
      </c>
      <c r="M11" s="399">
        <v>0</v>
      </c>
      <c r="N11" s="399">
        <v>0</v>
      </c>
      <c r="O11" s="399">
        <v>0</v>
      </c>
      <c r="P11" s="533"/>
      <c r="R11" s="204"/>
      <c r="S11" s="204"/>
      <c r="T11" s="204"/>
      <c r="U11" s="204">
        <v>49902</v>
      </c>
      <c r="V11" s="422">
        <v>0</v>
      </c>
      <c r="W11" s="204"/>
    </row>
    <row r="12" spans="1:23" ht="12.95" customHeight="1">
      <c r="A12" s="116" t="s">
        <v>35</v>
      </c>
      <c r="B12" s="119" t="s">
        <v>298</v>
      </c>
      <c r="C12" s="532">
        <v>91264.6</v>
      </c>
      <c r="D12" s="399">
        <v>1861.8</v>
      </c>
      <c r="E12" s="399">
        <v>7162.3</v>
      </c>
      <c r="F12" s="399">
        <v>31715.9</v>
      </c>
      <c r="G12" s="399">
        <v>27971.1</v>
      </c>
      <c r="H12" s="399">
        <v>9583.5</v>
      </c>
      <c r="I12" s="399">
        <v>12308.5</v>
      </c>
      <c r="J12" s="399">
        <v>489</v>
      </c>
      <c r="K12" s="399">
        <v>172.5</v>
      </c>
      <c r="L12" s="399">
        <v>107</v>
      </c>
      <c r="M12" s="399">
        <v>195</v>
      </c>
      <c r="N12" s="399">
        <v>372.5</v>
      </c>
      <c r="O12" s="399">
        <v>277</v>
      </c>
      <c r="P12" s="533">
        <v>92216.1</v>
      </c>
      <c r="R12" s="204"/>
      <c r="S12" s="204"/>
      <c r="T12" s="204"/>
      <c r="U12" s="204">
        <v>91264.6</v>
      </c>
      <c r="V12" s="422">
        <v>0</v>
      </c>
      <c r="W12" s="204"/>
    </row>
    <row r="13" spans="1:23" ht="12.95" customHeight="1">
      <c r="A13" s="116"/>
      <c r="B13" s="119" t="s">
        <v>396</v>
      </c>
      <c r="C13" s="532">
        <v>84639.249999999985</v>
      </c>
      <c r="D13" s="399">
        <v>2017.5</v>
      </c>
      <c r="E13" s="399">
        <v>7499.6</v>
      </c>
      <c r="F13" s="399">
        <v>30862.699999999997</v>
      </c>
      <c r="G13" s="399">
        <v>24619.05</v>
      </c>
      <c r="H13" s="399">
        <v>12693.7</v>
      </c>
      <c r="I13" s="399">
        <v>6488.7</v>
      </c>
      <c r="J13" s="399">
        <v>450</v>
      </c>
      <c r="K13" s="399">
        <v>8</v>
      </c>
      <c r="L13" s="399">
        <v>0</v>
      </c>
      <c r="M13" s="399">
        <v>0</v>
      </c>
      <c r="N13" s="399">
        <v>0</v>
      </c>
      <c r="O13" s="399">
        <v>0</v>
      </c>
      <c r="P13" s="533"/>
      <c r="R13" s="204"/>
      <c r="S13" s="204"/>
      <c r="T13" s="204"/>
      <c r="U13" s="204">
        <v>84639.25</v>
      </c>
      <c r="V13" s="422">
        <v>0</v>
      </c>
      <c r="W13" s="204"/>
    </row>
    <row r="14" spans="1:23" ht="12.95" customHeight="1">
      <c r="A14" s="116" t="s">
        <v>36</v>
      </c>
      <c r="B14" s="119" t="s">
        <v>298</v>
      </c>
      <c r="C14" s="532">
        <v>52179</v>
      </c>
      <c r="D14" s="399">
        <v>4628</v>
      </c>
      <c r="E14" s="399">
        <v>6465</v>
      </c>
      <c r="F14" s="399">
        <v>12312</v>
      </c>
      <c r="G14" s="399">
        <v>9162</v>
      </c>
      <c r="H14" s="399">
        <v>5874</v>
      </c>
      <c r="I14" s="399">
        <v>6034</v>
      </c>
      <c r="J14" s="399">
        <v>3625</v>
      </c>
      <c r="K14" s="399">
        <v>4079</v>
      </c>
      <c r="L14" s="399">
        <v>9773</v>
      </c>
      <c r="M14" s="399">
        <v>7074</v>
      </c>
      <c r="N14" s="399">
        <v>6445</v>
      </c>
      <c r="O14" s="399">
        <v>5248</v>
      </c>
      <c r="P14" s="533">
        <v>80719</v>
      </c>
      <c r="R14" s="204"/>
      <c r="S14" s="204"/>
      <c r="T14" s="204"/>
      <c r="U14" s="204">
        <v>52179</v>
      </c>
      <c r="V14" s="422">
        <v>0</v>
      </c>
      <c r="W14" s="204"/>
    </row>
    <row r="15" spans="1:23" ht="12.95" customHeight="1">
      <c r="A15" s="116"/>
      <c r="B15" s="119" t="s">
        <v>396</v>
      </c>
      <c r="C15" s="532">
        <v>57421</v>
      </c>
      <c r="D15" s="399">
        <v>4252</v>
      </c>
      <c r="E15" s="399">
        <v>6547</v>
      </c>
      <c r="F15" s="399">
        <v>10274</v>
      </c>
      <c r="G15" s="399">
        <v>9378</v>
      </c>
      <c r="H15" s="399">
        <v>8474</v>
      </c>
      <c r="I15" s="399">
        <v>5462</v>
      </c>
      <c r="J15" s="399">
        <v>4007</v>
      </c>
      <c r="K15" s="399">
        <v>9027</v>
      </c>
      <c r="L15" s="399">
        <v>0</v>
      </c>
      <c r="M15" s="399">
        <v>0</v>
      </c>
      <c r="N15" s="399">
        <v>0</v>
      </c>
      <c r="O15" s="399">
        <v>0</v>
      </c>
      <c r="P15" s="533"/>
      <c r="R15" s="204"/>
      <c r="S15" s="204"/>
      <c r="T15" s="204"/>
      <c r="U15" s="204">
        <v>57421</v>
      </c>
      <c r="V15" s="422">
        <v>0</v>
      </c>
      <c r="W15" s="204"/>
    </row>
    <row r="16" spans="1:23" ht="12.95" customHeight="1">
      <c r="A16" s="116" t="s">
        <v>37</v>
      </c>
      <c r="B16" s="119" t="s">
        <v>298</v>
      </c>
      <c r="C16" s="532">
        <v>117439</v>
      </c>
      <c r="D16" s="399">
        <v>3601</v>
      </c>
      <c r="E16" s="399">
        <v>7482</v>
      </c>
      <c r="F16" s="399">
        <v>26002</v>
      </c>
      <c r="G16" s="399">
        <v>43221</v>
      </c>
      <c r="H16" s="399">
        <v>24089</v>
      </c>
      <c r="I16" s="399">
        <v>11131</v>
      </c>
      <c r="J16" s="399">
        <v>1730</v>
      </c>
      <c r="K16" s="399">
        <v>183</v>
      </c>
      <c r="L16" s="399">
        <v>107</v>
      </c>
      <c r="M16" s="399">
        <v>191</v>
      </c>
      <c r="N16" s="399">
        <v>397</v>
      </c>
      <c r="O16" s="399">
        <v>850</v>
      </c>
      <c r="P16" s="533">
        <v>118984</v>
      </c>
      <c r="Q16" s="276"/>
      <c r="R16" s="204"/>
      <c r="S16" s="204"/>
      <c r="T16" s="204"/>
      <c r="U16" s="204">
        <v>117439</v>
      </c>
      <c r="V16" s="422">
        <v>0</v>
      </c>
      <c r="W16" s="204"/>
    </row>
    <row r="17" spans="1:23" ht="12.95" customHeight="1">
      <c r="A17" s="116"/>
      <c r="B17" s="119" t="s">
        <v>396</v>
      </c>
      <c r="C17" s="532">
        <v>111043</v>
      </c>
      <c r="D17" s="399">
        <v>3450</v>
      </c>
      <c r="E17" s="399">
        <v>10528</v>
      </c>
      <c r="F17" s="399">
        <v>27746</v>
      </c>
      <c r="G17" s="399">
        <v>40367</v>
      </c>
      <c r="H17" s="399">
        <v>23788</v>
      </c>
      <c r="I17" s="399">
        <v>4811</v>
      </c>
      <c r="J17" s="399">
        <v>353</v>
      </c>
      <c r="K17" s="399">
        <v>0</v>
      </c>
      <c r="L17" s="399">
        <v>0</v>
      </c>
      <c r="M17" s="399">
        <v>0</v>
      </c>
      <c r="N17" s="399">
        <v>0</v>
      </c>
      <c r="O17" s="399">
        <v>0</v>
      </c>
      <c r="P17" s="533"/>
      <c r="R17" s="204"/>
      <c r="S17" s="204"/>
      <c r="T17" s="204"/>
      <c r="U17" s="204">
        <v>111043</v>
      </c>
      <c r="V17" s="422">
        <v>0</v>
      </c>
      <c r="W17" s="204"/>
    </row>
    <row r="18" spans="1:23" ht="12.95" customHeight="1">
      <c r="A18" s="116" t="s">
        <v>38</v>
      </c>
      <c r="B18" s="119" t="s">
        <v>298</v>
      </c>
      <c r="C18" s="532">
        <v>187387.95</v>
      </c>
      <c r="D18" s="399">
        <v>4580.5</v>
      </c>
      <c r="E18" s="399">
        <v>14496.5</v>
      </c>
      <c r="F18" s="399">
        <v>35265.1</v>
      </c>
      <c r="G18" s="399">
        <v>36214.5</v>
      </c>
      <c r="H18" s="399">
        <v>25761.65</v>
      </c>
      <c r="I18" s="399">
        <v>24000.35</v>
      </c>
      <c r="J18" s="399">
        <v>25196.2</v>
      </c>
      <c r="K18" s="399">
        <v>21873.15</v>
      </c>
      <c r="L18" s="399">
        <v>14543.1</v>
      </c>
      <c r="M18" s="399">
        <v>7198</v>
      </c>
      <c r="N18" s="399">
        <v>8296.4</v>
      </c>
      <c r="O18" s="399">
        <v>6599.5</v>
      </c>
      <c r="P18" s="533">
        <v>224024.95</v>
      </c>
      <c r="R18" s="204"/>
      <c r="S18" s="204"/>
      <c r="T18" s="204"/>
      <c r="U18" s="204">
        <v>187387.95</v>
      </c>
      <c r="V18" s="422">
        <v>0</v>
      </c>
      <c r="W18" s="204"/>
    </row>
    <row r="19" spans="1:23" ht="12.95" customHeight="1">
      <c r="A19" s="116"/>
      <c r="B19" s="119" t="s">
        <v>396</v>
      </c>
      <c r="C19" s="532">
        <v>177776</v>
      </c>
      <c r="D19" s="399">
        <v>4100</v>
      </c>
      <c r="E19" s="399">
        <v>12173.5</v>
      </c>
      <c r="F19" s="399">
        <v>41941.599999999999</v>
      </c>
      <c r="G19" s="399">
        <v>37319</v>
      </c>
      <c r="H19" s="399">
        <v>23248.65</v>
      </c>
      <c r="I19" s="399">
        <v>20740.05</v>
      </c>
      <c r="J19" s="399">
        <v>20397.699999999997</v>
      </c>
      <c r="K19" s="399">
        <v>17855.5</v>
      </c>
      <c r="L19" s="399">
        <v>0</v>
      </c>
      <c r="M19" s="399">
        <v>0</v>
      </c>
      <c r="N19" s="399">
        <v>0</v>
      </c>
      <c r="O19" s="399">
        <v>0</v>
      </c>
      <c r="P19" s="533"/>
      <c r="R19" s="204"/>
      <c r="S19" s="204"/>
      <c r="T19" s="204"/>
      <c r="U19" s="204">
        <v>177776</v>
      </c>
      <c r="V19" s="422">
        <v>0</v>
      </c>
      <c r="W19" s="204"/>
    </row>
    <row r="20" spans="1:23" ht="12.95" customHeight="1">
      <c r="A20" s="116" t="s">
        <v>332</v>
      </c>
      <c r="B20" s="119" t="s">
        <v>298</v>
      </c>
      <c r="C20" s="532">
        <v>0</v>
      </c>
      <c r="D20" s="399">
        <v>0</v>
      </c>
      <c r="E20" s="399">
        <v>0</v>
      </c>
      <c r="F20" s="399">
        <v>0</v>
      </c>
      <c r="G20" s="399">
        <v>0</v>
      </c>
      <c r="H20" s="399">
        <v>0</v>
      </c>
      <c r="I20" s="399">
        <v>0</v>
      </c>
      <c r="J20" s="399">
        <v>0</v>
      </c>
      <c r="K20" s="399">
        <v>0</v>
      </c>
      <c r="L20" s="399">
        <v>0</v>
      </c>
      <c r="M20" s="399">
        <v>0</v>
      </c>
      <c r="N20" s="399">
        <v>0</v>
      </c>
      <c r="O20" s="399">
        <v>0</v>
      </c>
      <c r="P20" s="533">
        <v>0</v>
      </c>
      <c r="R20" s="204"/>
      <c r="S20" s="204"/>
      <c r="T20" s="204"/>
      <c r="U20" s="204">
        <v>0</v>
      </c>
      <c r="V20" s="422">
        <v>0</v>
      </c>
      <c r="W20" s="204"/>
    </row>
    <row r="21" spans="1:23" ht="12.95" customHeight="1">
      <c r="A21" s="116"/>
      <c r="B21" s="119" t="s">
        <v>396</v>
      </c>
      <c r="C21" s="532">
        <v>0</v>
      </c>
      <c r="D21" s="399">
        <v>0</v>
      </c>
      <c r="E21" s="399">
        <v>0</v>
      </c>
      <c r="F21" s="399">
        <v>0</v>
      </c>
      <c r="G21" s="399">
        <v>0</v>
      </c>
      <c r="H21" s="399">
        <v>0</v>
      </c>
      <c r="I21" s="399">
        <v>0</v>
      </c>
      <c r="J21" s="399">
        <v>0</v>
      </c>
      <c r="K21" s="399">
        <v>0</v>
      </c>
      <c r="L21" s="399">
        <v>0</v>
      </c>
      <c r="M21" s="399">
        <v>0</v>
      </c>
      <c r="N21" s="399">
        <v>0</v>
      </c>
      <c r="O21" s="399">
        <v>0</v>
      </c>
      <c r="P21" s="533"/>
      <c r="R21" s="204"/>
      <c r="S21" s="204"/>
      <c r="T21" s="204"/>
      <c r="U21" s="204">
        <v>0</v>
      </c>
      <c r="V21" s="422">
        <v>0</v>
      </c>
      <c r="W21" s="204"/>
    </row>
    <row r="22" spans="1:23" ht="12.95" customHeight="1">
      <c r="A22" s="116" t="s">
        <v>39</v>
      </c>
      <c r="B22" s="119" t="s">
        <v>298</v>
      </c>
      <c r="C22" s="532">
        <v>128194.8</v>
      </c>
      <c r="D22" s="399">
        <v>15842</v>
      </c>
      <c r="E22" s="399">
        <v>23601</v>
      </c>
      <c r="F22" s="399">
        <v>30568</v>
      </c>
      <c r="G22" s="399">
        <v>40964</v>
      </c>
      <c r="H22" s="399">
        <v>14050.8</v>
      </c>
      <c r="I22" s="399">
        <v>2770</v>
      </c>
      <c r="J22" s="399">
        <v>286</v>
      </c>
      <c r="K22" s="399">
        <v>113</v>
      </c>
      <c r="L22" s="399">
        <v>247</v>
      </c>
      <c r="M22" s="399">
        <v>147</v>
      </c>
      <c r="N22" s="399">
        <v>281</v>
      </c>
      <c r="O22" s="399">
        <v>1807</v>
      </c>
      <c r="P22" s="533">
        <v>130676.8</v>
      </c>
      <c r="R22" s="204"/>
      <c r="S22" s="204"/>
      <c r="T22" s="204"/>
      <c r="U22" s="204">
        <v>128194.8</v>
      </c>
      <c r="V22" s="422">
        <v>0</v>
      </c>
      <c r="W22" s="204"/>
    </row>
    <row r="23" spans="1:23" ht="12.95" customHeight="1">
      <c r="A23" s="116"/>
      <c r="B23" s="119" t="s">
        <v>396</v>
      </c>
      <c r="C23" s="532">
        <v>122173.01</v>
      </c>
      <c r="D23" s="399">
        <v>15563</v>
      </c>
      <c r="E23" s="399">
        <v>22164</v>
      </c>
      <c r="F23" s="399">
        <v>32157.01</v>
      </c>
      <c r="G23" s="399">
        <v>32986</v>
      </c>
      <c r="H23" s="399">
        <v>16138</v>
      </c>
      <c r="I23" s="399">
        <v>2873</v>
      </c>
      <c r="J23" s="399">
        <v>224</v>
      </c>
      <c r="K23" s="399">
        <v>68</v>
      </c>
      <c r="L23" s="399">
        <v>0</v>
      </c>
      <c r="M23" s="399">
        <v>0</v>
      </c>
      <c r="N23" s="399">
        <v>0</v>
      </c>
      <c r="O23" s="399">
        <v>0</v>
      </c>
      <c r="P23" s="533"/>
      <c r="R23" s="204"/>
      <c r="S23" s="204"/>
      <c r="T23" s="204"/>
      <c r="U23" s="204">
        <v>122173.01</v>
      </c>
      <c r="V23" s="422">
        <v>0</v>
      </c>
      <c r="W23" s="204"/>
    </row>
    <row r="24" spans="1:23" ht="12.95" customHeight="1">
      <c r="A24" s="116" t="s">
        <v>40</v>
      </c>
      <c r="B24" s="119" t="s">
        <v>298</v>
      </c>
      <c r="C24" s="532">
        <v>116490.61000000002</v>
      </c>
      <c r="D24" s="399">
        <v>2682.01</v>
      </c>
      <c r="E24" s="399">
        <v>10325.5</v>
      </c>
      <c r="F24" s="399">
        <v>35012.75</v>
      </c>
      <c r="G24" s="399">
        <v>56232.75</v>
      </c>
      <c r="H24" s="399">
        <v>8097.6</v>
      </c>
      <c r="I24" s="399">
        <v>2765</v>
      </c>
      <c r="J24" s="399">
        <v>915</v>
      </c>
      <c r="K24" s="399">
        <v>460</v>
      </c>
      <c r="L24" s="399">
        <v>581</v>
      </c>
      <c r="M24" s="399">
        <v>837</v>
      </c>
      <c r="N24" s="399">
        <v>782</v>
      </c>
      <c r="O24" s="399">
        <v>779</v>
      </c>
      <c r="P24" s="533">
        <v>119469.61000000002</v>
      </c>
      <c r="R24" s="204"/>
      <c r="S24" s="204"/>
      <c r="T24" s="204"/>
      <c r="U24" s="204">
        <v>116490.61</v>
      </c>
      <c r="V24" s="422">
        <v>0</v>
      </c>
      <c r="W24" s="204"/>
    </row>
    <row r="25" spans="1:23" ht="12.95" customHeight="1">
      <c r="A25" s="116"/>
      <c r="B25" s="119" t="s">
        <v>396</v>
      </c>
      <c r="C25" s="532">
        <v>89592</v>
      </c>
      <c r="D25" s="399">
        <v>2722</v>
      </c>
      <c r="E25" s="399">
        <v>14799</v>
      </c>
      <c r="F25" s="399">
        <v>30469</v>
      </c>
      <c r="G25" s="399">
        <v>25147</v>
      </c>
      <c r="H25" s="399">
        <v>11389</v>
      </c>
      <c r="I25" s="399">
        <v>3507</v>
      </c>
      <c r="J25" s="399">
        <v>1041</v>
      </c>
      <c r="K25" s="399">
        <v>518</v>
      </c>
      <c r="L25" s="399">
        <v>0</v>
      </c>
      <c r="M25" s="399">
        <v>0</v>
      </c>
      <c r="N25" s="399">
        <v>0</v>
      </c>
      <c r="O25" s="399">
        <v>0</v>
      </c>
      <c r="P25" s="533"/>
      <c r="R25" s="204"/>
      <c r="S25" s="204"/>
      <c r="T25" s="204"/>
      <c r="U25" s="204">
        <v>89592</v>
      </c>
      <c r="V25" s="422">
        <v>0</v>
      </c>
      <c r="W25" s="204"/>
    </row>
    <row r="26" spans="1:23" ht="12.95" customHeight="1">
      <c r="A26" s="116" t="s">
        <v>182</v>
      </c>
      <c r="B26" s="119" t="s">
        <v>298</v>
      </c>
      <c r="C26" s="532">
        <v>84408.75</v>
      </c>
      <c r="D26" s="399">
        <v>9160.25</v>
      </c>
      <c r="E26" s="399">
        <v>15411.75</v>
      </c>
      <c r="F26" s="399">
        <v>18797.75</v>
      </c>
      <c r="G26" s="399">
        <v>15638</v>
      </c>
      <c r="H26" s="399">
        <v>11144.25</v>
      </c>
      <c r="I26" s="399">
        <v>9085.75</v>
      </c>
      <c r="J26" s="399">
        <v>3014.5</v>
      </c>
      <c r="K26" s="399">
        <v>2156.5</v>
      </c>
      <c r="L26" s="399">
        <v>4176.25</v>
      </c>
      <c r="M26" s="399">
        <v>8522.5</v>
      </c>
      <c r="N26" s="399">
        <v>8159</v>
      </c>
      <c r="O26" s="399">
        <v>5645.25</v>
      </c>
      <c r="P26" s="533">
        <v>110911.75</v>
      </c>
      <c r="R26" s="204"/>
      <c r="S26" s="204"/>
      <c r="T26" s="204"/>
      <c r="U26" s="204">
        <v>84408.75</v>
      </c>
      <c r="V26" s="422">
        <v>0</v>
      </c>
      <c r="W26" s="204"/>
    </row>
    <row r="27" spans="1:23" ht="12.95" customHeight="1">
      <c r="A27" s="116"/>
      <c r="B27" s="119" t="s">
        <v>396</v>
      </c>
      <c r="C27" s="532">
        <v>84413.11</v>
      </c>
      <c r="D27" s="399">
        <v>8504</v>
      </c>
      <c r="E27" s="399">
        <v>15729.75</v>
      </c>
      <c r="F27" s="399">
        <v>20713</v>
      </c>
      <c r="G27" s="399">
        <v>14729</v>
      </c>
      <c r="H27" s="399">
        <v>10104</v>
      </c>
      <c r="I27" s="399">
        <v>8895.5</v>
      </c>
      <c r="J27" s="399">
        <v>3021.36</v>
      </c>
      <c r="K27" s="399">
        <v>2716.5</v>
      </c>
      <c r="L27" s="399">
        <v>0</v>
      </c>
      <c r="M27" s="399">
        <v>0</v>
      </c>
      <c r="N27" s="399">
        <v>0</v>
      </c>
      <c r="O27" s="399">
        <v>0</v>
      </c>
      <c r="P27" s="533"/>
      <c r="R27" s="204"/>
      <c r="S27" s="204"/>
      <c r="T27" s="204"/>
      <c r="U27" s="204">
        <v>84413.11</v>
      </c>
      <c r="V27" s="422">
        <v>0</v>
      </c>
      <c r="W27" s="204"/>
    </row>
    <row r="28" spans="1:23" ht="12.95" customHeight="1">
      <c r="A28" s="116" t="s">
        <v>41</v>
      </c>
      <c r="B28" s="119" t="s">
        <v>298</v>
      </c>
      <c r="C28" s="532">
        <v>29312.899999999998</v>
      </c>
      <c r="D28" s="399">
        <v>2966</v>
      </c>
      <c r="E28" s="399">
        <v>3948.7</v>
      </c>
      <c r="F28" s="399">
        <v>4820.3</v>
      </c>
      <c r="G28" s="399">
        <v>2576.3000000000002</v>
      </c>
      <c r="H28" s="399">
        <v>2202</v>
      </c>
      <c r="I28" s="399">
        <v>1799</v>
      </c>
      <c r="J28" s="399">
        <v>6158</v>
      </c>
      <c r="K28" s="399">
        <v>4842.5999999999995</v>
      </c>
      <c r="L28" s="399">
        <v>7343.05</v>
      </c>
      <c r="M28" s="399">
        <v>3883</v>
      </c>
      <c r="N28" s="399">
        <v>2552.25</v>
      </c>
      <c r="O28" s="399">
        <v>2471</v>
      </c>
      <c r="P28" s="533">
        <v>45562.2</v>
      </c>
      <c r="R28" s="204"/>
      <c r="S28" s="204"/>
      <c r="T28" s="204"/>
      <c r="U28" s="204">
        <v>29312.9</v>
      </c>
      <c r="V28" s="422">
        <v>0</v>
      </c>
      <c r="W28" s="204"/>
    </row>
    <row r="29" spans="1:23" ht="12.95" customHeight="1">
      <c r="A29" s="116"/>
      <c r="B29" s="119" t="s">
        <v>396</v>
      </c>
      <c r="C29" s="532">
        <v>19114.75</v>
      </c>
      <c r="D29" s="399">
        <v>2256.5</v>
      </c>
      <c r="E29" s="399">
        <v>2800.25</v>
      </c>
      <c r="F29" s="399">
        <v>1514</v>
      </c>
      <c r="G29" s="399">
        <v>1372</v>
      </c>
      <c r="H29" s="399">
        <v>3652.5</v>
      </c>
      <c r="I29" s="399">
        <v>2831.5</v>
      </c>
      <c r="J29" s="399">
        <v>2741.5</v>
      </c>
      <c r="K29" s="399">
        <v>1946.5</v>
      </c>
      <c r="L29" s="399">
        <v>0</v>
      </c>
      <c r="M29" s="399">
        <v>0</v>
      </c>
      <c r="N29" s="399">
        <v>0</v>
      </c>
      <c r="O29" s="399">
        <v>0</v>
      </c>
      <c r="P29" s="533"/>
      <c r="R29" s="204"/>
      <c r="S29" s="204"/>
      <c r="T29" s="204"/>
      <c r="U29" s="204">
        <v>19114.75</v>
      </c>
      <c r="V29" s="422">
        <v>0</v>
      </c>
      <c r="W29" s="204"/>
    </row>
    <row r="30" spans="1:23" ht="12.95" customHeight="1">
      <c r="A30" s="116" t="s">
        <v>183</v>
      </c>
      <c r="B30" s="119" t="s">
        <v>298</v>
      </c>
      <c r="C30" s="532">
        <v>86583</v>
      </c>
      <c r="D30" s="399">
        <v>8204</v>
      </c>
      <c r="E30" s="399">
        <v>16252</v>
      </c>
      <c r="F30" s="399">
        <v>25900</v>
      </c>
      <c r="G30" s="399">
        <v>20980</v>
      </c>
      <c r="H30" s="399">
        <v>11127</v>
      </c>
      <c r="I30" s="399">
        <v>1692</v>
      </c>
      <c r="J30" s="399">
        <v>565</v>
      </c>
      <c r="K30" s="399">
        <v>1863</v>
      </c>
      <c r="L30" s="399">
        <v>2410</v>
      </c>
      <c r="M30" s="399">
        <v>2268</v>
      </c>
      <c r="N30" s="399">
        <v>2749</v>
      </c>
      <c r="O30" s="399">
        <v>3430</v>
      </c>
      <c r="P30" s="533">
        <v>97440</v>
      </c>
      <c r="R30" s="204"/>
      <c r="S30" s="204"/>
      <c r="T30" s="204"/>
      <c r="U30" s="204">
        <v>86583</v>
      </c>
      <c r="V30" s="422">
        <v>0</v>
      </c>
      <c r="W30" s="204"/>
    </row>
    <row r="31" spans="1:23" ht="12.95" customHeight="1">
      <c r="A31" s="116"/>
      <c r="B31" s="119" t="s">
        <v>396</v>
      </c>
      <c r="C31" s="532">
        <v>85214</v>
      </c>
      <c r="D31" s="399">
        <v>7983</v>
      </c>
      <c r="E31" s="399">
        <v>16744</v>
      </c>
      <c r="F31" s="399">
        <v>25931</v>
      </c>
      <c r="G31" s="399">
        <v>22505</v>
      </c>
      <c r="H31" s="399">
        <v>8914</v>
      </c>
      <c r="I31" s="399">
        <v>1256</v>
      </c>
      <c r="J31" s="399">
        <v>526</v>
      </c>
      <c r="K31" s="399">
        <v>1355</v>
      </c>
      <c r="L31" s="399">
        <v>0</v>
      </c>
      <c r="M31" s="399">
        <v>0</v>
      </c>
      <c r="N31" s="399">
        <v>0</v>
      </c>
      <c r="O31" s="399">
        <v>0</v>
      </c>
      <c r="P31" s="533"/>
      <c r="R31" s="204"/>
      <c r="S31" s="204"/>
      <c r="T31" s="204"/>
      <c r="U31" s="204">
        <v>85214</v>
      </c>
      <c r="V31" s="422">
        <v>0</v>
      </c>
      <c r="W31" s="204"/>
    </row>
    <row r="32" spans="1:23" ht="12.95" customHeight="1">
      <c r="A32" s="116" t="s">
        <v>42</v>
      </c>
      <c r="B32" s="119" t="s">
        <v>298</v>
      </c>
      <c r="C32" s="532">
        <v>165450.1</v>
      </c>
      <c r="D32" s="399">
        <v>3226.5</v>
      </c>
      <c r="E32" s="399">
        <v>4943.5</v>
      </c>
      <c r="F32" s="399">
        <v>16234.5</v>
      </c>
      <c r="G32" s="399">
        <v>33713</v>
      </c>
      <c r="H32" s="399">
        <v>37037.5</v>
      </c>
      <c r="I32" s="399">
        <v>37765</v>
      </c>
      <c r="J32" s="399">
        <v>23482.7</v>
      </c>
      <c r="K32" s="399">
        <v>9047.4</v>
      </c>
      <c r="L32" s="399">
        <v>2614.6999999999998</v>
      </c>
      <c r="M32" s="399">
        <v>4641</v>
      </c>
      <c r="N32" s="399">
        <v>3494</v>
      </c>
      <c r="O32" s="399">
        <v>1695.5</v>
      </c>
      <c r="P32" s="533">
        <v>177895.30000000002</v>
      </c>
      <c r="R32" s="204"/>
      <c r="S32" s="204"/>
      <c r="T32" s="204"/>
      <c r="U32" s="204">
        <v>165450.1</v>
      </c>
      <c r="V32" s="422">
        <v>0</v>
      </c>
      <c r="W32" s="204"/>
    </row>
    <row r="33" spans="1:23" ht="12.95" customHeight="1">
      <c r="A33" s="116"/>
      <c r="B33" s="119" t="s">
        <v>396</v>
      </c>
      <c r="C33" s="532">
        <v>155058.20000000001</v>
      </c>
      <c r="D33" s="399">
        <v>3455.7</v>
      </c>
      <c r="E33" s="399">
        <v>7593</v>
      </c>
      <c r="F33" s="399">
        <v>17761</v>
      </c>
      <c r="G33" s="399">
        <v>29408</v>
      </c>
      <c r="H33" s="399">
        <v>35274</v>
      </c>
      <c r="I33" s="399">
        <v>35081.5</v>
      </c>
      <c r="J33" s="399">
        <v>21963.5</v>
      </c>
      <c r="K33" s="399">
        <v>4521.5</v>
      </c>
      <c r="L33" s="399">
        <v>0</v>
      </c>
      <c r="M33" s="399">
        <v>0</v>
      </c>
      <c r="N33" s="399">
        <v>0</v>
      </c>
      <c r="O33" s="399">
        <v>0</v>
      </c>
      <c r="P33" s="533"/>
      <c r="R33" s="204"/>
      <c r="S33" s="204"/>
      <c r="T33" s="204"/>
      <c r="U33" s="204">
        <v>155058.20000000001</v>
      </c>
      <c r="V33" s="422">
        <v>0</v>
      </c>
      <c r="W33" s="204"/>
    </row>
    <row r="34" spans="1:23" ht="12.75">
      <c r="A34" s="210"/>
      <c r="B34" s="117"/>
      <c r="C34" s="117"/>
      <c r="D34" s="400"/>
      <c r="E34" s="400"/>
      <c r="F34" s="400"/>
      <c r="G34" s="400"/>
      <c r="H34" s="400"/>
      <c r="I34" s="400"/>
      <c r="J34" s="400"/>
      <c r="K34" s="400"/>
      <c r="L34" s="400"/>
      <c r="M34" s="400"/>
      <c r="N34" s="400"/>
      <c r="O34" s="400"/>
      <c r="P34" s="212" t="s">
        <v>399</v>
      </c>
      <c r="R34" s="392"/>
      <c r="S34" s="392"/>
      <c r="T34" s="392"/>
      <c r="U34" s="392"/>
      <c r="V34" s="422"/>
      <c r="W34" s="392"/>
    </row>
    <row r="35" spans="1:23" ht="14.25" customHeight="1">
      <c r="A35" s="85" t="s">
        <v>277</v>
      </c>
      <c r="B35" s="119"/>
      <c r="C35" s="119"/>
      <c r="D35" s="399"/>
      <c r="E35" s="399"/>
      <c r="F35" s="399"/>
      <c r="G35" s="399"/>
      <c r="H35" s="399"/>
      <c r="I35" s="399"/>
      <c r="J35" s="399"/>
      <c r="K35" s="399"/>
      <c r="L35" s="399"/>
      <c r="M35" s="399"/>
      <c r="N35" s="399"/>
      <c r="O35" s="399"/>
      <c r="P35" s="118"/>
      <c r="R35" s="392"/>
      <c r="S35" s="392"/>
      <c r="T35" s="392"/>
      <c r="U35" s="392"/>
      <c r="V35" s="422"/>
      <c r="W35" s="392"/>
    </row>
    <row r="36" spans="1:23" ht="21" customHeight="1">
      <c r="A36" s="482" t="s">
        <v>59</v>
      </c>
      <c r="B36" s="483" t="s">
        <v>227</v>
      </c>
      <c r="C36" s="482" t="s">
        <v>417</v>
      </c>
      <c r="D36" s="482" t="s">
        <v>335</v>
      </c>
      <c r="E36" s="482" t="s">
        <v>336</v>
      </c>
      <c r="F36" s="482" t="s">
        <v>337</v>
      </c>
      <c r="G36" s="482" t="s">
        <v>200</v>
      </c>
      <c r="H36" s="482" t="s">
        <v>201</v>
      </c>
      <c r="I36" s="482" t="s">
        <v>202</v>
      </c>
      <c r="J36" s="482" t="s">
        <v>203</v>
      </c>
      <c r="K36" s="482" t="s">
        <v>204</v>
      </c>
      <c r="L36" s="482" t="s">
        <v>205</v>
      </c>
      <c r="M36" s="482" t="s">
        <v>206</v>
      </c>
      <c r="N36" s="482" t="s">
        <v>207</v>
      </c>
      <c r="O36" s="482" t="s">
        <v>208</v>
      </c>
      <c r="P36" s="482" t="s">
        <v>161</v>
      </c>
      <c r="R36" s="393"/>
      <c r="S36" s="393"/>
      <c r="T36" s="393"/>
      <c r="U36" s="393"/>
      <c r="V36" s="423"/>
      <c r="W36" s="393"/>
    </row>
    <row r="37" spans="1:23" ht="12.95" customHeight="1">
      <c r="A37" s="116" t="s">
        <v>43</v>
      </c>
      <c r="B37" s="119" t="s">
        <v>298</v>
      </c>
      <c r="C37" s="532">
        <v>71276</v>
      </c>
      <c r="D37" s="399">
        <v>4946</v>
      </c>
      <c r="E37" s="399">
        <v>2848</v>
      </c>
      <c r="F37" s="399">
        <v>1294</v>
      </c>
      <c r="G37" s="399">
        <v>3520</v>
      </c>
      <c r="H37" s="399">
        <v>1645</v>
      </c>
      <c r="I37" s="399">
        <v>18403</v>
      </c>
      <c r="J37" s="399">
        <v>31911</v>
      </c>
      <c r="K37" s="399">
        <v>6709</v>
      </c>
      <c r="L37" s="399">
        <v>3956</v>
      </c>
      <c r="M37" s="399">
        <v>3378</v>
      </c>
      <c r="N37" s="399">
        <v>5626</v>
      </c>
      <c r="O37" s="399">
        <v>7962</v>
      </c>
      <c r="P37" s="533">
        <v>92198</v>
      </c>
      <c r="R37" s="204"/>
      <c r="S37" s="204"/>
      <c r="T37" s="204"/>
      <c r="U37" s="204">
        <v>71276</v>
      </c>
      <c r="V37" s="422">
        <v>0</v>
      </c>
      <c r="W37" s="204"/>
    </row>
    <row r="38" spans="1:23" ht="12.95" customHeight="1">
      <c r="A38" s="116"/>
      <c r="B38" s="119" t="s">
        <v>396</v>
      </c>
      <c r="C38" s="532">
        <v>62882</v>
      </c>
      <c r="D38" s="399">
        <v>3431</v>
      </c>
      <c r="E38" s="399">
        <v>4259</v>
      </c>
      <c r="F38" s="399">
        <v>927</v>
      </c>
      <c r="G38" s="399">
        <v>3100</v>
      </c>
      <c r="H38" s="399">
        <v>1513</v>
      </c>
      <c r="I38" s="399">
        <v>24330</v>
      </c>
      <c r="J38" s="399">
        <v>24340</v>
      </c>
      <c r="K38" s="399">
        <v>982</v>
      </c>
      <c r="L38" s="399">
        <v>0</v>
      </c>
      <c r="M38" s="399">
        <v>0</v>
      </c>
      <c r="N38" s="399">
        <v>0</v>
      </c>
      <c r="O38" s="399">
        <v>0</v>
      </c>
      <c r="P38" s="533"/>
      <c r="R38" s="204"/>
      <c r="S38" s="204"/>
      <c r="T38" s="204"/>
      <c r="U38" s="204">
        <v>62882</v>
      </c>
      <c r="V38" s="422">
        <v>0</v>
      </c>
      <c r="W38" s="204"/>
    </row>
    <row r="39" spans="1:23" ht="12.95" customHeight="1">
      <c r="A39" s="116" t="s">
        <v>44</v>
      </c>
      <c r="B39" s="119" t="s">
        <v>298</v>
      </c>
      <c r="C39" s="532">
        <v>32923.919999999998</v>
      </c>
      <c r="D39" s="399">
        <v>5781</v>
      </c>
      <c r="E39" s="399">
        <v>4335.25</v>
      </c>
      <c r="F39" s="399">
        <v>3562.67</v>
      </c>
      <c r="G39" s="399">
        <v>3587</v>
      </c>
      <c r="H39" s="399">
        <v>2905</v>
      </c>
      <c r="I39" s="399">
        <v>4740</v>
      </c>
      <c r="J39" s="399">
        <v>4849</v>
      </c>
      <c r="K39" s="399">
        <v>3164</v>
      </c>
      <c r="L39" s="399">
        <v>3134</v>
      </c>
      <c r="M39" s="399">
        <v>4243.6000000000004</v>
      </c>
      <c r="N39" s="399">
        <v>5281</v>
      </c>
      <c r="O39" s="399">
        <v>6553.5</v>
      </c>
      <c r="P39" s="533">
        <v>52136.02</v>
      </c>
      <c r="R39" s="204"/>
      <c r="S39" s="204"/>
      <c r="T39" s="204"/>
      <c r="U39" s="204">
        <v>32923.919999999998</v>
      </c>
      <c r="V39" s="422">
        <v>0</v>
      </c>
      <c r="W39" s="204"/>
    </row>
    <row r="40" spans="1:23" ht="12.95" customHeight="1">
      <c r="A40" s="116"/>
      <c r="B40" s="119" t="s">
        <v>396</v>
      </c>
      <c r="C40" s="532">
        <v>33271.599999999999</v>
      </c>
      <c r="D40" s="399">
        <v>5937.5</v>
      </c>
      <c r="E40" s="399">
        <v>4464.5</v>
      </c>
      <c r="F40" s="399">
        <v>4469</v>
      </c>
      <c r="G40" s="399">
        <v>3469.3</v>
      </c>
      <c r="H40" s="399">
        <v>3268</v>
      </c>
      <c r="I40" s="399">
        <v>5179.3</v>
      </c>
      <c r="J40" s="399">
        <v>3965</v>
      </c>
      <c r="K40" s="399">
        <v>2519</v>
      </c>
      <c r="L40" s="399">
        <v>0</v>
      </c>
      <c r="M40" s="399">
        <v>0</v>
      </c>
      <c r="N40" s="399">
        <v>0</v>
      </c>
      <c r="O40" s="399">
        <v>0</v>
      </c>
      <c r="P40" s="533"/>
      <c r="R40" s="204"/>
      <c r="S40" s="204"/>
      <c r="T40" s="204"/>
      <c r="U40" s="204">
        <v>33271.599999999999</v>
      </c>
      <c r="V40" s="422">
        <v>0</v>
      </c>
      <c r="W40" s="204"/>
    </row>
    <row r="41" spans="1:23" ht="12.95" customHeight="1">
      <c r="A41" s="116" t="s">
        <v>331</v>
      </c>
      <c r="B41" s="119" t="s">
        <v>298</v>
      </c>
      <c r="C41" s="532">
        <v>2143</v>
      </c>
      <c r="D41" s="399">
        <v>324</v>
      </c>
      <c r="E41" s="399">
        <v>326</v>
      </c>
      <c r="F41" s="399">
        <v>261</v>
      </c>
      <c r="G41" s="399">
        <v>187</v>
      </c>
      <c r="H41" s="399">
        <v>120</v>
      </c>
      <c r="I41" s="399">
        <v>322</v>
      </c>
      <c r="J41" s="399">
        <v>392</v>
      </c>
      <c r="K41" s="399">
        <v>211</v>
      </c>
      <c r="L41" s="399">
        <v>141</v>
      </c>
      <c r="M41" s="399">
        <v>201</v>
      </c>
      <c r="N41" s="399">
        <v>197</v>
      </c>
      <c r="O41" s="399">
        <v>145</v>
      </c>
      <c r="P41" s="533">
        <v>2827</v>
      </c>
      <c r="R41" s="204"/>
      <c r="S41" s="204"/>
      <c r="T41" s="204"/>
      <c r="U41" s="204">
        <v>2143</v>
      </c>
      <c r="V41" s="422">
        <v>0</v>
      </c>
      <c r="W41" s="204"/>
    </row>
    <row r="42" spans="1:23" ht="12.95" customHeight="1">
      <c r="A42" s="116"/>
      <c r="B42" s="119" t="s">
        <v>396</v>
      </c>
      <c r="C42" s="532">
        <v>1545</v>
      </c>
      <c r="D42" s="399">
        <v>280</v>
      </c>
      <c r="E42" s="399">
        <v>236</v>
      </c>
      <c r="F42" s="399">
        <v>228</v>
      </c>
      <c r="G42" s="399">
        <v>116</v>
      </c>
      <c r="H42" s="399">
        <v>126</v>
      </c>
      <c r="I42" s="399">
        <v>198</v>
      </c>
      <c r="J42" s="399">
        <v>211</v>
      </c>
      <c r="K42" s="399">
        <v>150</v>
      </c>
      <c r="L42" s="399">
        <v>0</v>
      </c>
      <c r="M42" s="399">
        <v>0</v>
      </c>
      <c r="N42" s="399">
        <v>0</v>
      </c>
      <c r="O42" s="399">
        <v>0</v>
      </c>
      <c r="P42" s="533"/>
      <c r="R42" s="204"/>
      <c r="S42" s="204"/>
      <c r="T42" s="204"/>
      <c r="U42" s="204">
        <v>1545</v>
      </c>
      <c r="V42" s="422">
        <v>0</v>
      </c>
      <c r="W42" s="204"/>
    </row>
    <row r="43" spans="1:23" ht="12.95" customHeight="1">
      <c r="A43" s="116" t="s">
        <v>45</v>
      </c>
      <c r="B43" s="119" t="s">
        <v>298</v>
      </c>
      <c r="C43" s="532">
        <v>76607</v>
      </c>
      <c r="D43" s="399">
        <v>20027</v>
      </c>
      <c r="E43" s="399">
        <v>17988</v>
      </c>
      <c r="F43" s="399">
        <v>13107</v>
      </c>
      <c r="G43" s="399">
        <v>8105</v>
      </c>
      <c r="H43" s="399">
        <v>6432</v>
      </c>
      <c r="I43" s="399">
        <v>4296</v>
      </c>
      <c r="J43" s="399">
        <v>3999</v>
      </c>
      <c r="K43" s="399">
        <v>2653</v>
      </c>
      <c r="L43" s="399">
        <v>4391</v>
      </c>
      <c r="M43" s="399">
        <v>8628</v>
      </c>
      <c r="N43" s="399">
        <v>16591</v>
      </c>
      <c r="O43" s="399">
        <v>24100</v>
      </c>
      <c r="P43" s="533">
        <v>130317</v>
      </c>
      <c r="R43" s="204"/>
      <c r="S43" s="204"/>
      <c r="T43" s="204"/>
      <c r="U43" s="204">
        <v>76607</v>
      </c>
      <c r="V43" s="422">
        <v>0</v>
      </c>
      <c r="W43" s="204"/>
    </row>
    <row r="44" spans="1:23" ht="12.95" customHeight="1">
      <c r="A44" s="116"/>
      <c r="B44" s="119" t="s">
        <v>396</v>
      </c>
      <c r="C44" s="532">
        <v>74355</v>
      </c>
      <c r="D44" s="399">
        <v>19903</v>
      </c>
      <c r="E44" s="399">
        <v>17470</v>
      </c>
      <c r="F44" s="399">
        <v>12626</v>
      </c>
      <c r="G44" s="399">
        <v>7479</v>
      </c>
      <c r="H44" s="399">
        <v>6068</v>
      </c>
      <c r="I44" s="399">
        <v>4048</v>
      </c>
      <c r="J44" s="399">
        <v>4002</v>
      </c>
      <c r="K44" s="399">
        <v>2759</v>
      </c>
      <c r="L44" s="399">
        <v>0</v>
      </c>
      <c r="M44" s="399">
        <v>0</v>
      </c>
      <c r="N44" s="399">
        <v>0</v>
      </c>
      <c r="O44" s="399">
        <v>0</v>
      </c>
      <c r="P44" s="533"/>
      <c r="R44" s="204"/>
      <c r="S44" s="204"/>
      <c r="T44" s="204"/>
      <c r="U44" s="204">
        <v>74355</v>
      </c>
      <c r="V44" s="422">
        <v>0</v>
      </c>
      <c r="W44" s="204"/>
    </row>
    <row r="45" spans="1:23" ht="12.95" customHeight="1">
      <c r="A45" s="120" t="s">
        <v>64</v>
      </c>
      <c r="B45" s="119" t="s">
        <v>298</v>
      </c>
      <c r="C45" s="532">
        <v>8792.5</v>
      </c>
      <c r="D45" s="399">
        <v>349.25</v>
      </c>
      <c r="E45" s="399">
        <v>2651.5</v>
      </c>
      <c r="F45" s="399">
        <v>3565.75</v>
      </c>
      <c r="G45" s="399">
        <v>1349</v>
      </c>
      <c r="H45" s="399">
        <v>511.5</v>
      </c>
      <c r="I45" s="399">
        <v>142.5</v>
      </c>
      <c r="J45" s="399">
        <v>111.5</v>
      </c>
      <c r="K45" s="399">
        <v>111.5</v>
      </c>
      <c r="L45" s="399">
        <v>433.25</v>
      </c>
      <c r="M45" s="399">
        <v>608.5</v>
      </c>
      <c r="N45" s="399">
        <v>161.5</v>
      </c>
      <c r="O45" s="399">
        <v>111.25</v>
      </c>
      <c r="P45" s="533">
        <v>10107</v>
      </c>
      <c r="R45" s="204"/>
      <c r="S45" s="204"/>
      <c r="T45" s="204"/>
      <c r="U45" s="204">
        <v>8792.5</v>
      </c>
      <c r="V45" s="422">
        <v>0</v>
      </c>
      <c r="W45" s="204"/>
    </row>
    <row r="46" spans="1:23" ht="12.95" customHeight="1">
      <c r="A46" s="120"/>
      <c r="B46" s="119" t="s">
        <v>396</v>
      </c>
      <c r="C46" s="532">
        <v>9470.25</v>
      </c>
      <c r="D46" s="399">
        <v>292.5</v>
      </c>
      <c r="E46" s="399">
        <v>2350.25</v>
      </c>
      <c r="F46" s="399">
        <v>4867.5</v>
      </c>
      <c r="G46" s="399">
        <v>1414.5</v>
      </c>
      <c r="H46" s="399">
        <v>191</v>
      </c>
      <c r="I46" s="399">
        <v>115</v>
      </c>
      <c r="J46" s="399">
        <v>131</v>
      </c>
      <c r="K46" s="399">
        <v>108.5</v>
      </c>
      <c r="L46" s="399">
        <v>0</v>
      </c>
      <c r="M46" s="399">
        <v>0</v>
      </c>
      <c r="N46" s="399">
        <v>0</v>
      </c>
      <c r="O46" s="399">
        <v>0</v>
      </c>
      <c r="P46" s="533"/>
      <c r="R46" s="204"/>
      <c r="S46" s="204"/>
      <c r="T46" s="204"/>
      <c r="U46" s="204">
        <v>9470.25</v>
      </c>
      <c r="V46" s="422">
        <v>0</v>
      </c>
      <c r="W46" s="204"/>
    </row>
    <row r="47" spans="1:23" ht="12.95" customHeight="1">
      <c r="A47" s="116" t="s">
        <v>81</v>
      </c>
      <c r="B47" s="119" t="s">
        <v>298</v>
      </c>
      <c r="C47" s="532">
        <v>2013</v>
      </c>
      <c r="D47" s="399">
        <v>361</v>
      </c>
      <c r="E47" s="399">
        <v>704</v>
      </c>
      <c r="F47" s="399">
        <v>364</v>
      </c>
      <c r="G47" s="399">
        <v>248</v>
      </c>
      <c r="H47" s="399">
        <v>94</v>
      </c>
      <c r="I47" s="399">
        <v>136</v>
      </c>
      <c r="J47" s="399">
        <v>81</v>
      </c>
      <c r="K47" s="399">
        <v>25</v>
      </c>
      <c r="L47" s="399">
        <v>28</v>
      </c>
      <c r="M47" s="399">
        <v>36</v>
      </c>
      <c r="N47" s="399">
        <v>12</v>
      </c>
      <c r="O47" s="399">
        <v>20</v>
      </c>
      <c r="P47" s="533">
        <v>2109</v>
      </c>
      <c r="R47" s="204"/>
      <c r="S47" s="204"/>
      <c r="T47" s="204"/>
      <c r="U47" s="204">
        <v>2013</v>
      </c>
      <c r="V47" s="422">
        <v>0</v>
      </c>
      <c r="W47" s="204"/>
    </row>
    <row r="48" spans="1:23" ht="12.95" customHeight="1">
      <c r="A48" s="116"/>
      <c r="B48" s="119" t="s">
        <v>396</v>
      </c>
      <c r="C48" s="532">
        <v>1622</v>
      </c>
      <c r="D48" s="399">
        <v>271</v>
      </c>
      <c r="E48" s="399">
        <v>669</v>
      </c>
      <c r="F48" s="399">
        <v>430</v>
      </c>
      <c r="G48" s="399">
        <v>60</v>
      </c>
      <c r="H48" s="399">
        <v>45</v>
      </c>
      <c r="I48" s="399">
        <v>116</v>
      </c>
      <c r="J48" s="399">
        <v>16</v>
      </c>
      <c r="K48" s="399">
        <v>15</v>
      </c>
      <c r="L48" s="399">
        <v>0</v>
      </c>
      <c r="M48" s="399">
        <v>0</v>
      </c>
      <c r="N48" s="399">
        <v>0</v>
      </c>
      <c r="O48" s="399">
        <v>0</v>
      </c>
      <c r="P48" s="533"/>
      <c r="R48" s="204"/>
      <c r="S48" s="204"/>
      <c r="T48" s="204"/>
      <c r="U48" s="204">
        <v>1622</v>
      </c>
      <c r="V48" s="422">
        <v>0</v>
      </c>
      <c r="W48" s="204"/>
    </row>
    <row r="49" spans="1:23" ht="12.95" customHeight="1">
      <c r="A49" s="116" t="s">
        <v>46</v>
      </c>
      <c r="B49" s="119" t="s">
        <v>298</v>
      </c>
      <c r="C49" s="532">
        <v>22270.5</v>
      </c>
      <c r="D49" s="399">
        <v>5093</v>
      </c>
      <c r="E49" s="399">
        <v>6759.5</v>
      </c>
      <c r="F49" s="399">
        <v>5772.5</v>
      </c>
      <c r="G49" s="399">
        <v>1957.5</v>
      </c>
      <c r="H49" s="399">
        <v>423</v>
      </c>
      <c r="I49" s="399">
        <v>333</v>
      </c>
      <c r="J49" s="399">
        <v>534</v>
      </c>
      <c r="K49" s="399">
        <v>1398</v>
      </c>
      <c r="L49" s="399">
        <v>1174</v>
      </c>
      <c r="M49" s="399">
        <v>1056</v>
      </c>
      <c r="N49" s="399">
        <v>1184</v>
      </c>
      <c r="O49" s="399">
        <v>1241.5</v>
      </c>
      <c r="P49" s="533">
        <v>26926</v>
      </c>
      <c r="R49" s="204"/>
      <c r="S49" s="204"/>
      <c r="T49" s="204"/>
      <c r="U49" s="204">
        <v>22270.5</v>
      </c>
      <c r="V49" s="422">
        <v>0</v>
      </c>
      <c r="W49" s="204"/>
    </row>
    <row r="50" spans="1:23" ht="12.95" customHeight="1">
      <c r="A50" s="116"/>
      <c r="B50" s="119" t="s">
        <v>396</v>
      </c>
      <c r="C50" s="532">
        <v>20375.5</v>
      </c>
      <c r="D50" s="399">
        <v>3673</v>
      </c>
      <c r="E50" s="399">
        <v>6329.5</v>
      </c>
      <c r="F50" s="399">
        <v>5817</v>
      </c>
      <c r="G50" s="399">
        <v>2191.5</v>
      </c>
      <c r="H50" s="399">
        <v>283.5</v>
      </c>
      <c r="I50" s="399">
        <v>301</v>
      </c>
      <c r="J50" s="399">
        <v>680</v>
      </c>
      <c r="K50" s="399">
        <v>1100</v>
      </c>
      <c r="L50" s="399">
        <v>0</v>
      </c>
      <c r="M50" s="399">
        <v>0</v>
      </c>
      <c r="N50" s="399">
        <v>0</v>
      </c>
      <c r="O50" s="399">
        <v>0</v>
      </c>
      <c r="P50" s="533"/>
      <c r="R50" s="204"/>
      <c r="S50" s="204"/>
      <c r="T50" s="204"/>
      <c r="U50" s="204">
        <v>20375.5</v>
      </c>
      <c r="V50" s="422">
        <v>0</v>
      </c>
      <c r="W50" s="204"/>
    </row>
    <row r="51" spans="1:23" ht="12.95" customHeight="1">
      <c r="A51" s="116" t="s">
        <v>47</v>
      </c>
      <c r="B51" s="119" t="s">
        <v>298</v>
      </c>
      <c r="C51" s="532">
        <v>91775.006999999998</v>
      </c>
      <c r="D51" s="399">
        <v>10976</v>
      </c>
      <c r="E51" s="399">
        <v>2081.0070000000001</v>
      </c>
      <c r="F51" s="399">
        <v>1643</v>
      </c>
      <c r="G51" s="399">
        <v>2536</v>
      </c>
      <c r="H51" s="399">
        <v>3130</v>
      </c>
      <c r="I51" s="399">
        <v>14879</v>
      </c>
      <c r="J51" s="399">
        <v>37226</v>
      </c>
      <c r="K51" s="399">
        <v>19304</v>
      </c>
      <c r="L51" s="399">
        <v>11562</v>
      </c>
      <c r="M51" s="399">
        <v>3691</v>
      </c>
      <c r="N51" s="399">
        <v>559</v>
      </c>
      <c r="O51" s="399">
        <v>660</v>
      </c>
      <c r="P51" s="533">
        <v>108247.007</v>
      </c>
      <c r="R51" s="204"/>
      <c r="S51" s="204"/>
      <c r="T51" s="204"/>
      <c r="U51" s="204">
        <v>91775.006999999998</v>
      </c>
      <c r="V51" s="422">
        <v>0</v>
      </c>
      <c r="W51" s="204"/>
    </row>
    <row r="52" spans="1:23" ht="12.95" customHeight="1">
      <c r="A52" s="116"/>
      <c r="B52" s="119" t="s">
        <v>396</v>
      </c>
      <c r="C52" s="532">
        <v>96288</v>
      </c>
      <c r="D52" s="399">
        <v>16195</v>
      </c>
      <c r="E52" s="399">
        <v>9701</v>
      </c>
      <c r="F52" s="399">
        <v>973</v>
      </c>
      <c r="G52" s="399">
        <v>3580</v>
      </c>
      <c r="H52" s="399">
        <v>3077</v>
      </c>
      <c r="I52" s="399">
        <v>13968</v>
      </c>
      <c r="J52" s="399">
        <v>22560</v>
      </c>
      <c r="K52" s="399">
        <v>26234</v>
      </c>
      <c r="L52" s="399">
        <v>0</v>
      </c>
      <c r="M52" s="399">
        <v>0</v>
      </c>
      <c r="N52" s="399">
        <v>0</v>
      </c>
      <c r="O52" s="399">
        <v>0</v>
      </c>
      <c r="P52" s="533"/>
      <c r="R52" s="204"/>
      <c r="S52" s="204"/>
      <c r="T52" s="204"/>
      <c r="U52" s="204">
        <v>96288</v>
      </c>
      <c r="V52" s="422">
        <v>0</v>
      </c>
      <c r="W52" s="204"/>
    </row>
    <row r="53" spans="1:23" ht="12.95" customHeight="1">
      <c r="A53" s="116" t="s">
        <v>48</v>
      </c>
      <c r="B53" s="119" t="s">
        <v>298</v>
      </c>
      <c r="C53" s="532">
        <v>240125</v>
      </c>
      <c r="D53" s="399">
        <v>8620</v>
      </c>
      <c r="E53" s="399">
        <v>30536</v>
      </c>
      <c r="F53" s="399">
        <v>87498</v>
      </c>
      <c r="G53" s="399">
        <v>64993</v>
      </c>
      <c r="H53" s="399">
        <v>47850</v>
      </c>
      <c r="I53" s="399">
        <v>628</v>
      </c>
      <c r="J53" s="399">
        <v>0</v>
      </c>
      <c r="K53" s="399">
        <v>0</v>
      </c>
      <c r="L53" s="399">
        <v>0</v>
      </c>
      <c r="M53" s="399">
        <v>0</v>
      </c>
      <c r="N53" s="399">
        <v>905</v>
      </c>
      <c r="O53" s="399">
        <v>1448</v>
      </c>
      <c r="P53" s="533">
        <v>242478</v>
      </c>
      <c r="R53" s="204"/>
      <c r="S53" s="204"/>
      <c r="T53" s="204"/>
      <c r="U53" s="204">
        <v>240125</v>
      </c>
      <c r="V53" s="422">
        <v>0</v>
      </c>
      <c r="W53" s="204"/>
    </row>
    <row r="54" spans="1:23" ht="12.95" customHeight="1">
      <c r="A54" s="116"/>
      <c r="B54" s="119" t="s">
        <v>396</v>
      </c>
      <c r="C54" s="532">
        <v>238991</v>
      </c>
      <c r="D54" s="399">
        <v>7979</v>
      </c>
      <c r="E54" s="399">
        <v>29926</v>
      </c>
      <c r="F54" s="399">
        <v>93743</v>
      </c>
      <c r="G54" s="399">
        <v>65621</v>
      </c>
      <c r="H54" s="399">
        <v>40484</v>
      </c>
      <c r="I54" s="399">
        <v>1238</v>
      </c>
      <c r="J54" s="399">
        <v>0</v>
      </c>
      <c r="K54" s="399">
        <v>0</v>
      </c>
      <c r="L54" s="399">
        <v>0</v>
      </c>
      <c r="M54" s="399">
        <v>0</v>
      </c>
      <c r="N54" s="399">
        <v>0</v>
      </c>
      <c r="O54" s="399">
        <v>0</v>
      </c>
      <c r="P54" s="533"/>
      <c r="R54" s="204"/>
      <c r="S54" s="204"/>
      <c r="T54" s="204"/>
      <c r="U54" s="204">
        <v>238991</v>
      </c>
      <c r="V54" s="422">
        <v>0</v>
      </c>
      <c r="W54" s="204"/>
    </row>
    <row r="55" spans="1:23" ht="12.95" customHeight="1">
      <c r="A55" s="116" t="s">
        <v>84</v>
      </c>
      <c r="B55" s="119" t="s">
        <v>298</v>
      </c>
      <c r="C55" s="532">
        <v>116749.5</v>
      </c>
      <c r="D55" s="399">
        <v>13156</v>
      </c>
      <c r="E55" s="399">
        <v>19355.5</v>
      </c>
      <c r="F55" s="399">
        <v>13746</v>
      </c>
      <c r="G55" s="399">
        <v>8428</v>
      </c>
      <c r="H55" s="399">
        <v>9675</v>
      </c>
      <c r="I55" s="399">
        <v>12623</v>
      </c>
      <c r="J55" s="399">
        <v>19636.5</v>
      </c>
      <c r="K55" s="399">
        <v>20129.5</v>
      </c>
      <c r="L55" s="399">
        <v>10927</v>
      </c>
      <c r="M55" s="399">
        <v>8290</v>
      </c>
      <c r="N55" s="399">
        <v>8502</v>
      </c>
      <c r="O55" s="399">
        <v>9992</v>
      </c>
      <c r="P55" s="533">
        <v>154460.5</v>
      </c>
      <c r="R55" s="204"/>
      <c r="S55" s="204"/>
      <c r="T55" s="204"/>
      <c r="U55" s="204">
        <v>116749.5</v>
      </c>
      <c r="V55" s="422">
        <v>0</v>
      </c>
      <c r="W55" s="204"/>
    </row>
    <row r="56" spans="1:23" ht="12.95" customHeight="1">
      <c r="A56" s="116"/>
      <c r="B56" s="119" t="s">
        <v>396</v>
      </c>
      <c r="C56" s="532">
        <v>124155.75</v>
      </c>
      <c r="D56" s="399">
        <v>15725</v>
      </c>
      <c r="E56" s="399">
        <v>20275.5</v>
      </c>
      <c r="F56" s="399">
        <v>16338</v>
      </c>
      <c r="G56" s="399">
        <v>11022</v>
      </c>
      <c r="H56" s="399">
        <v>10622</v>
      </c>
      <c r="I56" s="399">
        <v>13336</v>
      </c>
      <c r="J56" s="399">
        <v>19371.75</v>
      </c>
      <c r="K56" s="399">
        <v>17465.5</v>
      </c>
      <c r="L56" s="399">
        <v>0</v>
      </c>
      <c r="M56" s="399">
        <v>0</v>
      </c>
      <c r="N56" s="399">
        <v>0</v>
      </c>
      <c r="O56" s="399">
        <v>0</v>
      </c>
      <c r="P56" s="533"/>
      <c r="R56" s="204"/>
      <c r="S56" s="204"/>
      <c r="T56" s="204"/>
      <c r="U56" s="204">
        <v>124155.75</v>
      </c>
      <c r="V56" s="422">
        <v>0</v>
      </c>
      <c r="W56" s="204"/>
    </row>
    <row r="57" spans="1:23" ht="12.95" customHeight="1">
      <c r="A57" s="116" t="s">
        <v>82</v>
      </c>
      <c r="B57" s="119" t="s">
        <v>298</v>
      </c>
      <c r="C57" s="532">
        <v>5073</v>
      </c>
      <c r="D57" s="399">
        <v>610</v>
      </c>
      <c r="E57" s="399">
        <v>875</v>
      </c>
      <c r="F57" s="399">
        <v>1331</v>
      </c>
      <c r="G57" s="399">
        <v>646</v>
      </c>
      <c r="H57" s="399">
        <v>493</v>
      </c>
      <c r="I57" s="399">
        <v>325</v>
      </c>
      <c r="J57" s="399">
        <v>435</v>
      </c>
      <c r="K57" s="399">
        <v>358</v>
      </c>
      <c r="L57" s="399">
        <v>500</v>
      </c>
      <c r="M57" s="399">
        <v>431</v>
      </c>
      <c r="N57" s="399">
        <v>368</v>
      </c>
      <c r="O57" s="399">
        <v>434</v>
      </c>
      <c r="P57" s="533">
        <v>6806</v>
      </c>
      <c r="R57" s="204"/>
      <c r="S57" s="204"/>
      <c r="T57" s="204"/>
      <c r="U57" s="204">
        <v>5073</v>
      </c>
      <c r="V57" s="422">
        <v>0</v>
      </c>
      <c r="W57" s="204"/>
    </row>
    <row r="58" spans="1:23" ht="12.95" customHeight="1">
      <c r="A58" s="116"/>
      <c r="B58" s="119" t="s">
        <v>396</v>
      </c>
      <c r="C58" s="532">
        <v>4864</v>
      </c>
      <c r="D58" s="399">
        <v>625</v>
      </c>
      <c r="E58" s="399">
        <v>841</v>
      </c>
      <c r="F58" s="399">
        <v>1032</v>
      </c>
      <c r="G58" s="399">
        <v>757</v>
      </c>
      <c r="H58" s="399">
        <v>437</v>
      </c>
      <c r="I58" s="399">
        <v>373</v>
      </c>
      <c r="J58" s="399">
        <v>358</v>
      </c>
      <c r="K58" s="399">
        <v>441</v>
      </c>
      <c r="L58" s="399">
        <v>0</v>
      </c>
      <c r="M58" s="399">
        <v>0</v>
      </c>
      <c r="N58" s="399">
        <v>0</v>
      </c>
      <c r="O58" s="399">
        <v>0</v>
      </c>
      <c r="P58" s="533"/>
      <c r="R58" s="204"/>
      <c r="S58" s="204"/>
      <c r="T58" s="204"/>
      <c r="U58" s="204">
        <v>4864</v>
      </c>
      <c r="V58" s="422">
        <v>0</v>
      </c>
      <c r="W58" s="204"/>
    </row>
    <row r="59" spans="1:23" ht="12.95" customHeight="1">
      <c r="A59" s="116" t="s">
        <v>83</v>
      </c>
      <c r="B59" s="119" t="s">
        <v>298</v>
      </c>
      <c r="C59" s="532">
        <v>15187.970000000001</v>
      </c>
      <c r="D59" s="399">
        <v>5326.0000000000009</v>
      </c>
      <c r="E59" s="399">
        <v>2855.1800000000003</v>
      </c>
      <c r="F59" s="399">
        <v>54.500000000000007</v>
      </c>
      <c r="G59" s="399">
        <v>56.099999999999994</v>
      </c>
      <c r="H59" s="399">
        <v>71.400000000000006</v>
      </c>
      <c r="I59" s="399">
        <v>882.8</v>
      </c>
      <c r="J59" s="399">
        <v>1236.4499999999998</v>
      </c>
      <c r="K59" s="399">
        <v>4705.54</v>
      </c>
      <c r="L59" s="399">
        <v>85.68</v>
      </c>
      <c r="M59" s="399">
        <v>57.22</v>
      </c>
      <c r="N59" s="399">
        <v>58.6</v>
      </c>
      <c r="O59" s="399">
        <v>932.25000000000011</v>
      </c>
      <c r="P59" s="533">
        <v>16321.720000000001</v>
      </c>
      <c r="R59" s="204"/>
      <c r="S59" s="204"/>
      <c r="T59" s="204"/>
      <c r="U59" s="204">
        <v>15187.970000000001</v>
      </c>
      <c r="V59" s="422">
        <v>0</v>
      </c>
      <c r="W59" s="204"/>
    </row>
    <row r="60" spans="1:23" ht="12.95" customHeight="1">
      <c r="A60" s="116"/>
      <c r="B60" s="119" t="s">
        <v>396</v>
      </c>
      <c r="C60" s="532">
        <v>12188.750000000002</v>
      </c>
      <c r="D60" s="399">
        <v>5331.300000000002</v>
      </c>
      <c r="E60" s="399">
        <v>263.79999999999995</v>
      </c>
      <c r="F60" s="399">
        <v>67.099999999999994</v>
      </c>
      <c r="G60" s="399">
        <v>76.45</v>
      </c>
      <c r="H60" s="399">
        <v>52.95</v>
      </c>
      <c r="I60" s="399">
        <v>727.5</v>
      </c>
      <c r="J60" s="399">
        <v>5069.8500000000004</v>
      </c>
      <c r="K60" s="399">
        <v>599.79999999999995</v>
      </c>
      <c r="L60" s="399">
        <v>0</v>
      </c>
      <c r="M60" s="399">
        <v>0</v>
      </c>
      <c r="N60" s="399">
        <v>0</v>
      </c>
      <c r="O60" s="399">
        <v>0</v>
      </c>
      <c r="P60" s="533"/>
      <c r="R60" s="204"/>
      <c r="S60" s="204"/>
      <c r="T60" s="204"/>
      <c r="U60" s="204">
        <v>12188.750000000002</v>
      </c>
      <c r="V60" s="422">
        <v>0</v>
      </c>
      <c r="W60" s="204"/>
    </row>
    <row r="61" spans="1:23" ht="12.95" customHeight="1">
      <c r="A61" s="116" t="s">
        <v>85</v>
      </c>
      <c r="B61" s="119" t="s">
        <v>298</v>
      </c>
      <c r="C61" s="532">
        <v>21093</v>
      </c>
      <c r="D61" s="399">
        <v>2999</v>
      </c>
      <c r="E61" s="399">
        <v>3204</v>
      </c>
      <c r="F61" s="399">
        <v>2085</v>
      </c>
      <c r="G61" s="399">
        <v>2016</v>
      </c>
      <c r="H61" s="399">
        <v>1847</v>
      </c>
      <c r="I61" s="399">
        <v>3263</v>
      </c>
      <c r="J61" s="399">
        <v>2523</v>
      </c>
      <c r="K61" s="399">
        <v>3156</v>
      </c>
      <c r="L61" s="399">
        <v>3503.51</v>
      </c>
      <c r="M61" s="399">
        <v>4304.1899999999996</v>
      </c>
      <c r="N61" s="399">
        <v>4022.5</v>
      </c>
      <c r="O61" s="399">
        <v>4834</v>
      </c>
      <c r="P61" s="533">
        <v>37757.199999999997</v>
      </c>
      <c r="R61" s="204"/>
      <c r="S61" s="204"/>
      <c r="T61" s="204"/>
      <c r="U61" s="204">
        <v>21093</v>
      </c>
      <c r="V61" s="422">
        <v>0</v>
      </c>
      <c r="W61" s="204"/>
    </row>
    <row r="62" spans="1:23" ht="12.95" customHeight="1">
      <c r="A62" s="116"/>
      <c r="B62" s="119" t="s">
        <v>396</v>
      </c>
      <c r="C62" s="532">
        <v>27125.5</v>
      </c>
      <c r="D62" s="399">
        <v>4631.5</v>
      </c>
      <c r="E62" s="399">
        <v>4945</v>
      </c>
      <c r="F62" s="399">
        <v>4137</v>
      </c>
      <c r="G62" s="399">
        <v>3179</v>
      </c>
      <c r="H62" s="399">
        <v>3144</v>
      </c>
      <c r="I62" s="399">
        <v>2096</v>
      </c>
      <c r="J62" s="399">
        <v>1837</v>
      </c>
      <c r="K62" s="399">
        <v>3156</v>
      </c>
      <c r="L62" s="399">
        <v>0</v>
      </c>
      <c r="M62" s="399">
        <v>0</v>
      </c>
      <c r="N62" s="399">
        <v>0</v>
      </c>
      <c r="O62" s="399">
        <v>0</v>
      </c>
      <c r="P62" s="533"/>
      <c r="R62" s="204"/>
      <c r="S62" s="204"/>
      <c r="T62" s="204"/>
      <c r="U62" s="204">
        <v>27125.5</v>
      </c>
      <c r="V62" s="422">
        <v>0</v>
      </c>
      <c r="W62" s="204"/>
    </row>
    <row r="63" spans="1:23" ht="10.5" customHeight="1">
      <c r="A63" s="394" t="s">
        <v>115</v>
      </c>
      <c r="B63" s="117"/>
      <c r="C63" s="117"/>
      <c r="D63" s="211"/>
      <c r="E63" s="211"/>
      <c r="F63" s="211"/>
      <c r="G63" s="211"/>
      <c r="H63" s="211"/>
      <c r="I63" s="211"/>
      <c r="J63" s="211"/>
      <c r="K63" s="211"/>
      <c r="L63" s="211"/>
      <c r="M63" s="211"/>
      <c r="N63" s="211"/>
      <c r="O63" s="211"/>
      <c r="P63" s="212"/>
      <c r="R63" s="59"/>
      <c r="S63" s="59"/>
      <c r="T63" s="59"/>
      <c r="U63" s="59"/>
      <c r="V63" s="59"/>
      <c r="W63" s="59"/>
    </row>
    <row r="64" spans="1:23" ht="10.5" customHeight="1">
      <c r="A64" s="214" t="s">
        <v>122</v>
      </c>
      <c r="B64" s="213"/>
      <c r="C64" s="213"/>
      <c r="D64" s="194"/>
      <c r="E64" s="194"/>
      <c r="F64" s="194"/>
      <c r="G64" s="194"/>
      <c r="R64" s="59"/>
      <c r="S64" s="59"/>
      <c r="T64" s="59"/>
      <c r="U64" s="59"/>
      <c r="V64" s="59"/>
      <c r="W64" s="59"/>
    </row>
    <row r="65" spans="1:23" ht="10.5" customHeight="1">
      <c r="A65" s="295" t="s">
        <v>301</v>
      </c>
      <c r="B65" s="295"/>
      <c r="C65" s="295"/>
      <c r="D65" s="295"/>
      <c r="E65" s="295"/>
      <c r="F65" s="295"/>
      <c r="G65" s="295"/>
      <c r="R65" s="59"/>
      <c r="S65" s="59"/>
      <c r="T65" s="59"/>
      <c r="U65" s="59"/>
      <c r="V65" s="59"/>
      <c r="W65" s="59"/>
    </row>
    <row r="66" spans="1:23" ht="17.25" customHeight="1">
      <c r="R66" s="59"/>
      <c r="S66" s="59"/>
      <c r="T66" s="59"/>
      <c r="U66" s="59"/>
      <c r="V66" s="59"/>
      <c r="W66" s="59"/>
    </row>
    <row r="67" spans="1:23" ht="17.25" customHeight="1">
      <c r="R67" s="59"/>
      <c r="S67" s="59"/>
      <c r="T67" s="59"/>
      <c r="U67" s="59"/>
      <c r="V67" s="59"/>
      <c r="W67" s="59"/>
    </row>
    <row r="68" spans="1:23" ht="17.25" customHeight="1">
      <c r="R68" s="59"/>
      <c r="S68" s="59"/>
      <c r="T68" s="59"/>
      <c r="U68" s="59"/>
      <c r="V68" s="59"/>
      <c r="W68" s="59"/>
    </row>
    <row r="69" spans="1:23" ht="17.25" customHeight="1">
      <c r="R69" s="59"/>
      <c r="S69" s="59"/>
      <c r="T69" s="59"/>
      <c r="U69" s="59"/>
      <c r="V69" s="59"/>
      <c r="W69" s="59"/>
    </row>
    <row r="70" spans="1:23" ht="17.25" customHeight="1">
      <c r="R70" s="59"/>
      <c r="S70" s="59"/>
      <c r="T70" s="59"/>
      <c r="U70" s="59"/>
      <c r="V70" s="59"/>
      <c r="W70" s="59"/>
    </row>
    <row r="71" spans="1:23" ht="17.25" customHeight="1">
      <c r="R71" s="59"/>
      <c r="S71" s="59"/>
      <c r="T71" s="59"/>
      <c r="U71" s="59"/>
      <c r="V71" s="59"/>
      <c r="W71" s="59"/>
    </row>
    <row r="72" spans="1:23" ht="17.25" customHeight="1">
      <c r="R72" s="59"/>
      <c r="S72" s="59"/>
      <c r="T72" s="59"/>
      <c r="U72" s="59"/>
      <c r="V72" s="59"/>
      <c r="W72" s="59"/>
    </row>
    <row r="73" spans="1:23" ht="17.25" customHeight="1">
      <c r="R73" s="59"/>
      <c r="S73" s="59"/>
      <c r="T73" s="59"/>
      <c r="U73" s="59"/>
      <c r="V73" s="59"/>
      <c r="W73" s="59"/>
    </row>
    <row r="74" spans="1:23" ht="17.25" customHeight="1">
      <c r="R74" s="59"/>
      <c r="S74" s="59"/>
      <c r="T74" s="59"/>
      <c r="U74" s="59"/>
      <c r="V74" s="59"/>
      <c r="W74" s="59"/>
    </row>
    <row r="75" spans="1:23" ht="17.25" customHeight="1">
      <c r="R75" s="59"/>
      <c r="S75" s="59"/>
      <c r="T75" s="59"/>
      <c r="U75" s="59"/>
      <c r="V75" s="59"/>
      <c r="W75" s="59"/>
    </row>
    <row r="76" spans="1:23" ht="17.25" customHeight="1">
      <c r="R76" s="59"/>
      <c r="S76" s="59"/>
      <c r="T76" s="59"/>
      <c r="U76" s="59"/>
      <c r="V76" s="59"/>
      <c r="W76" s="59"/>
    </row>
    <row r="77" spans="1:23" ht="17.25" customHeight="1">
      <c r="R77" s="59"/>
      <c r="S77" s="59"/>
      <c r="T77" s="59"/>
      <c r="U77" s="59"/>
      <c r="V77" s="59"/>
      <c r="W77" s="59"/>
    </row>
    <row r="78" spans="1:23" ht="17.25" customHeight="1">
      <c r="R78" s="59"/>
      <c r="S78" s="59"/>
      <c r="T78" s="59"/>
      <c r="U78" s="59"/>
      <c r="V78" s="59"/>
      <c r="W78" s="59"/>
    </row>
    <row r="79" spans="1:23" ht="17.25" customHeight="1">
      <c r="R79" s="59"/>
      <c r="S79" s="59"/>
      <c r="T79" s="59"/>
      <c r="U79" s="59"/>
      <c r="V79" s="59"/>
      <c r="W79" s="59"/>
    </row>
    <row r="80" spans="1:23" ht="17.25" customHeight="1">
      <c r="R80" s="59"/>
      <c r="S80" s="59"/>
      <c r="T80" s="59"/>
      <c r="U80" s="59"/>
      <c r="V80" s="59"/>
      <c r="W80" s="59"/>
    </row>
    <row r="81" spans="18:23" ht="17.25" customHeight="1">
      <c r="R81" s="59"/>
      <c r="S81" s="59"/>
      <c r="T81" s="59"/>
      <c r="U81" s="59"/>
      <c r="V81" s="59"/>
      <c r="W81" s="59"/>
    </row>
    <row r="82" spans="18:23" ht="17.25" customHeight="1">
      <c r="R82" s="59"/>
      <c r="S82" s="59"/>
      <c r="T82" s="59"/>
      <c r="U82" s="59"/>
      <c r="V82" s="59"/>
      <c r="W82" s="59"/>
    </row>
    <row r="83" spans="18:23" ht="17.25" customHeight="1">
      <c r="R83" s="59"/>
      <c r="S83" s="59"/>
      <c r="T83" s="59"/>
      <c r="U83" s="59"/>
      <c r="V83" s="59"/>
      <c r="W83" s="59"/>
    </row>
    <row r="84" spans="18:23" ht="17.25" customHeight="1">
      <c r="R84" s="59"/>
      <c r="S84" s="59"/>
      <c r="T84" s="59"/>
      <c r="U84" s="59"/>
      <c r="V84" s="59"/>
      <c r="W84" s="59"/>
    </row>
    <row r="85" spans="18:23" ht="17.25" customHeight="1">
      <c r="R85" s="59"/>
      <c r="S85" s="59"/>
      <c r="T85" s="59"/>
      <c r="U85" s="59"/>
      <c r="V85" s="59"/>
      <c r="W85" s="59"/>
    </row>
    <row r="86" spans="18:23" ht="17.25" customHeight="1">
      <c r="R86" s="59"/>
      <c r="S86" s="59"/>
      <c r="T86" s="59"/>
      <c r="U86" s="59"/>
      <c r="V86" s="59"/>
      <c r="W86" s="59"/>
    </row>
    <row r="87" spans="18:23" ht="17.25" customHeight="1">
      <c r="R87" s="59"/>
      <c r="S87" s="59"/>
      <c r="T87" s="59"/>
      <c r="U87" s="59"/>
      <c r="V87" s="59"/>
      <c r="W87" s="59"/>
    </row>
    <row r="88" spans="18:23" ht="17.25" customHeight="1">
      <c r="R88" s="59"/>
      <c r="S88" s="59"/>
      <c r="T88" s="59"/>
      <c r="U88" s="59"/>
      <c r="V88" s="59"/>
      <c r="W88" s="59"/>
    </row>
    <row r="89" spans="18:23" ht="17.25" customHeight="1">
      <c r="R89" s="59"/>
      <c r="S89" s="59"/>
      <c r="T89" s="59"/>
      <c r="U89" s="59"/>
      <c r="V89" s="59"/>
      <c r="W89" s="59"/>
    </row>
    <row r="90" spans="18:23" ht="17.25" customHeight="1">
      <c r="R90" s="59"/>
      <c r="S90" s="59"/>
      <c r="T90" s="59"/>
      <c r="U90" s="59"/>
      <c r="V90" s="59"/>
      <c r="W90" s="59"/>
    </row>
    <row r="91" spans="18:23" ht="17.25" customHeight="1">
      <c r="R91" s="59"/>
      <c r="S91" s="59"/>
      <c r="T91" s="59"/>
      <c r="U91" s="59"/>
      <c r="V91" s="59"/>
      <c r="W91" s="59"/>
    </row>
    <row r="108" spans="18:18" ht="17.25" customHeight="1">
      <c r="R108" s="276"/>
    </row>
    <row r="197" spans="18:18" ht="17.25" customHeight="1">
      <c r="R197" s="276"/>
    </row>
  </sheetData>
  <mergeCells count="1">
    <mergeCell ref="A6:A7"/>
  </mergeCells>
  <phoneticPr fontId="10" type="noConversion"/>
  <pageMargins left="0.70866141732283472" right="0.31496062992125984" top="0.74803149606299213" bottom="0.74803149606299213" header="0.31496062992125984" footer="0.31496062992125984"/>
  <pageSetup paperSize="9" orientation="landscape" r:id="rId1"/>
  <rowBreaks count="1" manualBreakCount="1">
    <brk id="34" max="15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17"/>
  <dimension ref="A1:V69"/>
  <sheetViews>
    <sheetView showGridLines="0" topLeftCell="A64" zoomScale="150" workbookViewId="0">
      <selection activeCell="A11" sqref="A11"/>
    </sheetView>
  </sheetViews>
  <sheetFormatPr baseColWidth="10" defaultColWidth="10.7109375" defaultRowHeight="17.25" customHeight="1"/>
  <cols>
    <col min="1" max="1" width="12.140625" style="243" customWidth="1"/>
    <col min="2" max="2" width="6.42578125" style="243" customWidth="1"/>
    <col min="3" max="3" width="7.140625" style="243" customWidth="1"/>
    <col min="4" max="15" width="6.42578125" style="243" customWidth="1"/>
    <col min="16" max="16" width="7.140625" style="243" hidden="1" customWidth="1"/>
    <col min="17" max="17" width="7.140625" style="243" customWidth="1"/>
    <col min="18" max="16384" width="10.7109375" style="243"/>
  </cols>
  <sheetData>
    <row r="1" spans="1:22" ht="16.5" customHeight="1">
      <c r="A1" s="261" t="s">
        <v>276</v>
      </c>
      <c r="B1" s="258"/>
      <c r="C1" s="49"/>
      <c r="D1" s="49"/>
    </row>
    <row r="2" spans="1:22" ht="12" customHeight="1">
      <c r="A2" s="112" t="s">
        <v>416</v>
      </c>
      <c r="B2" s="28"/>
    </row>
    <row r="3" spans="1:22" ht="13.5">
      <c r="A3" s="21" t="s">
        <v>217</v>
      </c>
      <c r="B3" s="28"/>
    </row>
    <row r="4" spans="1:22" ht="3" customHeight="1">
      <c r="A4" s="106"/>
    </row>
    <row r="5" spans="1:22" ht="21" customHeight="1">
      <c r="A5" s="482" t="s">
        <v>68</v>
      </c>
      <c r="B5" s="483" t="s">
        <v>227</v>
      </c>
      <c r="C5" s="482" t="s">
        <v>417</v>
      </c>
      <c r="D5" s="482" t="s">
        <v>335</v>
      </c>
      <c r="E5" s="482" t="s">
        <v>336</v>
      </c>
      <c r="F5" s="482" t="s">
        <v>337</v>
      </c>
      <c r="G5" s="482" t="s">
        <v>200</v>
      </c>
      <c r="H5" s="482" t="s">
        <v>201</v>
      </c>
      <c r="I5" s="482" t="s">
        <v>202</v>
      </c>
      <c r="J5" s="482" t="s">
        <v>203</v>
      </c>
      <c r="K5" s="482" t="s">
        <v>204</v>
      </c>
      <c r="L5" s="482" t="s">
        <v>205</v>
      </c>
      <c r="M5" s="482" t="s">
        <v>206</v>
      </c>
      <c r="N5" s="482" t="s">
        <v>207</v>
      </c>
      <c r="O5" s="482" t="s">
        <v>208</v>
      </c>
      <c r="P5" s="209"/>
    </row>
    <row r="6" spans="1:22" ht="12.95" customHeight="1">
      <c r="A6" s="613" t="s">
        <v>209</v>
      </c>
      <c r="B6" s="395" t="s">
        <v>297</v>
      </c>
      <c r="C6" s="421">
        <v>1895910.3069999998</v>
      </c>
      <c r="D6" s="402">
        <v>146417.20999999996</v>
      </c>
      <c r="E6" s="402">
        <v>216037.78699999998</v>
      </c>
      <c r="F6" s="402">
        <v>389968.31999999995</v>
      </c>
      <c r="G6" s="402">
        <v>405400.85000000003</v>
      </c>
      <c r="H6" s="402">
        <v>241093.2</v>
      </c>
      <c r="I6" s="402">
        <v>192389.49999999994</v>
      </c>
      <c r="J6" s="402">
        <v>184406.35</v>
      </c>
      <c r="K6" s="402">
        <v>120197.08999999997</v>
      </c>
      <c r="L6" s="402">
        <v>92466.543999999994</v>
      </c>
      <c r="M6" s="402">
        <v>81265.009999999995</v>
      </c>
      <c r="N6" s="402">
        <v>86865.55</v>
      </c>
      <c r="O6" s="402">
        <v>96504.35</v>
      </c>
      <c r="P6" s="231"/>
      <c r="Q6" s="47"/>
      <c r="T6" s="243">
        <v>1895910.3069999998</v>
      </c>
      <c r="U6" s="383">
        <v>0</v>
      </c>
    </row>
    <row r="7" spans="1:22" ht="12.95" customHeight="1">
      <c r="A7" s="614"/>
      <c r="B7" s="202" t="s">
        <v>395</v>
      </c>
      <c r="C7" s="403">
        <v>1817225.0700000003</v>
      </c>
      <c r="D7" s="403">
        <v>148134.50000000003</v>
      </c>
      <c r="E7" s="403">
        <v>228686.65000000002</v>
      </c>
      <c r="F7" s="403">
        <v>401445.41</v>
      </c>
      <c r="G7" s="403">
        <v>359687.3</v>
      </c>
      <c r="H7" s="403">
        <v>248163.80000000002</v>
      </c>
      <c r="I7" s="403">
        <v>175517.05000000002</v>
      </c>
      <c r="J7" s="403">
        <v>150119.66000000003</v>
      </c>
      <c r="K7" s="403">
        <v>105470.7</v>
      </c>
      <c r="L7" s="403">
        <v>0</v>
      </c>
      <c r="M7" s="403">
        <v>0</v>
      </c>
      <c r="N7" s="403">
        <v>0</v>
      </c>
      <c r="O7" s="403">
        <v>0</v>
      </c>
      <c r="P7" s="279"/>
      <c r="Q7" s="47"/>
      <c r="T7" s="243">
        <v>1817225.0700000003</v>
      </c>
      <c r="U7" s="383">
        <v>0</v>
      </c>
    </row>
    <row r="8" spans="1:22" ht="12.6" customHeight="1">
      <c r="A8" s="215" t="s">
        <v>290</v>
      </c>
      <c r="B8" s="119" t="s">
        <v>298</v>
      </c>
      <c r="C8" s="534">
        <v>117893.8</v>
      </c>
      <c r="D8" s="404">
        <v>110</v>
      </c>
      <c r="E8" s="404">
        <v>719</v>
      </c>
      <c r="F8" s="404">
        <v>6013.5</v>
      </c>
      <c r="G8" s="404">
        <v>12663</v>
      </c>
      <c r="H8" s="404">
        <v>23927.8</v>
      </c>
      <c r="I8" s="404">
        <v>35160.5</v>
      </c>
      <c r="J8" s="404">
        <v>23754</v>
      </c>
      <c r="K8" s="404">
        <v>15546</v>
      </c>
      <c r="L8" s="404">
        <v>4816</v>
      </c>
      <c r="M8" s="404">
        <v>708</v>
      </c>
      <c r="N8" s="404">
        <v>671</v>
      </c>
      <c r="O8" s="404">
        <v>169</v>
      </c>
      <c r="P8" s="285"/>
      <c r="T8" s="243">
        <v>117893.8</v>
      </c>
      <c r="U8" s="383">
        <v>0</v>
      </c>
      <c r="V8" s="383"/>
    </row>
    <row r="9" spans="1:22" ht="12.6" customHeight="1">
      <c r="A9" s="26"/>
      <c r="B9" s="119" t="s">
        <v>396</v>
      </c>
      <c r="C9" s="534">
        <v>105927.8</v>
      </c>
      <c r="D9" s="404">
        <v>19.5</v>
      </c>
      <c r="E9" s="404">
        <v>1051</v>
      </c>
      <c r="F9" s="404">
        <v>6353</v>
      </c>
      <c r="G9" s="404">
        <v>11122</v>
      </c>
      <c r="H9" s="404">
        <v>23863.5</v>
      </c>
      <c r="I9" s="404">
        <v>31465.8</v>
      </c>
      <c r="J9" s="404">
        <v>20806</v>
      </c>
      <c r="K9" s="404">
        <v>11247</v>
      </c>
      <c r="L9" s="404">
        <v>0</v>
      </c>
      <c r="M9" s="404">
        <v>0</v>
      </c>
      <c r="N9" s="404">
        <v>0</v>
      </c>
      <c r="O9" s="404">
        <v>0</v>
      </c>
      <c r="P9" s="285"/>
      <c r="T9" s="243">
        <v>105927.8</v>
      </c>
      <c r="U9" s="383">
        <v>0</v>
      </c>
      <c r="V9" s="383"/>
    </row>
    <row r="10" spans="1:22" ht="12.6" customHeight="1">
      <c r="A10" s="215" t="s">
        <v>259</v>
      </c>
      <c r="B10" s="119" t="s">
        <v>298</v>
      </c>
      <c r="C10" s="534">
        <v>198591.807</v>
      </c>
      <c r="D10" s="404">
        <v>25924.5</v>
      </c>
      <c r="E10" s="404">
        <v>38146.406999999999</v>
      </c>
      <c r="F10" s="404">
        <v>27704.25</v>
      </c>
      <c r="G10" s="404">
        <v>14542</v>
      </c>
      <c r="H10" s="404">
        <v>11453.5</v>
      </c>
      <c r="I10" s="404">
        <v>19091.5</v>
      </c>
      <c r="J10" s="404">
        <v>31825.9</v>
      </c>
      <c r="K10" s="404">
        <v>29903.75</v>
      </c>
      <c r="L10" s="404">
        <v>15334.7</v>
      </c>
      <c r="M10" s="404">
        <v>13732.400000000001</v>
      </c>
      <c r="N10" s="404">
        <v>15416.1</v>
      </c>
      <c r="O10" s="404">
        <v>18284.650000000001</v>
      </c>
      <c r="P10" s="285"/>
      <c r="T10" s="243">
        <v>198591.80699999997</v>
      </c>
      <c r="U10" s="383">
        <v>0</v>
      </c>
      <c r="V10" s="383"/>
    </row>
    <row r="11" spans="1:22" ht="12.6" customHeight="1">
      <c r="A11" s="215"/>
      <c r="B11" s="119" t="s">
        <v>396</v>
      </c>
      <c r="C11" s="534">
        <v>183687.29999999996</v>
      </c>
      <c r="D11" s="404">
        <v>29421</v>
      </c>
      <c r="E11" s="404">
        <v>38092.65</v>
      </c>
      <c r="F11" s="404">
        <v>29759</v>
      </c>
      <c r="G11" s="404">
        <v>15085.5</v>
      </c>
      <c r="H11" s="404">
        <v>13422.9</v>
      </c>
      <c r="I11" s="404">
        <v>18226.3</v>
      </c>
      <c r="J11" s="404">
        <v>20268.55</v>
      </c>
      <c r="K11" s="404">
        <v>19411.400000000001</v>
      </c>
      <c r="L11" s="404">
        <v>0</v>
      </c>
      <c r="M11" s="404">
        <v>0</v>
      </c>
      <c r="N11" s="404">
        <v>0</v>
      </c>
      <c r="O11" s="404">
        <v>0</v>
      </c>
      <c r="P11" s="285"/>
      <c r="T11" s="243">
        <v>183687.3</v>
      </c>
      <c r="U11" s="383">
        <v>0</v>
      </c>
      <c r="V11" s="383"/>
    </row>
    <row r="12" spans="1:22" ht="12.6" customHeight="1">
      <c r="A12" s="215" t="s">
        <v>225</v>
      </c>
      <c r="B12" s="119" t="s">
        <v>298</v>
      </c>
      <c r="C12" s="534">
        <v>242369.5</v>
      </c>
      <c r="D12" s="404">
        <v>17693.2</v>
      </c>
      <c r="E12" s="404">
        <v>36250.550000000003</v>
      </c>
      <c r="F12" s="404">
        <v>77909.25</v>
      </c>
      <c r="G12" s="404">
        <v>66979.5</v>
      </c>
      <c r="H12" s="404">
        <v>19837</v>
      </c>
      <c r="I12" s="404">
        <v>13889</v>
      </c>
      <c r="J12" s="404">
        <v>7359</v>
      </c>
      <c r="K12" s="404">
        <v>2452</v>
      </c>
      <c r="L12" s="404">
        <v>2097</v>
      </c>
      <c r="M12" s="404">
        <v>2695.5</v>
      </c>
      <c r="N12" s="404">
        <v>3195.5</v>
      </c>
      <c r="O12" s="404">
        <v>4221</v>
      </c>
      <c r="P12" s="285"/>
      <c r="T12" s="243">
        <v>242369.5</v>
      </c>
      <c r="U12" s="383">
        <v>0</v>
      </c>
      <c r="V12" s="383"/>
    </row>
    <row r="13" spans="1:22" ht="12.6" customHeight="1">
      <c r="A13" s="26"/>
      <c r="B13" s="119" t="s">
        <v>396</v>
      </c>
      <c r="C13" s="534">
        <v>234343.8</v>
      </c>
      <c r="D13" s="404">
        <v>17103</v>
      </c>
      <c r="E13" s="404">
        <v>35676.800000000003</v>
      </c>
      <c r="F13" s="404">
        <v>78943.5</v>
      </c>
      <c r="G13" s="404">
        <v>59457.5</v>
      </c>
      <c r="H13" s="404">
        <v>22502.5</v>
      </c>
      <c r="I13" s="404">
        <v>15672</v>
      </c>
      <c r="J13" s="404">
        <v>3731</v>
      </c>
      <c r="K13" s="404">
        <v>1257.5</v>
      </c>
      <c r="L13" s="404">
        <v>0</v>
      </c>
      <c r="M13" s="404">
        <v>0</v>
      </c>
      <c r="N13" s="404">
        <v>0</v>
      </c>
      <c r="O13" s="404">
        <v>0</v>
      </c>
      <c r="P13" s="285"/>
      <c r="T13" s="243">
        <v>234343.8</v>
      </c>
      <c r="U13" s="383">
        <v>0</v>
      </c>
      <c r="V13" s="383"/>
    </row>
    <row r="14" spans="1:22" ht="12.6" customHeight="1">
      <c r="A14" s="215" t="s">
        <v>319</v>
      </c>
      <c r="B14" s="119" t="s">
        <v>298</v>
      </c>
      <c r="C14" s="534">
        <v>327279.02999999997</v>
      </c>
      <c r="D14" s="404">
        <v>36502.6</v>
      </c>
      <c r="E14" s="404">
        <v>26103.63</v>
      </c>
      <c r="F14" s="404">
        <v>27979.599999999999</v>
      </c>
      <c r="G14" s="404">
        <v>37137.5</v>
      </c>
      <c r="H14" s="404">
        <v>35895.9</v>
      </c>
      <c r="I14" s="404">
        <v>54344</v>
      </c>
      <c r="J14" s="404">
        <v>75923</v>
      </c>
      <c r="K14" s="404">
        <v>33392.800000000003</v>
      </c>
      <c r="L14" s="404">
        <v>18277.599999999999</v>
      </c>
      <c r="M14" s="404">
        <v>19220.5</v>
      </c>
      <c r="N14" s="404">
        <v>22673.15</v>
      </c>
      <c r="O14" s="404">
        <v>29978</v>
      </c>
      <c r="P14" s="285"/>
      <c r="T14" s="243">
        <v>327279.03000000003</v>
      </c>
      <c r="U14" s="383">
        <v>0</v>
      </c>
      <c r="V14" s="383"/>
    </row>
    <row r="15" spans="1:22" ht="12.6" customHeight="1">
      <c r="A15" s="26"/>
      <c r="B15" s="119" t="s">
        <v>396</v>
      </c>
      <c r="C15" s="534">
        <v>338778.4</v>
      </c>
      <c r="D15" s="404">
        <v>40378.1</v>
      </c>
      <c r="E15" s="404">
        <v>36021</v>
      </c>
      <c r="F15" s="404">
        <v>31721.599999999999</v>
      </c>
      <c r="G15" s="404">
        <v>39296.5</v>
      </c>
      <c r="H15" s="404">
        <v>40794.400000000001</v>
      </c>
      <c r="I15" s="404">
        <v>51868</v>
      </c>
      <c r="J15" s="404">
        <v>64914.8</v>
      </c>
      <c r="K15" s="404">
        <v>33784</v>
      </c>
      <c r="L15" s="404">
        <v>0</v>
      </c>
      <c r="M15" s="404">
        <v>0</v>
      </c>
      <c r="N15" s="404">
        <v>0</v>
      </c>
      <c r="O15" s="404">
        <v>0</v>
      </c>
      <c r="P15" s="285"/>
      <c r="T15" s="243">
        <v>338778.4</v>
      </c>
      <c r="U15" s="383">
        <v>0</v>
      </c>
      <c r="V15" s="383"/>
    </row>
    <row r="16" spans="1:22" ht="12.6" customHeight="1">
      <c r="A16" s="215" t="s">
        <v>174</v>
      </c>
      <c r="B16" s="119" t="s">
        <v>298</v>
      </c>
      <c r="C16" s="534">
        <v>135772.75</v>
      </c>
      <c r="D16" s="404">
        <v>246</v>
      </c>
      <c r="E16" s="404">
        <v>2536</v>
      </c>
      <c r="F16" s="404">
        <v>22754</v>
      </c>
      <c r="G16" s="404">
        <v>36946</v>
      </c>
      <c r="H16" s="404">
        <v>32021.5</v>
      </c>
      <c r="I16" s="404">
        <v>24784</v>
      </c>
      <c r="J16" s="404">
        <v>12930.75</v>
      </c>
      <c r="K16" s="404">
        <v>3554.5</v>
      </c>
      <c r="L16" s="404">
        <v>510</v>
      </c>
      <c r="M16" s="404">
        <v>57.5</v>
      </c>
      <c r="N16" s="404">
        <v>33.5</v>
      </c>
      <c r="O16" s="404">
        <v>19</v>
      </c>
      <c r="P16" s="285"/>
      <c r="T16" s="243">
        <v>135772.75</v>
      </c>
      <c r="U16" s="383">
        <v>0</v>
      </c>
      <c r="V16" s="383"/>
    </row>
    <row r="17" spans="1:22" ht="12.6" customHeight="1">
      <c r="A17" s="26"/>
      <c r="B17" s="119" t="s">
        <v>396</v>
      </c>
      <c r="C17" s="534">
        <v>124948.75</v>
      </c>
      <c r="D17" s="404">
        <v>35</v>
      </c>
      <c r="E17" s="404">
        <v>1690</v>
      </c>
      <c r="F17" s="404">
        <v>22468</v>
      </c>
      <c r="G17" s="404">
        <v>31920.5</v>
      </c>
      <c r="H17" s="404">
        <v>32611.5</v>
      </c>
      <c r="I17" s="404">
        <v>22473</v>
      </c>
      <c r="J17" s="404">
        <v>10447.75</v>
      </c>
      <c r="K17" s="404">
        <v>3303</v>
      </c>
      <c r="L17" s="404">
        <v>0</v>
      </c>
      <c r="M17" s="404">
        <v>0</v>
      </c>
      <c r="N17" s="404">
        <v>0</v>
      </c>
      <c r="O17" s="404">
        <v>0</v>
      </c>
      <c r="P17" s="285"/>
      <c r="T17" s="243">
        <v>124948.75</v>
      </c>
      <c r="U17" s="383">
        <v>0</v>
      </c>
      <c r="V17" s="383"/>
    </row>
    <row r="18" spans="1:22" ht="12.6" customHeight="1">
      <c r="A18" s="215" t="s">
        <v>73</v>
      </c>
      <c r="B18" s="119" t="s">
        <v>298</v>
      </c>
      <c r="C18" s="534">
        <v>67069.5</v>
      </c>
      <c r="D18" s="404">
        <v>1148</v>
      </c>
      <c r="E18" s="404">
        <v>10121</v>
      </c>
      <c r="F18" s="404">
        <v>31052</v>
      </c>
      <c r="G18" s="404">
        <v>16771.5</v>
      </c>
      <c r="H18" s="404">
        <v>4365.5</v>
      </c>
      <c r="I18" s="404">
        <v>2638.5</v>
      </c>
      <c r="J18" s="404">
        <v>708</v>
      </c>
      <c r="K18" s="404">
        <v>265</v>
      </c>
      <c r="L18" s="404">
        <v>429</v>
      </c>
      <c r="M18" s="404">
        <v>490</v>
      </c>
      <c r="N18" s="404">
        <v>356</v>
      </c>
      <c r="O18" s="404">
        <v>419.5</v>
      </c>
      <c r="P18" s="285"/>
      <c r="T18" s="243">
        <v>67069.5</v>
      </c>
      <c r="U18" s="383">
        <v>0</v>
      </c>
      <c r="V18" s="383"/>
    </row>
    <row r="19" spans="1:22" ht="12.6" customHeight="1">
      <c r="A19" s="26"/>
      <c r="B19" s="119" t="s">
        <v>396</v>
      </c>
      <c r="C19" s="534">
        <v>65849.100000000006</v>
      </c>
      <c r="D19" s="404">
        <v>1272</v>
      </c>
      <c r="E19" s="404">
        <v>8090</v>
      </c>
      <c r="F19" s="404">
        <v>35068.1</v>
      </c>
      <c r="G19" s="404">
        <v>15128.5</v>
      </c>
      <c r="H19" s="404">
        <v>4333.5</v>
      </c>
      <c r="I19" s="404">
        <v>1018</v>
      </c>
      <c r="J19" s="404">
        <v>671</v>
      </c>
      <c r="K19" s="404">
        <v>268</v>
      </c>
      <c r="L19" s="404">
        <v>0</v>
      </c>
      <c r="M19" s="404">
        <v>0</v>
      </c>
      <c r="N19" s="404">
        <v>0</v>
      </c>
      <c r="O19" s="404">
        <v>0</v>
      </c>
      <c r="P19" s="285"/>
      <c r="T19" s="243">
        <v>65849.100000000006</v>
      </c>
      <c r="U19" s="383">
        <v>0</v>
      </c>
      <c r="V19" s="383"/>
    </row>
    <row r="20" spans="1:22" ht="12.6" customHeight="1">
      <c r="A20" s="215" t="s">
        <v>245</v>
      </c>
      <c r="B20" s="119" t="s">
        <v>298</v>
      </c>
      <c r="C20" s="534">
        <v>3538.14</v>
      </c>
      <c r="D20" s="404">
        <v>457.35</v>
      </c>
      <c r="E20" s="404">
        <v>557.9</v>
      </c>
      <c r="F20" s="404">
        <v>810.6</v>
      </c>
      <c r="G20" s="404">
        <v>639.1</v>
      </c>
      <c r="H20" s="404">
        <v>194.1</v>
      </c>
      <c r="I20" s="404">
        <v>352</v>
      </c>
      <c r="J20" s="404">
        <v>310.05</v>
      </c>
      <c r="K20" s="404">
        <v>217.04</v>
      </c>
      <c r="L20" s="404">
        <v>156.5</v>
      </c>
      <c r="M20" s="404">
        <v>165.5</v>
      </c>
      <c r="N20" s="404">
        <v>173.1</v>
      </c>
      <c r="O20" s="404">
        <v>264</v>
      </c>
      <c r="P20" s="285"/>
      <c r="T20" s="243">
        <v>3538.14</v>
      </c>
      <c r="U20" s="383">
        <v>0</v>
      </c>
      <c r="V20" s="383"/>
    </row>
    <row r="21" spans="1:22" ht="12.6" customHeight="1">
      <c r="A21" s="26"/>
      <c r="B21" s="119" t="s">
        <v>396</v>
      </c>
      <c r="C21" s="534">
        <v>2815.3500000000004</v>
      </c>
      <c r="D21" s="404">
        <v>461.3</v>
      </c>
      <c r="E21" s="404">
        <v>438.95</v>
      </c>
      <c r="F21" s="404">
        <v>453.05</v>
      </c>
      <c r="G21" s="404">
        <v>383.85</v>
      </c>
      <c r="H21" s="404">
        <v>221.7</v>
      </c>
      <c r="I21" s="404">
        <v>353.2</v>
      </c>
      <c r="J21" s="404">
        <v>325.3</v>
      </c>
      <c r="K21" s="404">
        <v>178</v>
      </c>
      <c r="L21" s="404">
        <v>0</v>
      </c>
      <c r="M21" s="404">
        <v>0</v>
      </c>
      <c r="N21" s="404">
        <v>0</v>
      </c>
      <c r="O21" s="404">
        <v>0</v>
      </c>
      <c r="P21" s="285"/>
      <c r="T21" s="243">
        <v>2815.35</v>
      </c>
      <c r="U21" s="383">
        <v>0</v>
      </c>
      <c r="V21" s="383"/>
    </row>
    <row r="22" spans="1:22" ht="12.6" customHeight="1">
      <c r="A22" s="215" t="s">
        <v>307</v>
      </c>
      <c r="B22" s="119" t="s">
        <v>298</v>
      </c>
      <c r="C22" s="534">
        <v>629</v>
      </c>
      <c r="D22" s="404">
        <v>335</v>
      </c>
      <c r="E22" s="404">
        <v>4</v>
      </c>
      <c r="F22" s="404">
        <v>131</v>
      </c>
      <c r="G22" s="404">
        <v>25</v>
      </c>
      <c r="H22" s="404">
        <v>0</v>
      </c>
      <c r="I22" s="404">
        <v>0</v>
      </c>
      <c r="J22" s="404">
        <v>131</v>
      </c>
      <c r="K22" s="404">
        <v>3</v>
      </c>
      <c r="L22" s="404">
        <v>0</v>
      </c>
      <c r="M22" s="404">
        <v>391</v>
      </c>
      <c r="N22" s="404">
        <v>210</v>
      </c>
      <c r="O22" s="404">
        <v>28</v>
      </c>
      <c r="P22" s="285"/>
      <c r="T22" s="243">
        <v>629</v>
      </c>
      <c r="U22" s="383">
        <v>0</v>
      </c>
      <c r="V22" s="383"/>
    </row>
    <row r="23" spans="1:22" ht="12.6" customHeight="1">
      <c r="A23" s="26"/>
      <c r="B23" s="119" t="s">
        <v>396</v>
      </c>
      <c r="C23" s="534">
        <v>178</v>
      </c>
      <c r="D23" s="404">
        <v>156</v>
      </c>
      <c r="E23" s="404">
        <v>11</v>
      </c>
      <c r="F23" s="404">
        <v>0</v>
      </c>
      <c r="G23" s="404">
        <v>0</v>
      </c>
      <c r="H23" s="404">
        <v>0</v>
      </c>
      <c r="I23" s="404">
        <v>0</v>
      </c>
      <c r="J23" s="404">
        <v>0</v>
      </c>
      <c r="K23" s="404">
        <v>11</v>
      </c>
      <c r="L23" s="404">
        <v>0</v>
      </c>
      <c r="M23" s="404">
        <v>0</v>
      </c>
      <c r="N23" s="404">
        <v>0</v>
      </c>
      <c r="O23" s="404">
        <v>0</v>
      </c>
      <c r="P23" s="285"/>
      <c r="T23" s="243">
        <v>178</v>
      </c>
      <c r="U23" s="383">
        <v>0</v>
      </c>
      <c r="V23" s="383"/>
    </row>
    <row r="24" spans="1:22" ht="12.6" customHeight="1">
      <c r="A24" s="215" t="s">
        <v>246</v>
      </c>
      <c r="B24" s="119" t="s">
        <v>298</v>
      </c>
      <c r="C24" s="534">
        <v>952.3</v>
      </c>
      <c r="D24" s="404">
        <v>44.2</v>
      </c>
      <c r="E24" s="404">
        <v>106.7</v>
      </c>
      <c r="F24" s="404">
        <v>315.5</v>
      </c>
      <c r="G24" s="404">
        <v>230.65</v>
      </c>
      <c r="H24" s="404">
        <v>49.5</v>
      </c>
      <c r="I24" s="404">
        <v>32.65</v>
      </c>
      <c r="J24" s="404">
        <v>97.1</v>
      </c>
      <c r="K24" s="404">
        <v>76</v>
      </c>
      <c r="L24" s="404">
        <v>29.5</v>
      </c>
      <c r="M24" s="404">
        <v>337.75</v>
      </c>
      <c r="N24" s="404">
        <v>139.1</v>
      </c>
      <c r="O24" s="404">
        <v>57.2</v>
      </c>
      <c r="P24" s="285"/>
      <c r="T24" s="243">
        <v>952.30000000000007</v>
      </c>
      <c r="U24" s="383">
        <v>0</v>
      </c>
    </row>
    <row r="25" spans="1:22" ht="12.6" customHeight="1">
      <c r="A25" s="26"/>
      <c r="B25" s="119" t="s">
        <v>396</v>
      </c>
      <c r="C25" s="534">
        <v>524.75</v>
      </c>
      <c r="D25" s="404">
        <v>43.6</v>
      </c>
      <c r="E25" s="404">
        <v>40.799999999999997</v>
      </c>
      <c r="F25" s="404">
        <v>69</v>
      </c>
      <c r="G25" s="404">
        <v>49.85</v>
      </c>
      <c r="H25" s="404">
        <v>78</v>
      </c>
      <c r="I25" s="404">
        <v>123.5</v>
      </c>
      <c r="J25" s="404">
        <v>77.400000000000006</v>
      </c>
      <c r="K25" s="404">
        <v>42.6</v>
      </c>
      <c r="L25" s="404">
        <v>0</v>
      </c>
      <c r="M25" s="404">
        <v>0</v>
      </c>
      <c r="N25" s="404">
        <v>0</v>
      </c>
      <c r="O25" s="404">
        <v>0</v>
      </c>
      <c r="P25" s="285"/>
      <c r="T25" s="243">
        <v>524.75</v>
      </c>
      <c r="U25" s="383">
        <v>0</v>
      </c>
    </row>
    <row r="26" spans="1:22" ht="12.6" customHeight="1">
      <c r="A26" s="215" t="s">
        <v>172</v>
      </c>
      <c r="B26" s="119" t="s">
        <v>298</v>
      </c>
      <c r="C26" s="534">
        <v>2868.15</v>
      </c>
      <c r="D26" s="404">
        <v>497.95</v>
      </c>
      <c r="E26" s="404">
        <v>442.4</v>
      </c>
      <c r="F26" s="404">
        <v>325.7</v>
      </c>
      <c r="G26" s="404">
        <v>316</v>
      </c>
      <c r="H26" s="404">
        <v>313.2</v>
      </c>
      <c r="I26" s="404">
        <v>334</v>
      </c>
      <c r="J26" s="404">
        <v>311</v>
      </c>
      <c r="K26" s="404">
        <v>327.9</v>
      </c>
      <c r="L26" s="404">
        <v>400</v>
      </c>
      <c r="M26" s="404">
        <v>559.70000000000005</v>
      </c>
      <c r="N26" s="404">
        <v>455.55</v>
      </c>
      <c r="O26" s="404">
        <v>612.5</v>
      </c>
      <c r="P26" s="285"/>
      <c r="T26" s="243">
        <v>2868.1499999999996</v>
      </c>
      <c r="U26" s="383">
        <v>0</v>
      </c>
      <c r="V26" s="383"/>
    </row>
    <row r="27" spans="1:22" ht="12.6" customHeight="1">
      <c r="A27" s="26"/>
      <c r="B27" s="119" t="s">
        <v>396</v>
      </c>
      <c r="C27" s="534">
        <v>2886.9500000000003</v>
      </c>
      <c r="D27" s="404">
        <v>491</v>
      </c>
      <c r="E27" s="404">
        <v>430.25</v>
      </c>
      <c r="F27" s="404">
        <v>368.8</v>
      </c>
      <c r="G27" s="404">
        <v>324.5</v>
      </c>
      <c r="H27" s="404">
        <v>313.5</v>
      </c>
      <c r="I27" s="404">
        <v>286</v>
      </c>
      <c r="J27" s="404">
        <v>409.5</v>
      </c>
      <c r="K27" s="404">
        <v>263.39999999999998</v>
      </c>
      <c r="L27" s="404">
        <v>0</v>
      </c>
      <c r="M27" s="404">
        <v>0</v>
      </c>
      <c r="N27" s="404">
        <v>0</v>
      </c>
      <c r="O27" s="404">
        <v>0</v>
      </c>
      <c r="P27" s="285"/>
      <c r="T27" s="243">
        <v>2886.9500000000003</v>
      </c>
      <c r="U27" s="383">
        <v>0</v>
      </c>
      <c r="V27" s="383"/>
    </row>
    <row r="28" spans="1:22" ht="12.6" customHeight="1">
      <c r="A28" s="215" t="s">
        <v>305</v>
      </c>
      <c r="B28" s="119" t="s">
        <v>298</v>
      </c>
      <c r="C28" s="534">
        <v>5835.2000000000007</v>
      </c>
      <c r="D28" s="404">
        <v>839</v>
      </c>
      <c r="E28" s="404">
        <v>948.8</v>
      </c>
      <c r="F28" s="404">
        <v>1089.5</v>
      </c>
      <c r="G28" s="404">
        <v>914.4</v>
      </c>
      <c r="H28" s="404">
        <v>496.25</v>
      </c>
      <c r="I28" s="404">
        <v>395.3</v>
      </c>
      <c r="J28" s="404">
        <v>458.2</v>
      </c>
      <c r="K28" s="404">
        <v>693.75</v>
      </c>
      <c r="L28" s="404">
        <v>752.5</v>
      </c>
      <c r="M28" s="404">
        <v>603</v>
      </c>
      <c r="N28" s="404">
        <v>393.5</v>
      </c>
      <c r="O28" s="404">
        <v>590</v>
      </c>
      <c r="P28" s="285"/>
      <c r="T28" s="243">
        <v>5835.2</v>
      </c>
      <c r="U28" s="383">
        <v>0</v>
      </c>
      <c r="V28" s="383"/>
    </row>
    <row r="29" spans="1:22" ht="12.6" customHeight="1">
      <c r="A29" s="26"/>
      <c r="B29" s="119" t="s">
        <v>396</v>
      </c>
      <c r="C29" s="534">
        <v>5334.95</v>
      </c>
      <c r="D29" s="404">
        <v>647.6</v>
      </c>
      <c r="E29" s="404">
        <v>1021.25</v>
      </c>
      <c r="F29" s="404">
        <v>1335</v>
      </c>
      <c r="G29" s="404">
        <v>867.9</v>
      </c>
      <c r="H29" s="404">
        <v>666.75</v>
      </c>
      <c r="I29" s="404">
        <v>220.9</v>
      </c>
      <c r="J29" s="404">
        <v>274.3</v>
      </c>
      <c r="K29" s="404">
        <v>301.25</v>
      </c>
      <c r="L29" s="404">
        <v>0</v>
      </c>
      <c r="M29" s="404">
        <v>0</v>
      </c>
      <c r="N29" s="404">
        <v>0</v>
      </c>
      <c r="O29" s="404">
        <v>0</v>
      </c>
      <c r="P29" s="285"/>
      <c r="T29" s="243">
        <v>5334.95</v>
      </c>
      <c r="U29" s="383">
        <v>0</v>
      </c>
      <c r="V29" s="383"/>
    </row>
    <row r="30" spans="1:22" ht="12.6" customHeight="1">
      <c r="A30" s="215" t="s">
        <v>304</v>
      </c>
      <c r="B30" s="119" t="s">
        <v>298</v>
      </c>
      <c r="C30" s="534">
        <v>5234.95</v>
      </c>
      <c r="D30" s="404">
        <v>741.9</v>
      </c>
      <c r="E30" s="404">
        <v>803.95</v>
      </c>
      <c r="F30" s="404">
        <v>954.2</v>
      </c>
      <c r="G30" s="404">
        <v>870.35</v>
      </c>
      <c r="H30" s="404">
        <v>543.79999999999995</v>
      </c>
      <c r="I30" s="404">
        <v>384.05</v>
      </c>
      <c r="J30" s="404">
        <v>359.75</v>
      </c>
      <c r="K30" s="404">
        <v>576.95000000000005</v>
      </c>
      <c r="L30" s="404">
        <v>804.5</v>
      </c>
      <c r="M30" s="404">
        <v>681</v>
      </c>
      <c r="N30" s="404">
        <v>587</v>
      </c>
      <c r="O30" s="404">
        <v>486.1</v>
      </c>
      <c r="P30" s="285"/>
      <c r="T30" s="243">
        <v>5234.95</v>
      </c>
      <c r="U30" s="383">
        <v>0</v>
      </c>
      <c r="V30" s="383"/>
    </row>
    <row r="31" spans="1:22" ht="12.6" customHeight="1">
      <c r="A31" s="26"/>
      <c r="B31" s="119" t="s">
        <v>396</v>
      </c>
      <c r="C31" s="534">
        <v>5076.1000000000004</v>
      </c>
      <c r="D31" s="404">
        <v>590</v>
      </c>
      <c r="E31" s="404">
        <v>757.75</v>
      </c>
      <c r="F31" s="404">
        <v>991.75</v>
      </c>
      <c r="G31" s="404">
        <v>994</v>
      </c>
      <c r="H31" s="404">
        <v>571.75</v>
      </c>
      <c r="I31" s="404">
        <v>406.75</v>
      </c>
      <c r="J31" s="404">
        <v>299.85000000000002</v>
      </c>
      <c r="K31" s="404">
        <v>464.25</v>
      </c>
      <c r="L31" s="404">
        <v>0</v>
      </c>
      <c r="M31" s="404">
        <v>0</v>
      </c>
      <c r="N31" s="404">
        <v>0</v>
      </c>
      <c r="O31" s="404">
        <v>0</v>
      </c>
      <c r="P31" s="285"/>
      <c r="T31" s="243">
        <v>5076.1000000000004</v>
      </c>
      <c r="U31" s="383">
        <v>0</v>
      </c>
      <c r="V31" s="383"/>
    </row>
    <row r="32" spans="1:22" ht="12.6" customHeight="1">
      <c r="A32" s="215" t="s">
        <v>296</v>
      </c>
      <c r="B32" s="119" t="s">
        <v>298</v>
      </c>
      <c r="C32" s="534">
        <v>3425.7200000000003</v>
      </c>
      <c r="D32" s="404">
        <v>363</v>
      </c>
      <c r="E32" s="404">
        <v>329</v>
      </c>
      <c r="F32" s="404">
        <v>600.72</v>
      </c>
      <c r="G32" s="404">
        <v>526</v>
      </c>
      <c r="H32" s="404">
        <v>262</v>
      </c>
      <c r="I32" s="404">
        <v>224.5</v>
      </c>
      <c r="J32" s="404">
        <v>350.5</v>
      </c>
      <c r="K32" s="404">
        <v>770</v>
      </c>
      <c r="L32" s="404">
        <v>804</v>
      </c>
      <c r="M32" s="404">
        <v>896</v>
      </c>
      <c r="N32" s="404">
        <v>1115.5</v>
      </c>
      <c r="O32" s="404">
        <v>1515</v>
      </c>
      <c r="P32" s="285"/>
      <c r="T32" s="243">
        <v>3425.7200000000003</v>
      </c>
      <c r="U32" s="383">
        <v>0</v>
      </c>
      <c r="V32" s="383"/>
    </row>
    <row r="33" spans="1:22" ht="12.6" customHeight="1">
      <c r="A33" s="26"/>
      <c r="B33" s="119" t="s">
        <v>396</v>
      </c>
      <c r="C33" s="534">
        <v>3413.8</v>
      </c>
      <c r="D33" s="404">
        <v>222</v>
      </c>
      <c r="E33" s="404">
        <v>405</v>
      </c>
      <c r="F33" s="404">
        <v>685.3</v>
      </c>
      <c r="G33" s="404">
        <v>608</v>
      </c>
      <c r="H33" s="404">
        <v>204</v>
      </c>
      <c r="I33" s="404">
        <v>139</v>
      </c>
      <c r="J33" s="404">
        <v>368.5</v>
      </c>
      <c r="K33" s="404">
        <v>782</v>
      </c>
      <c r="L33" s="404">
        <v>0</v>
      </c>
      <c r="M33" s="404">
        <v>0</v>
      </c>
      <c r="N33" s="404">
        <v>0</v>
      </c>
      <c r="O33" s="404">
        <v>0</v>
      </c>
      <c r="P33" s="285"/>
      <c r="T33" s="243">
        <v>3413.8</v>
      </c>
      <c r="U33" s="383">
        <v>0</v>
      </c>
      <c r="V33" s="383"/>
    </row>
    <row r="34" spans="1:22" ht="12.75">
      <c r="A34" s="210"/>
      <c r="B34" s="117"/>
      <c r="C34" s="211"/>
      <c r="D34" s="400"/>
      <c r="E34" s="400"/>
      <c r="F34" s="400"/>
      <c r="G34" s="400"/>
      <c r="H34" s="400"/>
      <c r="I34" s="400"/>
      <c r="J34" s="400"/>
      <c r="K34" s="400"/>
      <c r="L34" s="400"/>
      <c r="M34" s="400"/>
      <c r="N34" s="400"/>
      <c r="O34" s="400"/>
      <c r="P34" s="212"/>
      <c r="V34" s="383"/>
    </row>
    <row r="35" spans="1:22" ht="12.75">
      <c r="A35" s="85" t="s">
        <v>275</v>
      </c>
      <c r="D35" s="405"/>
      <c r="E35" s="405"/>
      <c r="F35" s="405"/>
      <c r="G35" s="405"/>
      <c r="H35" s="405"/>
      <c r="I35" s="405"/>
      <c r="J35" s="405"/>
      <c r="K35" s="405"/>
      <c r="L35" s="405"/>
      <c r="M35" s="405"/>
      <c r="N35" s="405"/>
      <c r="O35" s="405"/>
      <c r="V35" s="383"/>
    </row>
    <row r="36" spans="1:22" ht="21" customHeight="1">
      <c r="A36" s="482" t="s">
        <v>68</v>
      </c>
      <c r="B36" s="483" t="s">
        <v>227</v>
      </c>
      <c r="C36" s="482" t="s">
        <v>417</v>
      </c>
      <c r="D36" s="484" t="s">
        <v>335</v>
      </c>
      <c r="E36" s="484" t="s">
        <v>336</v>
      </c>
      <c r="F36" s="484" t="s">
        <v>337</v>
      </c>
      <c r="G36" s="484" t="s">
        <v>200</v>
      </c>
      <c r="H36" s="484" t="s">
        <v>201</v>
      </c>
      <c r="I36" s="484" t="s">
        <v>202</v>
      </c>
      <c r="J36" s="484" t="s">
        <v>203</v>
      </c>
      <c r="K36" s="484" t="s">
        <v>204</v>
      </c>
      <c r="L36" s="484" t="s">
        <v>205</v>
      </c>
      <c r="M36" s="484" t="s">
        <v>206</v>
      </c>
      <c r="N36" s="484" t="s">
        <v>207</v>
      </c>
      <c r="O36" s="484" t="s">
        <v>208</v>
      </c>
      <c r="P36" s="209"/>
      <c r="V36" s="383"/>
    </row>
    <row r="37" spans="1:22" ht="12.6" customHeight="1">
      <c r="A37" s="215" t="s">
        <v>61</v>
      </c>
      <c r="B37" s="119" t="s">
        <v>298</v>
      </c>
      <c r="C37" s="535">
        <v>9430.7999999999993</v>
      </c>
      <c r="D37" s="404">
        <v>1276.9000000000001</v>
      </c>
      <c r="E37" s="404">
        <v>1403</v>
      </c>
      <c r="F37" s="404">
        <v>1246.8</v>
      </c>
      <c r="G37" s="404">
        <v>1054.5999999999999</v>
      </c>
      <c r="H37" s="404">
        <v>1004.5</v>
      </c>
      <c r="I37" s="404">
        <v>815.8</v>
      </c>
      <c r="J37" s="404">
        <v>1347.5</v>
      </c>
      <c r="K37" s="404">
        <v>1281.7</v>
      </c>
      <c r="L37" s="404">
        <v>2991</v>
      </c>
      <c r="M37" s="404">
        <v>764</v>
      </c>
      <c r="N37" s="404">
        <v>1206</v>
      </c>
      <c r="O37" s="404">
        <v>1346</v>
      </c>
      <c r="P37" s="285"/>
      <c r="T37" s="243">
        <v>9430.7999999999993</v>
      </c>
      <c r="U37" s="383">
        <v>0</v>
      </c>
      <c r="V37" s="383"/>
    </row>
    <row r="38" spans="1:22" ht="12.6" customHeight="1">
      <c r="A38" s="26"/>
      <c r="B38" s="119" t="s">
        <v>396</v>
      </c>
      <c r="C38" s="536">
        <v>11008.75</v>
      </c>
      <c r="D38" s="404">
        <v>1834</v>
      </c>
      <c r="E38" s="404">
        <v>1497.2</v>
      </c>
      <c r="F38" s="404">
        <v>1380.5</v>
      </c>
      <c r="G38" s="404">
        <v>817.25</v>
      </c>
      <c r="H38" s="404">
        <v>593.20000000000005</v>
      </c>
      <c r="I38" s="404">
        <v>890.9</v>
      </c>
      <c r="J38" s="404">
        <v>1532.7</v>
      </c>
      <c r="K38" s="404">
        <v>2463</v>
      </c>
      <c r="L38" s="404">
        <v>0</v>
      </c>
      <c r="M38" s="404">
        <v>0</v>
      </c>
      <c r="N38" s="404">
        <v>0</v>
      </c>
      <c r="O38" s="404">
        <v>0</v>
      </c>
      <c r="P38" s="285"/>
      <c r="T38" s="243">
        <v>11008.750000000002</v>
      </c>
      <c r="U38" s="383">
        <v>0</v>
      </c>
      <c r="V38" s="383"/>
    </row>
    <row r="39" spans="1:22" ht="12.6" customHeight="1">
      <c r="A39" s="215" t="s">
        <v>320</v>
      </c>
      <c r="B39" s="119" t="s">
        <v>298</v>
      </c>
      <c r="C39" s="536">
        <v>282292.3</v>
      </c>
      <c r="D39" s="404">
        <v>27158</v>
      </c>
      <c r="E39" s="404">
        <v>44563</v>
      </c>
      <c r="F39" s="404">
        <v>96395.5</v>
      </c>
      <c r="G39" s="404">
        <v>81226.3</v>
      </c>
      <c r="H39" s="404">
        <v>20347.5</v>
      </c>
      <c r="I39" s="404">
        <v>5792</v>
      </c>
      <c r="J39" s="404">
        <v>3228.5</v>
      </c>
      <c r="K39" s="404">
        <v>3581.5</v>
      </c>
      <c r="L39" s="404">
        <v>8585.5</v>
      </c>
      <c r="M39" s="404">
        <v>15272</v>
      </c>
      <c r="N39" s="404">
        <v>18884</v>
      </c>
      <c r="O39" s="404">
        <v>14668.5</v>
      </c>
      <c r="P39" s="285"/>
      <c r="T39" s="243">
        <v>282292.3</v>
      </c>
      <c r="U39" s="383">
        <v>0</v>
      </c>
      <c r="V39" s="383"/>
    </row>
    <row r="40" spans="1:22" ht="12.6" customHeight="1">
      <c r="A40" s="26"/>
      <c r="B40" s="119" t="s">
        <v>396</v>
      </c>
      <c r="C40" s="536">
        <v>273412.01</v>
      </c>
      <c r="D40" s="404">
        <v>24374</v>
      </c>
      <c r="E40" s="404">
        <v>49342.5</v>
      </c>
      <c r="F40" s="404">
        <v>102352.55</v>
      </c>
      <c r="G40" s="404">
        <v>71086.5</v>
      </c>
      <c r="H40" s="404">
        <v>16091</v>
      </c>
      <c r="I40" s="404">
        <v>3665.5</v>
      </c>
      <c r="J40" s="404">
        <v>2511.46</v>
      </c>
      <c r="K40" s="404">
        <v>3988.5</v>
      </c>
      <c r="L40" s="404">
        <v>0</v>
      </c>
      <c r="M40" s="404">
        <v>0</v>
      </c>
      <c r="N40" s="404">
        <v>0</v>
      </c>
      <c r="O40" s="404">
        <v>0</v>
      </c>
      <c r="P40" s="285"/>
      <c r="T40" s="243">
        <v>273412.01</v>
      </c>
      <c r="U40" s="383">
        <v>0</v>
      </c>
      <c r="V40" s="383"/>
    </row>
    <row r="41" spans="1:22" ht="12.6" customHeight="1">
      <c r="A41" s="215" t="s">
        <v>326</v>
      </c>
      <c r="B41" s="119" t="s">
        <v>298</v>
      </c>
      <c r="C41" s="536">
        <v>78001.7</v>
      </c>
      <c r="D41" s="404">
        <v>11963.35</v>
      </c>
      <c r="E41" s="404">
        <v>14116.6</v>
      </c>
      <c r="F41" s="404">
        <v>12254.35</v>
      </c>
      <c r="G41" s="404">
        <v>9548.4500000000007</v>
      </c>
      <c r="H41" s="404">
        <v>8986.65</v>
      </c>
      <c r="I41" s="404">
        <v>7178.15</v>
      </c>
      <c r="J41" s="404">
        <v>7233</v>
      </c>
      <c r="K41" s="404">
        <v>6721.15</v>
      </c>
      <c r="L41" s="404">
        <v>7424.5</v>
      </c>
      <c r="M41" s="404">
        <v>7773.25</v>
      </c>
      <c r="N41" s="404">
        <v>8742.2999999999993</v>
      </c>
      <c r="O41" s="404">
        <v>9326.7000000000007</v>
      </c>
      <c r="P41" s="285"/>
      <c r="T41" s="243">
        <v>78001.7</v>
      </c>
      <c r="U41" s="383">
        <v>0</v>
      </c>
      <c r="V41" s="383"/>
    </row>
    <row r="42" spans="1:22" ht="12.6" customHeight="1">
      <c r="A42" s="26"/>
      <c r="B42" s="119" t="s">
        <v>396</v>
      </c>
      <c r="C42" s="536">
        <v>78857.399999999994</v>
      </c>
      <c r="D42" s="404">
        <v>12786.85</v>
      </c>
      <c r="E42" s="404">
        <v>14257</v>
      </c>
      <c r="F42" s="404">
        <v>12315</v>
      </c>
      <c r="G42" s="404">
        <v>10253.299999999999</v>
      </c>
      <c r="H42" s="404">
        <v>9226.25</v>
      </c>
      <c r="I42" s="404">
        <v>7036</v>
      </c>
      <c r="J42" s="404">
        <v>6852.2</v>
      </c>
      <c r="K42" s="404">
        <v>6130.8</v>
      </c>
      <c r="L42" s="404">
        <v>0</v>
      </c>
      <c r="M42" s="404">
        <v>0</v>
      </c>
      <c r="N42" s="404">
        <v>0</v>
      </c>
      <c r="O42" s="404">
        <v>0</v>
      </c>
      <c r="P42" s="285"/>
      <c r="T42" s="243">
        <v>78857.399999999994</v>
      </c>
      <c r="U42" s="383">
        <v>0</v>
      </c>
      <c r="V42" s="383"/>
    </row>
    <row r="43" spans="1:22" ht="12.6" customHeight="1">
      <c r="A43" s="215" t="s">
        <v>234</v>
      </c>
      <c r="B43" s="119" t="s">
        <v>298</v>
      </c>
      <c r="C43" s="536">
        <v>9945.4499999999989</v>
      </c>
      <c r="D43" s="404">
        <v>1218.75</v>
      </c>
      <c r="E43" s="404">
        <v>1187.55</v>
      </c>
      <c r="F43" s="404">
        <v>1221.0999999999999</v>
      </c>
      <c r="G43" s="404">
        <v>1535</v>
      </c>
      <c r="H43" s="404">
        <v>1152.6500000000001</v>
      </c>
      <c r="I43" s="404">
        <v>1030.25</v>
      </c>
      <c r="J43" s="404">
        <v>1387.1</v>
      </c>
      <c r="K43" s="404">
        <v>1213.05</v>
      </c>
      <c r="L43" s="404">
        <v>1708.93</v>
      </c>
      <c r="M43" s="404">
        <v>1430.72</v>
      </c>
      <c r="N43" s="404">
        <v>1479.75</v>
      </c>
      <c r="O43" s="404">
        <v>1761.85</v>
      </c>
      <c r="P43" s="285"/>
      <c r="T43" s="243">
        <v>9945.4500000000007</v>
      </c>
      <c r="U43" s="383">
        <v>0</v>
      </c>
      <c r="V43" s="383"/>
    </row>
    <row r="44" spans="1:22" ht="12.6" customHeight="1">
      <c r="A44" s="26"/>
      <c r="B44" s="119" t="s">
        <v>396</v>
      </c>
      <c r="C44" s="536">
        <v>8956</v>
      </c>
      <c r="D44" s="404">
        <v>1189.3</v>
      </c>
      <c r="E44" s="404">
        <v>1172.45</v>
      </c>
      <c r="F44" s="404">
        <v>1244.25</v>
      </c>
      <c r="G44" s="404">
        <v>1539.55</v>
      </c>
      <c r="H44" s="404">
        <v>1134.0999999999999</v>
      </c>
      <c r="I44" s="404">
        <v>1082.5</v>
      </c>
      <c r="J44" s="404">
        <v>868.6</v>
      </c>
      <c r="K44" s="404">
        <v>725.25</v>
      </c>
      <c r="L44" s="404">
        <v>0</v>
      </c>
      <c r="M44" s="404">
        <v>0</v>
      </c>
      <c r="N44" s="404">
        <v>0</v>
      </c>
      <c r="O44" s="404">
        <v>0</v>
      </c>
      <c r="P44" s="285"/>
      <c r="T44" s="243">
        <v>8956</v>
      </c>
      <c r="U44" s="383">
        <v>0</v>
      </c>
      <c r="V44" s="383"/>
    </row>
    <row r="45" spans="1:22" ht="12.6" customHeight="1">
      <c r="A45" s="215" t="s">
        <v>306</v>
      </c>
      <c r="B45" s="119" t="s">
        <v>298</v>
      </c>
      <c r="C45" s="536">
        <v>14748.35</v>
      </c>
      <c r="D45" s="404">
        <v>1024.25</v>
      </c>
      <c r="E45" s="404">
        <v>2800.75</v>
      </c>
      <c r="F45" s="404">
        <v>6193.1</v>
      </c>
      <c r="G45" s="404">
        <v>3916.25</v>
      </c>
      <c r="H45" s="404">
        <v>511</v>
      </c>
      <c r="I45" s="404">
        <v>198</v>
      </c>
      <c r="J45" s="404">
        <v>78</v>
      </c>
      <c r="K45" s="404">
        <v>27</v>
      </c>
      <c r="L45" s="404">
        <v>18</v>
      </c>
      <c r="M45" s="404">
        <v>0</v>
      </c>
      <c r="N45" s="404">
        <v>122</v>
      </c>
      <c r="O45" s="404">
        <v>122</v>
      </c>
      <c r="P45" s="285"/>
      <c r="T45" s="243">
        <v>14748.35</v>
      </c>
      <c r="U45" s="383">
        <v>0</v>
      </c>
      <c r="V45" s="383"/>
    </row>
    <row r="46" spans="1:22" ht="12.6" customHeight="1">
      <c r="A46" s="217"/>
      <c r="B46" s="119" t="s">
        <v>396</v>
      </c>
      <c r="C46" s="536">
        <v>13345.999999999998</v>
      </c>
      <c r="D46" s="404">
        <v>963.5</v>
      </c>
      <c r="E46" s="404">
        <v>3442.4</v>
      </c>
      <c r="F46" s="404">
        <v>5591.7</v>
      </c>
      <c r="G46" s="404">
        <v>2572.9</v>
      </c>
      <c r="H46" s="404">
        <v>484.5</v>
      </c>
      <c r="I46" s="404">
        <v>233</v>
      </c>
      <c r="J46" s="404">
        <v>58</v>
      </c>
      <c r="K46" s="404">
        <v>0</v>
      </c>
      <c r="L46" s="404">
        <v>0</v>
      </c>
      <c r="M46" s="404">
        <v>0</v>
      </c>
      <c r="N46" s="404">
        <v>0</v>
      </c>
      <c r="O46" s="404">
        <v>0</v>
      </c>
      <c r="P46" s="286"/>
      <c r="T46" s="243">
        <v>13346</v>
      </c>
      <c r="U46" s="383">
        <v>0</v>
      </c>
      <c r="V46" s="383"/>
    </row>
    <row r="47" spans="1:22" ht="12.6" customHeight="1">
      <c r="A47" s="215" t="s">
        <v>339</v>
      </c>
      <c r="B47" s="119" t="s">
        <v>298</v>
      </c>
      <c r="C47" s="536">
        <v>27250.1</v>
      </c>
      <c r="D47" s="404">
        <v>3827</v>
      </c>
      <c r="E47" s="404">
        <v>5884</v>
      </c>
      <c r="F47" s="404">
        <v>9375.6</v>
      </c>
      <c r="G47" s="404">
        <v>6395.5</v>
      </c>
      <c r="H47" s="404">
        <v>1041</v>
      </c>
      <c r="I47" s="404">
        <v>521</v>
      </c>
      <c r="J47" s="404">
        <v>129</v>
      </c>
      <c r="K47" s="404">
        <v>77</v>
      </c>
      <c r="L47" s="404">
        <v>236</v>
      </c>
      <c r="M47" s="404">
        <v>307</v>
      </c>
      <c r="N47" s="404">
        <v>457.5</v>
      </c>
      <c r="O47" s="404">
        <v>744.5</v>
      </c>
      <c r="P47" s="285"/>
      <c r="T47" s="243">
        <v>27250.1</v>
      </c>
      <c r="U47" s="383">
        <v>0</v>
      </c>
    </row>
    <row r="48" spans="1:22" ht="12.6" customHeight="1">
      <c r="A48" s="217"/>
      <c r="B48" s="119" t="s">
        <v>396</v>
      </c>
      <c r="C48" s="536">
        <v>24230.550000000003</v>
      </c>
      <c r="D48" s="404">
        <v>3655</v>
      </c>
      <c r="E48" s="404">
        <v>6054.9000000000005</v>
      </c>
      <c r="F48" s="404">
        <v>7760.75</v>
      </c>
      <c r="G48" s="404">
        <v>4950.3999999999996</v>
      </c>
      <c r="H48" s="404">
        <v>1110.5</v>
      </c>
      <c r="I48" s="404">
        <v>454</v>
      </c>
      <c r="J48" s="404">
        <v>155</v>
      </c>
      <c r="K48" s="404">
        <v>90</v>
      </c>
      <c r="L48" s="404">
        <v>0</v>
      </c>
      <c r="M48" s="404">
        <v>0</v>
      </c>
      <c r="N48" s="404">
        <v>0</v>
      </c>
      <c r="O48" s="404">
        <v>0</v>
      </c>
      <c r="P48" s="286"/>
      <c r="T48" s="243">
        <v>24230.550000000003</v>
      </c>
      <c r="U48" s="383">
        <v>0</v>
      </c>
    </row>
    <row r="49" spans="1:22" ht="12.6" customHeight="1">
      <c r="A49" s="218" t="s">
        <v>55</v>
      </c>
      <c r="B49" s="119" t="s">
        <v>298</v>
      </c>
      <c r="C49" s="536">
        <v>3117</v>
      </c>
      <c r="D49" s="404">
        <v>841</v>
      </c>
      <c r="E49" s="404">
        <v>567</v>
      </c>
      <c r="F49" s="404">
        <v>517</v>
      </c>
      <c r="G49" s="404">
        <v>335</v>
      </c>
      <c r="H49" s="404">
        <v>174</v>
      </c>
      <c r="I49" s="404">
        <v>442</v>
      </c>
      <c r="J49" s="404">
        <v>151</v>
      </c>
      <c r="K49" s="404">
        <v>90</v>
      </c>
      <c r="L49" s="404">
        <v>70.5</v>
      </c>
      <c r="M49" s="404">
        <v>366</v>
      </c>
      <c r="N49" s="404">
        <v>112.5</v>
      </c>
      <c r="O49" s="404">
        <v>452</v>
      </c>
      <c r="P49" s="286"/>
      <c r="T49" s="243">
        <v>3117</v>
      </c>
      <c r="U49" s="383">
        <v>0</v>
      </c>
      <c r="V49" s="383"/>
    </row>
    <row r="50" spans="1:22" ht="12.6" customHeight="1">
      <c r="A50" s="217"/>
      <c r="B50" s="119" t="s">
        <v>396</v>
      </c>
      <c r="C50" s="536">
        <v>4047</v>
      </c>
      <c r="D50" s="404">
        <v>1237</v>
      </c>
      <c r="E50" s="404">
        <v>674</v>
      </c>
      <c r="F50" s="404">
        <v>827</v>
      </c>
      <c r="G50" s="404">
        <v>436.5</v>
      </c>
      <c r="H50" s="404">
        <v>203</v>
      </c>
      <c r="I50" s="404">
        <v>310.5</v>
      </c>
      <c r="J50" s="404">
        <v>52</v>
      </c>
      <c r="K50" s="404">
        <v>307</v>
      </c>
      <c r="L50" s="404">
        <v>0</v>
      </c>
      <c r="M50" s="404">
        <v>0</v>
      </c>
      <c r="N50" s="404">
        <v>0</v>
      </c>
      <c r="O50" s="404">
        <v>0</v>
      </c>
      <c r="P50" s="286"/>
      <c r="T50" s="243">
        <v>4047</v>
      </c>
      <c r="U50" s="383">
        <v>0</v>
      </c>
      <c r="V50" s="383"/>
    </row>
    <row r="51" spans="1:22" ht="12.6" customHeight="1">
      <c r="A51" s="218" t="s">
        <v>87</v>
      </c>
      <c r="B51" s="119" t="s">
        <v>298</v>
      </c>
      <c r="C51" s="536">
        <v>57685.9</v>
      </c>
      <c r="D51" s="404">
        <v>3016.3</v>
      </c>
      <c r="E51" s="404">
        <v>4924.25</v>
      </c>
      <c r="F51" s="404">
        <v>12210.4</v>
      </c>
      <c r="G51" s="404">
        <v>16147.5</v>
      </c>
      <c r="H51" s="404">
        <v>8513</v>
      </c>
      <c r="I51" s="404">
        <v>7785.55</v>
      </c>
      <c r="J51" s="404">
        <v>2333.5</v>
      </c>
      <c r="K51" s="404">
        <v>2755.4</v>
      </c>
      <c r="L51" s="404">
        <v>7329.0039999999999</v>
      </c>
      <c r="M51" s="404">
        <v>5397.5</v>
      </c>
      <c r="N51" s="404">
        <v>4314</v>
      </c>
      <c r="O51" s="404">
        <v>3004.85</v>
      </c>
      <c r="P51" s="286"/>
      <c r="T51" s="243">
        <v>57685.9</v>
      </c>
      <c r="U51" s="383">
        <v>0</v>
      </c>
      <c r="V51" s="383"/>
    </row>
    <row r="52" spans="1:22" ht="12.6" customHeight="1">
      <c r="A52" s="217"/>
      <c r="B52" s="119" t="s">
        <v>396</v>
      </c>
      <c r="C52" s="536">
        <v>58486.5</v>
      </c>
      <c r="D52" s="404">
        <v>2692.75</v>
      </c>
      <c r="E52" s="404">
        <v>4740.75</v>
      </c>
      <c r="F52" s="404">
        <v>11157.5</v>
      </c>
      <c r="G52" s="404">
        <v>14696.5</v>
      </c>
      <c r="H52" s="404">
        <v>12989.5</v>
      </c>
      <c r="I52" s="404">
        <v>4481.25</v>
      </c>
      <c r="J52" s="404">
        <v>1656.75</v>
      </c>
      <c r="K52" s="404">
        <v>6071.5</v>
      </c>
      <c r="L52" s="404">
        <v>0</v>
      </c>
      <c r="M52" s="404">
        <v>0</v>
      </c>
      <c r="N52" s="404">
        <v>0</v>
      </c>
      <c r="O52" s="404">
        <v>0</v>
      </c>
      <c r="P52" s="286"/>
      <c r="T52" s="243">
        <v>58486.5</v>
      </c>
      <c r="U52" s="383">
        <v>0</v>
      </c>
      <c r="V52" s="383"/>
    </row>
    <row r="53" spans="1:22" ht="12.6" customHeight="1">
      <c r="A53" s="218" t="s">
        <v>88</v>
      </c>
      <c r="B53" s="119" t="s">
        <v>298</v>
      </c>
      <c r="C53" s="536">
        <v>1903.5</v>
      </c>
      <c r="D53" s="404">
        <v>598.5</v>
      </c>
      <c r="E53" s="404">
        <v>78.3</v>
      </c>
      <c r="F53" s="404">
        <v>57.5</v>
      </c>
      <c r="G53" s="404">
        <v>148</v>
      </c>
      <c r="H53" s="404">
        <v>55</v>
      </c>
      <c r="I53" s="404">
        <v>42</v>
      </c>
      <c r="J53" s="404">
        <v>299.5</v>
      </c>
      <c r="K53" s="404">
        <v>624.70000000000005</v>
      </c>
      <c r="L53" s="404">
        <v>2087.5500000000002</v>
      </c>
      <c r="M53" s="404">
        <v>247</v>
      </c>
      <c r="N53" s="404">
        <v>619.5</v>
      </c>
      <c r="O53" s="404">
        <v>1350</v>
      </c>
      <c r="P53" s="286"/>
      <c r="T53" s="243">
        <v>1903.5</v>
      </c>
      <c r="U53" s="383">
        <v>0</v>
      </c>
      <c r="V53" s="383"/>
    </row>
    <row r="54" spans="1:22" ht="12.6" customHeight="1">
      <c r="A54" s="217"/>
      <c r="B54" s="119" t="s">
        <v>396</v>
      </c>
      <c r="C54" s="536">
        <v>1590</v>
      </c>
      <c r="D54" s="404">
        <v>511</v>
      </c>
      <c r="E54" s="404">
        <v>48</v>
      </c>
      <c r="F54" s="404">
        <v>18</v>
      </c>
      <c r="G54" s="404">
        <v>37</v>
      </c>
      <c r="H54" s="404">
        <v>52</v>
      </c>
      <c r="I54" s="404">
        <v>73</v>
      </c>
      <c r="J54" s="404">
        <v>442</v>
      </c>
      <c r="K54" s="404">
        <v>409</v>
      </c>
      <c r="L54" s="404">
        <v>0</v>
      </c>
      <c r="M54" s="404">
        <v>0</v>
      </c>
      <c r="N54" s="404">
        <v>0</v>
      </c>
      <c r="O54" s="404">
        <v>0</v>
      </c>
      <c r="P54" s="286"/>
      <c r="T54" s="243">
        <v>1590</v>
      </c>
      <c r="U54" s="383">
        <v>0</v>
      </c>
      <c r="V54" s="383"/>
    </row>
    <row r="55" spans="1:22" ht="12.6" customHeight="1">
      <c r="A55" s="218" t="s">
        <v>89</v>
      </c>
      <c r="B55" s="119" t="s">
        <v>298</v>
      </c>
      <c r="C55" s="536">
        <v>73211.75</v>
      </c>
      <c r="D55" s="404">
        <v>3070</v>
      </c>
      <c r="E55" s="404">
        <v>12642.5</v>
      </c>
      <c r="F55" s="404">
        <v>25223.75</v>
      </c>
      <c r="G55" s="404">
        <v>22632</v>
      </c>
      <c r="H55" s="404">
        <v>5063.5</v>
      </c>
      <c r="I55" s="404">
        <v>3110.5</v>
      </c>
      <c r="J55" s="404">
        <v>856</v>
      </c>
      <c r="K55" s="404">
        <v>613.5</v>
      </c>
      <c r="L55" s="404">
        <v>267</v>
      </c>
      <c r="M55" s="404">
        <v>211.5</v>
      </c>
      <c r="N55" s="404">
        <v>314</v>
      </c>
      <c r="O55" s="404">
        <v>486</v>
      </c>
      <c r="P55" s="286"/>
      <c r="T55" s="243">
        <v>73211.75</v>
      </c>
      <c r="U55" s="383">
        <v>0</v>
      </c>
      <c r="V55" s="383"/>
    </row>
    <row r="56" spans="1:22" ht="12.6" customHeight="1">
      <c r="A56" s="217"/>
      <c r="B56" s="119" t="s">
        <v>396</v>
      </c>
      <c r="C56" s="536">
        <v>64049.350000000006</v>
      </c>
      <c r="D56" s="404">
        <v>2295</v>
      </c>
      <c r="E56" s="404">
        <v>13224.5</v>
      </c>
      <c r="F56" s="404">
        <v>24206.799999999999</v>
      </c>
      <c r="G56" s="404">
        <v>15897.8</v>
      </c>
      <c r="H56" s="404">
        <v>5174.75</v>
      </c>
      <c r="I56" s="404">
        <v>2270</v>
      </c>
      <c r="J56" s="404">
        <v>681</v>
      </c>
      <c r="K56" s="404">
        <v>299.5</v>
      </c>
      <c r="L56" s="404">
        <v>0</v>
      </c>
      <c r="M56" s="404">
        <v>0</v>
      </c>
      <c r="N56" s="404">
        <v>0</v>
      </c>
      <c r="O56" s="404">
        <v>0</v>
      </c>
      <c r="P56" s="286"/>
      <c r="T56" s="243">
        <v>64049.35</v>
      </c>
      <c r="U56" s="383">
        <v>0</v>
      </c>
      <c r="V56" s="383"/>
    </row>
    <row r="57" spans="1:22" ht="12.6" customHeight="1">
      <c r="A57" s="218" t="s">
        <v>90</v>
      </c>
      <c r="B57" s="119" t="s">
        <v>298</v>
      </c>
      <c r="C57" s="536">
        <v>62497.46</v>
      </c>
      <c r="D57" s="404">
        <v>2294.96</v>
      </c>
      <c r="E57" s="404">
        <v>4798</v>
      </c>
      <c r="F57" s="404">
        <v>9612.4</v>
      </c>
      <c r="G57" s="404">
        <v>13188.5</v>
      </c>
      <c r="H57" s="404">
        <v>6080.35</v>
      </c>
      <c r="I57" s="404">
        <v>7020.75</v>
      </c>
      <c r="J57" s="404">
        <v>8274.5</v>
      </c>
      <c r="K57" s="404">
        <v>11228</v>
      </c>
      <c r="L57" s="404">
        <v>11713.75</v>
      </c>
      <c r="M57" s="404">
        <v>4128</v>
      </c>
      <c r="N57" s="404">
        <v>1685</v>
      </c>
      <c r="O57" s="404">
        <v>1926</v>
      </c>
      <c r="P57" s="286"/>
      <c r="T57" s="243">
        <v>62497.46</v>
      </c>
      <c r="U57" s="383">
        <v>0</v>
      </c>
      <c r="V57" s="383"/>
    </row>
    <row r="58" spans="1:22" ht="12.6" customHeight="1">
      <c r="A58" s="217"/>
      <c r="B58" s="119" t="s">
        <v>396</v>
      </c>
      <c r="C58" s="536">
        <v>57822.95</v>
      </c>
      <c r="D58" s="404">
        <v>1752.5</v>
      </c>
      <c r="E58" s="404">
        <v>5424</v>
      </c>
      <c r="F58" s="404">
        <v>10008.75</v>
      </c>
      <c r="G58" s="404">
        <v>9159</v>
      </c>
      <c r="H58" s="404">
        <v>6591.5</v>
      </c>
      <c r="I58" s="404">
        <v>6281.45</v>
      </c>
      <c r="J58" s="404">
        <v>8304</v>
      </c>
      <c r="K58" s="404">
        <v>10301.75</v>
      </c>
      <c r="L58" s="404">
        <v>0</v>
      </c>
      <c r="M58" s="404">
        <v>0</v>
      </c>
      <c r="N58" s="404">
        <v>0</v>
      </c>
      <c r="O58" s="404">
        <v>0</v>
      </c>
      <c r="P58" s="286"/>
      <c r="T58" s="243">
        <v>57822.95</v>
      </c>
      <c r="U58" s="383">
        <v>0</v>
      </c>
      <c r="V58" s="383"/>
    </row>
    <row r="59" spans="1:22" ht="12.6" customHeight="1">
      <c r="A59" s="218" t="s">
        <v>56</v>
      </c>
      <c r="B59" s="119" t="s">
        <v>298</v>
      </c>
      <c r="C59" s="536">
        <v>23994</v>
      </c>
      <c r="D59" s="404">
        <v>2997.5</v>
      </c>
      <c r="E59" s="404">
        <v>2937</v>
      </c>
      <c r="F59" s="404">
        <v>2856</v>
      </c>
      <c r="G59" s="404">
        <v>2968.5</v>
      </c>
      <c r="H59" s="404">
        <v>2755.5</v>
      </c>
      <c r="I59" s="404">
        <v>3007</v>
      </c>
      <c r="J59" s="404">
        <v>3369.5</v>
      </c>
      <c r="K59" s="404">
        <v>3103</v>
      </c>
      <c r="L59" s="404">
        <v>3418.5</v>
      </c>
      <c r="M59" s="404">
        <v>3302.5</v>
      </c>
      <c r="N59" s="404">
        <v>2927.5</v>
      </c>
      <c r="O59" s="404">
        <v>3132</v>
      </c>
      <c r="P59" s="286"/>
      <c r="T59" s="243">
        <v>23994</v>
      </c>
      <c r="U59" s="383">
        <v>0</v>
      </c>
      <c r="V59" s="383"/>
    </row>
    <row r="60" spans="1:22" ht="12.6" customHeight="1">
      <c r="A60" s="217"/>
      <c r="B60" s="119" t="s">
        <v>396</v>
      </c>
      <c r="C60" s="536">
        <v>23654</v>
      </c>
      <c r="D60" s="404">
        <v>3084</v>
      </c>
      <c r="E60" s="404">
        <v>2789.5</v>
      </c>
      <c r="F60" s="404">
        <v>3047.5</v>
      </c>
      <c r="G60" s="404">
        <v>2928</v>
      </c>
      <c r="H60" s="404">
        <v>2790.5</v>
      </c>
      <c r="I60" s="404">
        <v>3070</v>
      </c>
      <c r="J60" s="404">
        <v>3089.5</v>
      </c>
      <c r="K60" s="404">
        <v>2855</v>
      </c>
      <c r="L60" s="404">
        <v>0</v>
      </c>
      <c r="M60" s="404">
        <v>0</v>
      </c>
      <c r="N60" s="404">
        <v>0</v>
      </c>
      <c r="O60" s="404">
        <v>0</v>
      </c>
      <c r="P60" s="286"/>
      <c r="T60" s="243">
        <v>23654</v>
      </c>
      <c r="U60" s="383">
        <v>0</v>
      </c>
      <c r="V60" s="383"/>
    </row>
    <row r="61" spans="1:22" ht="12.6" customHeight="1">
      <c r="A61" s="218" t="s">
        <v>57</v>
      </c>
      <c r="B61" s="119" t="s">
        <v>298</v>
      </c>
      <c r="C61" s="536">
        <v>18676</v>
      </c>
      <c r="D61" s="404">
        <v>123</v>
      </c>
      <c r="E61" s="404">
        <v>143</v>
      </c>
      <c r="F61" s="404">
        <v>744.5</v>
      </c>
      <c r="G61" s="404">
        <v>5891.5</v>
      </c>
      <c r="H61" s="404">
        <v>11015</v>
      </c>
      <c r="I61" s="404">
        <v>456</v>
      </c>
      <c r="J61" s="404">
        <v>149</v>
      </c>
      <c r="K61" s="404">
        <v>154</v>
      </c>
      <c r="L61" s="404">
        <v>132</v>
      </c>
      <c r="M61" s="404">
        <v>121</v>
      </c>
      <c r="N61" s="404">
        <v>117</v>
      </c>
      <c r="O61" s="404">
        <v>76</v>
      </c>
      <c r="P61" s="286"/>
      <c r="T61" s="243">
        <v>18676</v>
      </c>
      <c r="U61" s="383">
        <v>0</v>
      </c>
      <c r="V61" s="383"/>
    </row>
    <row r="62" spans="1:22" ht="12.6" customHeight="1">
      <c r="A62" s="217"/>
      <c r="B62" s="119" t="s">
        <v>396</v>
      </c>
      <c r="C62" s="536">
        <v>18764.5</v>
      </c>
      <c r="D62" s="404">
        <v>107</v>
      </c>
      <c r="E62" s="404">
        <v>131</v>
      </c>
      <c r="F62" s="404">
        <v>1248.5</v>
      </c>
      <c r="G62" s="404">
        <v>7483</v>
      </c>
      <c r="H62" s="404">
        <v>8903</v>
      </c>
      <c r="I62" s="404">
        <v>597</v>
      </c>
      <c r="J62" s="404">
        <v>180</v>
      </c>
      <c r="K62" s="404">
        <v>115</v>
      </c>
      <c r="L62" s="404">
        <v>0</v>
      </c>
      <c r="M62" s="404">
        <v>0</v>
      </c>
      <c r="N62" s="404">
        <v>0</v>
      </c>
      <c r="O62" s="404">
        <v>0</v>
      </c>
      <c r="P62" s="286"/>
      <c r="T62" s="243">
        <v>18764.5</v>
      </c>
      <c r="U62" s="383">
        <v>0</v>
      </c>
      <c r="V62" s="383"/>
    </row>
    <row r="63" spans="1:22" ht="12.6" customHeight="1">
      <c r="A63" s="218" t="s">
        <v>58</v>
      </c>
      <c r="B63" s="119" t="s">
        <v>298</v>
      </c>
      <c r="C63" s="536">
        <v>107270.75</v>
      </c>
      <c r="D63" s="404">
        <v>194</v>
      </c>
      <c r="E63" s="404">
        <v>389.5</v>
      </c>
      <c r="F63" s="404">
        <v>10383.5</v>
      </c>
      <c r="G63" s="404">
        <v>48234.75</v>
      </c>
      <c r="H63" s="404">
        <v>43540.5</v>
      </c>
      <c r="I63" s="404">
        <v>3083.5</v>
      </c>
      <c r="J63" s="404">
        <v>972.5</v>
      </c>
      <c r="K63" s="404">
        <v>472.5</v>
      </c>
      <c r="L63" s="404">
        <v>168.5</v>
      </c>
      <c r="M63" s="404">
        <v>110.5</v>
      </c>
      <c r="N63" s="404">
        <v>133.5</v>
      </c>
      <c r="O63" s="404">
        <v>87.5</v>
      </c>
      <c r="P63" s="286"/>
      <c r="T63" s="243">
        <v>107270.75</v>
      </c>
      <c r="U63" s="383">
        <v>0</v>
      </c>
      <c r="V63" s="383"/>
    </row>
    <row r="64" spans="1:22" ht="12.6" customHeight="1">
      <c r="A64" s="217"/>
      <c r="B64" s="119" t="s">
        <v>396</v>
      </c>
      <c r="C64" s="536">
        <v>101166.01000000001</v>
      </c>
      <c r="D64" s="404">
        <v>217.5</v>
      </c>
      <c r="E64" s="404">
        <v>806.5</v>
      </c>
      <c r="F64" s="404">
        <v>11353.51</v>
      </c>
      <c r="G64" s="404">
        <v>41664.5</v>
      </c>
      <c r="H64" s="404">
        <v>43068.5</v>
      </c>
      <c r="I64" s="404">
        <v>2784.5</v>
      </c>
      <c r="J64" s="404">
        <v>1109.5</v>
      </c>
      <c r="K64" s="404">
        <v>161.5</v>
      </c>
      <c r="L64" s="404">
        <v>0</v>
      </c>
      <c r="M64" s="404">
        <v>0</v>
      </c>
      <c r="N64" s="404">
        <v>0</v>
      </c>
      <c r="O64" s="404">
        <v>0</v>
      </c>
      <c r="P64" s="286"/>
      <c r="T64" s="243">
        <v>101166.01</v>
      </c>
      <c r="U64" s="383">
        <v>0</v>
      </c>
      <c r="V64" s="383"/>
    </row>
    <row r="65" spans="1:22" ht="12.6" customHeight="1">
      <c r="A65" s="218" t="s">
        <v>324</v>
      </c>
      <c r="B65" s="119" t="s">
        <v>298</v>
      </c>
      <c r="C65" s="536">
        <v>14425.4</v>
      </c>
      <c r="D65" s="404">
        <v>1911</v>
      </c>
      <c r="E65" s="404">
        <v>2534</v>
      </c>
      <c r="F65" s="404">
        <v>4037</v>
      </c>
      <c r="G65" s="404">
        <v>3618</v>
      </c>
      <c r="H65" s="404">
        <v>1493</v>
      </c>
      <c r="I65" s="404">
        <v>277</v>
      </c>
      <c r="J65" s="404">
        <v>79.5</v>
      </c>
      <c r="K65" s="404">
        <v>475.9</v>
      </c>
      <c r="L65" s="404">
        <v>1904.51</v>
      </c>
      <c r="M65" s="404">
        <v>1296.19</v>
      </c>
      <c r="N65" s="404">
        <v>332</v>
      </c>
      <c r="O65" s="404">
        <v>1376.5</v>
      </c>
      <c r="P65" s="286"/>
      <c r="T65" s="243">
        <v>14425.4</v>
      </c>
      <c r="U65" s="383">
        <v>0</v>
      </c>
      <c r="V65" s="383"/>
    </row>
    <row r="66" spans="1:22" ht="12.6" customHeight="1">
      <c r="A66" s="86"/>
      <c r="B66" s="121" t="s">
        <v>396</v>
      </c>
      <c r="C66" s="537">
        <v>4069</v>
      </c>
      <c r="D66" s="406">
        <v>595</v>
      </c>
      <c r="E66" s="406">
        <v>1355.5</v>
      </c>
      <c r="F66" s="406">
        <v>717</v>
      </c>
      <c r="G66" s="406">
        <v>926.5</v>
      </c>
      <c r="H66" s="406">
        <v>167.5</v>
      </c>
      <c r="I66" s="406">
        <v>35</v>
      </c>
      <c r="J66" s="406">
        <v>33</v>
      </c>
      <c r="K66" s="406">
        <v>239.5</v>
      </c>
      <c r="L66" s="406">
        <v>0</v>
      </c>
      <c r="M66" s="406">
        <v>0</v>
      </c>
      <c r="N66" s="406">
        <v>0</v>
      </c>
      <c r="O66" s="406">
        <v>0</v>
      </c>
      <c r="P66" s="287"/>
      <c r="T66" s="243">
        <v>4069</v>
      </c>
      <c r="U66" s="383">
        <v>0</v>
      </c>
    </row>
    <row r="67" spans="1:22" ht="10.5" customHeight="1">
      <c r="A67" s="246" t="s">
        <v>115</v>
      </c>
      <c r="B67" s="191"/>
      <c r="C67" s="191"/>
      <c r="D67" s="191"/>
      <c r="E67" s="191"/>
      <c r="F67" s="191"/>
      <c r="G67" s="191"/>
      <c r="H67" s="191"/>
      <c r="I67" s="191"/>
      <c r="J67" s="191"/>
    </row>
    <row r="68" spans="1:22" ht="10.5" customHeight="1">
      <c r="A68" s="246" t="s">
        <v>122</v>
      </c>
      <c r="B68" s="191"/>
      <c r="C68" s="191"/>
      <c r="D68" s="191"/>
      <c r="E68" s="191"/>
      <c r="F68" s="191"/>
      <c r="G68" s="191"/>
      <c r="H68" s="191"/>
      <c r="I68" s="191"/>
      <c r="J68" s="191"/>
    </row>
    <row r="69" spans="1:22" ht="10.5" customHeight="1">
      <c r="A69" s="595" t="s">
        <v>301</v>
      </c>
      <c r="B69" s="595"/>
      <c r="C69" s="595"/>
      <c r="D69" s="595"/>
      <c r="E69" s="595"/>
      <c r="F69" s="595"/>
      <c r="G69" s="595"/>
      <c r="H69" s="191"/>
      <c r="I69" s="191"/>
      <c r="J69" s="191"/>
    </row>
  </sheetData>
  <mergeCells count="2">
    <mergeCell ref="A69:G69"/>
    <mergeCell ref="A6:A7"/>
  </mergeCells>
  <phoneticPr fontId="10" type="noConversion"/>
  <pageMargins left="0.70866141732283472" right="0.11811023622047245" top="0.74803149606299213" bottom="0.74803149606299213" header="0.31496062992125984" footer="0.31496062992125984"/>
  <pageSetup paperSize="9" orientation="landscape" r:id="rId1"/>
  <rowBreaks count="1" manualBreakCount="1">
    <brk id="34" max="14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18"/>
  <dimension ref="A1:AJ62"/>
  <sheetViews>
    <sheetView showGridLines="0" topLeftCell="U4" zoomScale="150" workbookViewId="0">
      <selection activeCell="AL22" sqref="AL22"/>
    </sheetView>
  </sheetViews>
  <sheetFormatPr baseColWidth="10" defaultColWidth="7" defaultRowHeight="17.25" customHeight="1"/>
  <cols>
    <col min="1" max="1" width="10.28515625" style="26" customWidth="1"/>
    <col min="2" max="2" width="5.85546875" style="26" customWidth="1"/>
    <col min="3" max="3" width="7.28515625" style="26" customWidth="1"/>
    <col min="4" max="12" width="6.7109375" style="26" customWidth="1"/>
    <col min="13" max="13" width="10.28515625" style="26" customWidth="1"/>
    <col min="14" max="14" width="5.140625" style="26" customWidth="1"/>
    <col min="15" max="17" width="7.140625" style="26" customWidth="1"/>
    <col min="18" max="24" width="6.7109375" style="26" customWidth="1"/>
    <col min="25" max="25" width="10.28515625" style="26" customWidth="1"/>
    <col min="26" max="26" width="5.140625" style="26" customWidth="1"/>
    <col min="27" max="27" width="6.140625" style="26" customWidth="1"/>
    <col min="28" max="28" width="5.85546875" style="26" customWidth="1"/>
    <col min="29" max="29" width="6.140625" style="26" customWidth="1"/>
    <col min="30" max="30" width="6.28515625" style="26" customWidth="1"/>
    <col min="31" max="31" width="7" style="26" customWidth="1"/>
    <col min="32" max="32" width="7.28515625" style="26" customWidth="1"/>
    <col min="33" max="33" width="7" style="26"/>
    <col min="34" max="36" width="7.140625" style="26" customWidth="1"/>
    <col min="37" max="16384" width="7" style="26"/>
  </cols>
  <sheetData>
    <row r="1" spans="1:36" ht="16.5" customHeight="1">
      <c r="A1" s="260" t="s">
        <v>274</v>
      </c>
      <c r="B1" s="258"/>
      <c r="C1" s="258"/>
      <c r="D1" s="49"/>
    </row>
    <row r="2" spans="1:36" ht="13.5">
      <c r="A2" s="21" t="s">
        <v>414</v>
      </c>
      <c r="B2" s="23"/>
      <c r="C2" s="23"/>
    </row>
    <row r="3" spans="1:36" ht="13.5">
      <c r="A3" s="21" t="s">
        <v>217</v>
      </c>
      <c r="B3" s="23"/>
      <c r="C3" s="23"/>
      <c r="M3" s="85" t="s">
        <v>368</v>
      </c>
      <c r="Y3" s="85" t="s">
        <v>368</v>
      </c>
    </row>
    <row r="4" spans="1:36" ht="4.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</row>
    <row r="5" spans="1:36" ht="23.25" customHeight="1">
      <c r="A5" s="485" t="s">
        <v>59</v>
      </c>
      <c r="B5" s="485" t="s">
        <v>144</v>
      </c>
      <c r="C5" s="485" t="s">
        <v>91</v>
      </c>
      <c r="D5" s="485" t="s">
        <v>290</v>
      </c>
      <c r="E5" s="485" t="s">
        <v>268</v>
      </c>
      <c r="F5" s="485" t="s">
        <v>225</v>
      </c>
      <c r="G5" s="485" t="s">
        <v>319</v>
      </c>
      <c r="H5" s="485" t="s">
        <v>174</v>
      </c>
      <c r="I5" s="485" t="s">
        <v>73</v>
      </c>
      <c r="J5" s="485" t="s">
        <v>245</v>
      </c>
      <c r="K5" s="485" t="s">
        <v>307</v>
      </c>
      <c r="L5" s="485" t="s">
        <v>172</v>
      </c>
      <c r="M5" s="485" t="s">
        <v>59</v>
      </c>
      <c r="N5" s="485" t="s">
        <v>144</v>
      </c>
      <c r="O5" s="485" t="s">
        <v>305</v>
      </c>
      <c r="P5" s="485" t="s">
        <v>107</v>
      </c>
      <c r="Q5" s="485" t="s">
        <v>304</v>
      </c>
      <c r="R5" s="485" t="s">
        <v>296</v>
      </c>
      <c r="S5" s="485" t="s">
        <v>327</v>
      </c>
      <c r="T5" s="485" t="s">
        <v>269</v>
      </c>
      <c r="U5" s="485" t="s">
        <v>320</v>
      </c>
      <c r="V5" s="485" t="s">
        <v>326</v>
      </c>
      <c r="W5" s="485" t="s">
        <v>234</v>
      </c>
      <c r="X5" s="485" t="s">
        <v>306</v>
      </c>
      <c r="Y5" s="485" t="s">
        <v>59</v>
      </c>
      <c r="Z5" s="485" t="s">
        <v>144</v>
      </c>
      <c r="AA5" s="485" t="s">
        <v>339</v>
      </c>
      <c r="AB5" s="485" t="s">
        <v>316</v>
      </c>
      <c r="AC5" s="485" t="s">
        <v>168</v>
      </c>
      <c r="AD5" s="485" t="s">
        <v>109</v>
      </c>
      <c r="AE5" s="485" t="s">
        <v>110</v>
      </c>
      <c r="AF5" s="485" t="s">
        <v>111</v>
      </c>
      <c r="AG5" s="485" t="s">
        <v>169</v>
      </c>
      <c r="AH5" s="485" t="s">
        <v>270</v>
      </c>
      <c r="AI5" s="485" t="s">
        <v>57</v>
      </c>
      <c r="AJ5" s="485" t="s">
        <v>58</v>
      </c>
    </row>
    <row r="6" spans="1:36" ht="11.25" customHeight="1">
      <c r="A6" s="615" t="s">
        <v>209</v>
      </c>
      <c r="B6" s="220" t="s">
        <v>96</v>
      </c>
      <c r="C6" s="278">
        <v>308287.29999999993</v>
      </c>
      <c r="D6" s="278">
        <v>296.25</v>
      </c>
      <c r="E6" s="278">
        <v>64846</v>
      </c>
      <c r="F6" s="278">
        <v>2295.5</v>
      </c>
      <c r="G6" s="278">
        <v>70323.600000000006</v>
      </c>
      <c r="H6" s="278">
        <v>340</v>
      </c>
      <c r="I6" s="278">
        <v>3145</v>
      </c>
      <c r="J6" s="278">
        <v>1514.15</v>
      </c>
      <c r="K6" s="278">
        <v>156</v>
      </c>
      <c r="L6" s="278">
        <v>1198.9000000000001</v>
      </c>
      <c r="M6" s="615" t="s">
        <v>209</v>
      </c>
      <c r="N6" s="220" t="s">
        <v>96</v>
      </c>
      <c r="O6" s="278">
        <v>1861.5</v>
      </c>
      <c r="P6" s="278">
        <v>10222.35</v>
      </c>
      <c r="Q6" s="278">
        <v>1856.8</v>
      </c>
      <c r="R6" s="278">
        <v>975.31</v>
      </c>
      <c r="S6" s="278">
        <v>2764</v>
      </c>
      <c r="T6" s="278">
        <v>14327.25</v>
      </c>
      <c r="U6" s="278">
        <v>59678.3</v>
      </c>
      <c r="V6" s="278">
        <v>24590.3</v>
      </c>
      <c r="W6" s="278">
        <v>3398.85</v>
      </c>
      <c r="X6" s="278">
        <v>209.5</v>
      </c>
      <c r="Y6" s="615" t="s">
        <v>209</v>
      </c>
      <c r="Z6" s="220" t="s">
        <v>96</v>
      </c>
      <c r="AA6" s="278">
        <v>2481</v>
      </c>
      <c r="AB6" s="278">
        <v>1242</v>
      </c>
      <c r="AC6" s="278">
        <v>4775</v>
      </c>
      <c r="AD6" s="278">
        <v>148.80000000000001</v>
      </c>
      <c r="AE6" s="278">
        <v>453</v>
      </c>
      <c r="AF6" s="278">
        <v>259</v>
      </c>
      <c r="AG6" s="278">
        <v>20556.940000000002</v>
      </c>
      <c r="AH6" s="278">
        <v>9022.5</v>
      </c>
      <c r="AI6" s="278">
        <v>1014.5</v>
      </c>
      <c r="AJ6" s="278">
        <v>4335</v>
      </c>
    </row>
    <row r="7" spans="1:36" ht="11.25" customHeight="1">
      <c r="A7" s="616"/>
      <c r="B7" s="221" t="s">
        <v>408</v>
      </c>
      <c r="C7" s="279">
        <v>328713.90917615843</v>
      </c>
      <c r="D7" s="279">
        <v>189</v>
      </c>
      <c r="E7" s="279">
        <v>65833.399999999994</v>
      </c>
      <c r="F7" s="279">
        <v>1464</v>
      </c>
      <c r="G7" s="279">
        <v>85570.6</v>
      </c>
      <c r="H7" s="279">
        <v>114</v>
      </c>
      <c r="I7" s="279">
        <v>6135</v>
      </c>
      <c r="J7" s="279">
        <v>1135.1500000000001</v>
      </c>
      <c r="K7" s="279">
        <v>168</v>
      </c>
      <c r="L7" s="279">
        <v>1156</v>
      </c>
      <c r="M7" s="616"/>
      <c r="N7" s="221" t="s">
        <v>408</v>
      </c>
      <c r="O7" s="279">
        <v>1894.45</v>
      </c>
      <c r="P7" s="279">
        <v>9399.5</v>
      </c>
      <c r="Q7" s="279">
        <v>1842.25</v>
      </c>
      <c r="R7" s="279">
        <v>678</v>
      </c>
      <c r="S7" s="279">
        <v>3202.8</v>
      </c>
      <c r="T7" s="279">
        <v>11218.4</v>
      </c>
      <c r="U7" s="279">
        <v>68627.537176158483</v>
      </c>
      <c r="V7" s="279">
        <v>25451.4</v>
      </c>
      <c r="W7" s="279">
        <v>3045</v>
      </c>
      <c r="X7" s="279">
        <v>114.3</v>
      </c>
      <c r="Y7" s="616"/>
      <c r="Z7" s="221" t="s">
        <v>408</v>
      </c>
      <c r="AA7" s="279">
        <v>1842</v>
      </c>
      <c r="AB7" s="279">
        <v>2020.5</v>
      </c>
      <c r="AC7" s="279">
        <v>4944.25</v>
      </c>
      <c r="AD7" s="279">
        <v>151</v>
      </c>
      <c r="AE7" s="279">
        <v>147</v>
      </c>
      <c r="AF7" s="279">
        <v>232.5</v>
      </c>
      <c r="AG7" s="279">
        <v>19427.871999999996</v>
      </c>
      <c r="AH7" s="279">
        <v>8428.5</v>
      </c>
      <c r="AI7" s="279">
        <v>1017.5</v>
      </c>
      <c r="AJ7" s="279">
        <v>3264</v>
      </c>
    </row>
    <row r="8" spans="1:36" ht="11.25" customHeight="1">
      <c r="A8" s="14" t="s">
        <v>33</v>
      </c>
      <c r="B8" s="15" t="s">
        <v>95</v>
      </c>
      <c r="C8" s="280">
        <v>17750.199999999997</v>
      </c>
      <c r="D8" s="281">
        <v>0</v>
      </c>
      <c r="E8" s="281">
        <v>1011</v>
      </c>
      <c r="F8" s="281">
        <v>613</v>
      </c>
      <c r="G8" s="281">
        <v>11001</v>
      </c>
      <c r="H8" s="281">
        <v>0</v>
      </c>
      <c r="I8" s="281">
        <v>0</v>
      </c>
      <c r="J8" s="281">
        <v>7</v>
      </c>
      <c r="K8" s="281">
        <v>0</v>
      </c>
      <c r="L8" s="281">
        <v>24.9</v>
      </c>
      <c r="M8" s="14" t="s">
        <v>33</v>
      </c>
      <c r="N8" s="15" t="s">
        <v>95</v>
      </c>
      <c r="O8" s="281">
        <v>15</v>
      </c>
      <c r="P8" s="281">
        <v>146</v>
      </c>
      <c r="Q8" s="281">
        <v>62.8</v>
      </c>
      <c r="R8" s="281">
        <v>0</v>
      </c>
      <c r="S8" s="281">
        <v>0</v>
      </c>
      <c r="T8" s="281">
        <v>279.5</v>
      </c>
      <c r="U8" s="281">
        <v>696.5</v>
      </c>
      <c r="V8" s="281">
        <v>2992.5</v>
      </c>
      <c r="W8" s="281">
        <v>6.5</v>
      </c>
      <c r="X8" s="281">
        <v>9.5</v>
      </c>
      <c r="Y8" s="14" t="s">
        <v>33</v>
      </c>
      <c r="Z8" s="15" t="s">
        <v>95</v>
      </c>
      <c r="AA8" s="281">
        <v>23</v>
      </c>
      <c r="AB8" s="281">
        <v>0</v>
      </c>
      <c r="AC8" s="281">
        <v>860</v>
      </c>
      <c r="AD8" s="281">
        <v>0</v>
      </c>
      <c r="AE8" s="281">
        <v>2</v>
      </c>
      <c r="AF8" s="281">
        <v>0</v>
      </c>
      <c r="AG8" s="281">
        <v>0</v>
      </c>
      <c r="AH8" s="281">
        <v>0</v>
      </c>
      <c r="AI8" s="281">
        <v>0</v>
      </c>
      <c r="AJ8" s="281">
        <v>0</v>
      </c>
    </row>
    <row r="9" spans="1:36" ht="11.25" customHeight="1">
      <c r="A9" s="14"/>
      <c r="B9" s="15" t="s">
        <v>409</v>
      </c>
      <c r="C9" s="280">
        <v>17997</v>
      </c>
      <c r="D9" s="281">
        <v>0</v>
      </c>
      <c r="E9" s="281">
        <v>1560</v>
      </c>
      <c r="F9" s="281">
        <v>475</v>
      </c>
      <c r="G9" s="281">
        <v>10825</v>
      </c>
      <c r="H9" s="281">
        <v>0</v>
      </c>
      <c r="I9" s="281">
        <v>0</v>
      </c>
      <c r="J9" s="281">
        <v>7</v>
      </c>
      <c r="K9" s="281">
        <v>0</v>
      </c>
      <c r="L9" s="281">
        <v>37</v>
      </c>
      <c r="M9" s="14"/>
      <c r="N9" s="15" t="s">
        <v>409</v>
      </c>
      <c r="O9" s="281">
        <v>46</v>
      </c>
      <c r="P9" s="281">
        <v>118.5</v>
      </c>
      <c r="Q9" s="281">
        <v>66</v>
      </c>
      <c r="R9" s="281">
        <v>1</v>
      </c>
      <c r="S9" s="281">
        <v>0</v>
      </c>
      <c r="T9" s="281">
        <v>139</v>
      </c>
      <c r="U9" s="281">
        <v>616</v>
      </c>
      <c r="V9" s="281">
        <v>3169</v>
      </c>
      <c r="W9" s="281">
        <v>3.5</v>
      </c>
      <c r="X9" s="281">
        <v>5.5</v>
      </c>
      <c r="Y9" s="14"/>
      <c r="Z9" s="15" t="s">
        <v>409</v>
      </c>
      <c r="AA9" s="281">
        <v>18</v>
      </c>
      <c r="AB9" s="281">
        <v>0</v>
      </c>
      <c r="AC9" s="281">
        <v>908</v>
      </c>
      <c r="AD9" s="281">
        <v>0</v>
      </c>
      <c r="AE9" s="281">
        <v>0</v>
      </c>
      <c r="AF9" s="281">
        <v>2.5</v>
      </c>
      <c r="AG9" s="281">
        <v>0</v>
      </c>
      <c r="AH9" s="281">
        <v>0</v>
      </c>
      <c r="AI9" s="281">
        <v>0</v>
      </c>
      <c r="AJ9" s="281">
        <v>0</v>
      </c>
    </row>
    <row r="10" spans="1:36" ht="11.25" customHeight="1">
      <c r="A10" s="14" t="s">
        <v>34</v>
      </c>
      <c r="B10" s="15" t="s">
        <v>95</v>
      </c>
      <c r="C10" s="280">
        <v>14888.720000000001</v>
      </c>
      <c r="D10" s="281">
        <v>0</v>
      </c>
      <c r="E10" s="281">
        <v>4768</v>
      </c>
      <c r="F10" s="281">
        <v>135</v>
      </c>
      <c r="G10" s="281">
        <v>3625</v>
      </c>
      <c r="H10" s="281">
        <v>0</v>
      </c>
      <c r="I10" s="281">
        <v>4</v>
      </c>
      <c r="J10" s="281">
        <v>46</v>
      </c>
      <c r="K10" s="281">
        <v>0</v>
      </c>
      <c r="L10" s="281">
        <v>72</v>
      </c>
      <c r="M10" s="14" t="s">
        <v>34</v>
      </c>
      <c r="N10" s="15" t="s">
        <v>95</v>
      </c>
      <c r="O10" s="281">
        <v>41</v>
      </c>
      <c r="P10" s="281">
        <v>123</v>
      </c>
      <c r="Q10" s="281">
        <v>7</v>
      </c>
      <c r="R10" s="281">
        <v>0</v>
      </c>
      <c r="S10" s="281">
        <v>53</v>
      </c>
      <c r="T10" s="281">
        <v>849</v>
      </c>
      <c r="U10" s="281">
        <v>2516</v>
      </c>
      <c r="V10" s="281">
        <v>38</v>
      </c>
      <c r="W10" s="281">
        <v>296</v>
      </c>
      <c r="X10" s="281">
        <v>8</v>
      </c>
      <c r="Y10" s="14" t="s">
        <v>34</v>
      </c>
      <c r="Z10" s="15" t="s">
        <v>95</v>
      </c>
      <c r="AA10" s="281">
        <v>20</v>
      </c>
      <c r="AB10" s="281">
        <v>20</v>
      </c>
      <c r="AC10" s="281">
        <v>97</v>
      </c>
      <c r="AD10" s="281">
        <v>0</v>
      </c>
      <c r="AE10" s="281">
        <v>0</v>
      </c>
      <c r="AF10" s="281">
        <v>0</v>
      </c>
      <c r="AG10" s="281">
        <v>2061.7200000000003</v>
      </c>
      <c r="AH10" s="281">
        <v>109</v>
      </c>
      <c r="AI10" s="281">
        <v>0</v>
      </c>
      <c r="AJ10" s="281">
        <v>0</v>
      </c>
    </row>
    <row r="11" spans="1:36" ht="11.25" customHeight="1">
      <c r="A11" s="14"/>
      <c r="B11" s="15" t="s">
        <v>409</v>
      </c>
      <c r="C11" s="280">
        <v>14188.98</v>
      </c>
      <c r="D11" s="281">
        <v>0</v>
      </c>
      <c r="E11" s="281">
        <v>4057</v>
      </c>
      <c r="F11" s="281">
        <v>258</v>
      </c>
      <c r="G11" s="281">
        <v>2700</v>
      </c>
      <c r="H11" s="281">
        <v>0</v>
      </c>
      <c r="I11" s="281">
        <v>0</v>
      </c>
      <c r="J11" s="281">
        <v>30</v>
      </c>
      <c r="K11" s="281">
        <v>0</v>
      </c>
      <c r="L11" s="281">
        <v>42</v>
      </c>
      <c r="M11" s="14"/>
      <c r="N11" s="15" t="s">
        <v>409</v>
      </c>
      <c r="O11" s="281">
        <v>36</v>
      </c>
      <c r="P11" s="281">
        <v>191</v>
      </c>
      <c r="Q11" s="281">
        <v>22</v>
      </c>
      <c r="R11" s="281">
        <v>15</v>
      </c>
      <c r="S11" s="281">
        <v>59</v>
      </c>
      <c r="T11" s="281">
        <v>731</v>
      </c>
      <c r="U11" s="281">
        <v>3129</v>
      </c>
      <c r="V11" s="281">
        <v>53</v>
      </c>
      <c r="W11" s="281">
        <v>178</v>
      </c>
      <c r="X11" s="281">
        <v>18</v>
      </c>
      <c r="Y11" s="14"/>
      <c r="Z11" s="15" t="s">
        <v>409</v>
      </c>
      <c r="AA11" s="281">
        <v>76</v>
      </c>
      <c r="AB11" s="281">
        <v>140</v>
      </c>
      <c r="AC11" s="281">
        <v>117</v>
      </c>
      <c r="AD11" s="281">
        <v>50</v>
      </c>
      <c r="AE11" s="281">
        <v>6</v>
      </c>
      <c r="AF11" s="281">
        <v>0</v>
      </c>
      <c r="AG11" s="281">
        <v>2113.98</v>
      </c>
      <c r="AH11" s="281">
        <v>167</v>
      </c>
      <c r="AI11" s="281">
        <v>0</v>
      </c>
      <c r="AJ11" s="281">
        <v>0</v>
      </c>
    </row>
    <row r="12" spans="1:36" ht="11.25" customHeight="1">
      <c r="A12" s="14" t="s">
        <v>35</v>
      </c>
      <c r="B12" s="15" t="s">
        <v>95</v>
      </c>
      <c r="C12" s="280">
        <v>3309.5</v>
      </c>
      <c r="D12" s="281">
        <v>0</v>
      </c>
      <c r="E12" s="281">
        <v>14</v>
      </c>
      <c r="F12" s="281">
        <v>4</v>
      </c>
      <c r="G12" s="281">
        <v>0</v>
      </c>
      <c r="H12" s="281">
        <v>0</v>
      </c>
      <c r="I12" s="281">
        <v>0</v>
      </c>
      <c r="J12" s="281">
        <v>5</v>
      </c>
      <c r="K12" s="281">
        <v>0</v>
      </c>
      <c r="L12" s="281">
        <v>21</v>
      </c>
      <c r="M12" s="14" t="s">
        <v>35</v>
      </c>
      <c r="N12" s="15" t="s">
        <v>95</v>
      </c>
      <c r="O12" s="281">
        <v>38.5</v>
      </c>
      <c r="P12" s="281">
        <v>426.1</v>
      </c>
      <c r="Q12" s="281">
        <v>39.5</v>
      </c>
      <c r="R12" s="281">
        <v>0</v>
      </c>
      <c r="S12" s="281">
        <v>15.899999999999999</v>
      </c>
      <c r="T12" s="281">
        <v>730</v>
      </c>
      <c r="U12" s="281">
        <v>1213.5</v>
      </c>
      <c r="V12" s="281">
        <v>8</v>
      </c>
      <c r="W12" s="281">
        <v>15</v>
      </c>
      <c r="X12" s="281">
        <v>0</v>
      </c>
      <c r="Y12" s="14" t="s">
        <v>35</v>
      </c>
      <c r="Z12" s="15" t="s">
        <v>95</v>
      </c>
      <c r="AA12" s="281">
        <v>33</v>
      </c>
      <c r="AB12" s="281">
        <v>0</v>
      </c>
      <c r="AC12" s="281">
        <v>10</v>
      </c>
      <c r="AD12" s="281">
        <v>1</v>
      </c>
      <c r="AE12" s="281">
        <v>135</v>
      </c>
      <c r="AF12" s="281">
        <v>0</v>
      </c>
      <c r="AG12" s="281">
        <v>0</v>
      </c>
      <c r="AH12" s="281">
        <v>0</v>
      </c>
      <c r="AI12" s="281">
        <v>279.5</v>
      </c>
      <c r="AJ12" s="281">
        <v>320.5</v>
      </c>
    </row>
    <row r="13" spans="1:36" ht="11.25" customHeight="1">
      <c r="A13" s="14"/>
      <c r="B13" s="15" t="s">
        <v>409</v>
      </c>
      <c r="C13" s="280">
        <v>3900.4</v>
      </c>
      <c r="D13" s="281">
        <v>0</v>
      </c>
      <c r="E13" s="281">
        <v>0</v>
      </c>
      <c r="F13" s="281">
        <v>5</v>
      </c>
      <c r="G13" s="281">
        <v>0</v>
      </c>
      <c r="H13" s="281">
        <v>3</v>
      </c>
      <c r="I13" s="281">
        <v>15</v>
      </c>
      <c r="J13" s="281">
        <v>0</v>
      </c>
      <c r="K13" s="281">
        <v>0</v>
      </c>
      <c r="L13" s="281">
        <v>14</v>
      </c>
      <c r="M13" s="14"/>
      <c r="N13" s="15" t="s">
        <v>409</v>
      </c>
      <c r="O13" s="281">
        <v>30.5</v>
      </c>
      <c r="P13" s="281">
        <v>336.5</v>
      </c>
      <c r="Q13" s="281">
        <v>29</v>
      </c>
      <c r="R13" s="281">
        <v>0</v>
      </c>
      <c r="S13" s="281">
        <v>23.5</v>
      </c>
      <c r="T13" s="281">
        <v>693</v>
      </c>
      <c r="U13" s="281">
        <v>2094.4</v>
      </c>
      <c r="V13" s="281">
        <v>6</v>
      </c>
      <c r="W13" s="281">
        <v>7</v>
      </c>
      <c r="X13" s="281">
        <v>10</v>
      </c>
      <c r="Y13" s="14"/>
      <c r="Z13" s="15" t="s">
        <v>409</v>
      </c>
      <c r="AA13" s="281">
        <v>37</v>
      </c>
      <c r="AB13" s="281">
        <v>0</v>
      </c>
      <c r="AC13" s="281">
        <v>92</v>
      </c>
      <c r="AD13" s="281">
        <v>1</v>
      </c>
      <c r="AE13" s="281">
        <v>14</v>
      </c>
      <c r="AF13" s="281">
        <v>2</v>
      </c>
      <c r="AG13" s="281">
        <v>0</v>
      </c>
      <c r="AH13" s="281">
        <v>0</v>
      </c>
      <c r="AI13" s="281">
        <v>190.5</v>
      </c>
      <c r="AJ13" s="281">
        <v>297</v>
      </c>
    </row>
    <row r="14" spans="1:36" ht="11.25" customHeight="1">
      <c r="A14" s="14" t="s">
        <v>36</v>
      </c>
      <c r="B14" s="15" t="s">
        <v>95</v>
      </c>
      <c r="C14" s="280">
        <v>14689.53</v>
      </c>
      <c r="D14" s="281">
        <v>3</v>
      </c>
      <c r="E14" s="281">
        <v>4</v>
      </c>
      <c r="F14" s="281">
        <v>11</v>
      </c>
      <c r="G14" s="281">
        <v>4757</v>
      </c>
      <c r="H14" s="281">
        <v>6</v>
      </c>
      <c r="I14" s="281">
        <v>482</v>
      </c>
      <c r="J14" s="281">
        <v>39</v>
      </c>
      <c r="K14" s="281">
        <v>0</v>
      </c>
      <c r="L14" s="281">
        <v>181</v>
      </c>
      <c r="M14" s="14" t="s">
        <v>36</v>
      </c>
      <c r="N14" s="15" t="s">
        <v>95</v>
      </c>
      <c r="O14" s="281">
        <v>520</v>
      </c>
      <c r="P14" s="281">
        <v>449</v>
      </c>
      <c r="Q14" s="281">
        <v>643</v>
      </c>
      <c r="R14" s="281">
        <v>155</v>
      </c>
      <c r="S14" s="281">
        <v>1707</v>
      </c>
      <c r="T14" s="281">
        <v>58</v>
      </c>
      <c r="U14" s="281">
        <v>1299</v>
      </c>
      <c r="V14" s="281">
        <v>0</v>
      </c>
      <c r="W14" s="281">
        <v>33</v>
      </c>
      <c r="X14" s="281">
        <v>0</v>
      </c>
      <c r="Y14" s="14" t="s">
        <v>36</v>
      </c>
      <c r="Z14" s="15" t="s">
        <v>95</v>
      </c>
      <c r="AA14" s="281">
        <v>0</v>
      </c>
      <c r="AB14" s="281">
        <v>165</v>
      </c>
      <c r="AC14" s="281">
        <v>48</v>
      </c>
      <c r="AD14" s="281">
        <v>0</v>
      </c>
      <c r="AE14" s="281">
        <v>0</v>
      </c>
      <c r="AF14" s="281">
        <v>0</v>
      </c>
      <c r="AG14" s="281">
        <v>174.53</v>
      </c>
      <c r="AH14" s="281">
        <v>3835</v>
      </c>
      <c r="AI14" s="281">
        <v>71</v>
      </c>
      <c r="AJ14" s="281">
        <v>49</v>
      </c>
    </row>
    <row r="15" spans="1:36" ht="11.25" customHeight="1">
      <c r="A15" s="14"/>
      <c r="B15" s="15" t="s">
        <v>409</v>
      </c>
      <c r="C15" s="280">
        <v>17875.64</v>
      </c>
      <c r="D15" s="281">
        <v>1</v>
      </c>
      <c r="E15" s="281">
        <v>5</v>
      </c>
      <c r="F15" s="281">
        <v>15</v>
      </c>
      <c r="G15" s="281">
        <v>8376</v>
      </c>
      <c r="H15" s="281">
        <v>4</v>
      </c>
      <c r="I15" s="281">
        <v>254</v>
      </c>
      <c r="J15" s="281">
        <v>0</v>
      </c>
      <c r="K15" s="281">
        <v>0</v>
      </c>
      <c r="L15" s="281">
        <v>191</v>
      </c>
      <c r="M15" s="14"/>
      <c r="N15" s="15" t="s">
        <v>409</v>
      </c>
      <c r="O15" s="281">
        <v>465</v>
      </c>
      <c r="P15" s="281">
        <v>462</v>
      </c>
      <c r="Q15" s="281">
        <v>550</v>
      </c>
      <c r="R15" s="281">
        <v>167</v>
      </c>
      <c r="S15" s="281">
        <v>1748</v>
      </c>
      <c r="T15" s="281">
        <v>32</v>
      </c>
      <c r="U15" s="281">
        <v>1352</v>
      </c>
      <c r="V15" s="281">
        <v>1</v>
      </c>
      <c r="W15" s="281">
        <v>28</v>
      </c>
      <c r="X15" s="281">
        <v>0</v>
      </c>
      <c r="Y15" s="14"/>
      <c r="Z15" s="15" t="s">
        <v>409</v>
      </c>
      <c r="AA15" s="281">
        <v>0</v>
      </c>
      <c r="AB15" s="281">
        <v>179</v>
      </c>
      <c r="AC15" s="281">
        <v>28</v>
      </c>
      <c r="AD15" s="281">
        <v>0</v>
      </c>
      <c r="AE15" s="281">
        <v>6</v>
      </c>
      <c r="AF15" s="281">
        <v>0</v>
      </c>
      <c r="AG15" s="281">
        <v>68.64</v>
      </c>
      <c r="AH15" s="281">
        <v>3807</v>
      </c>
      <c r="AI15" s="281">
        <v>82</v>
      </c>
      <c r="AJ15" s="281">
        <v>54</v>
      </c>
    </row>
    <row r="16" spans="1:36" ht="11.25" customHeight="1">
      <c r="A16" s="14" t="s">
        <v>37</v>
      </c>
      <c r="B16" s="15" t="s">
        <v>95</v>
      </c>
      <c r="C16" s="280">
        <v>10164</v>
      </c>
      <c r="D16" s="281">
        <v>120</v>
      </c>
      <c r="E16" s="281">
        <v>616</v>
      </c>
      <c r="F16" s="281">
        <v>85</v>
      </c>
      <c r="G16" s="281">
        <v>13</v>
      </c>
      <c r="H16" s="281">
        <v>20</v>
      </c>
      <c r="I16" s="281">
        <v>914</v>
      </c>
      <c r="J16" s="281">
        <v>8</v>
      </c>
      <c r="K16" s="281">
        <v>0</v>
      </c>
      <c r="L16" s="281">
        <v>33</v>
      </c>
      <c r="M16" s="14" t="s">
        <v>37</v>
      </c>
      <c r="N16" s="15" t="s">
        <v>95</v>
      </c>
      <c r="O16" s="281">
        <v>19</v>
      </c>
      <c r="P16" s="281">
        <v>935</v>
      </c>
      <c r="Q16" s="281">
        <v>99</v>
      </c>
      <c r="R16" s="281">
        <v>93</v>
      </c>
      <c r="S16" s="281">
        <v>127</v>
      </c>
      <c r="T16" s="281">
        <v>1067</v>
      </c>
      <c r="U16" s="281">
        <v>3622</v>
      </c>
      <c r="V16" s="281">
        <v>111</v>
      </c>
      <c r="W16" s="281">
        <v>7</v>
      </c>
      <c r="X16" s="281">
        <v>18</v>
      </c>
      <c r="Y16" s="14" t="s">
        <v>37</v>
      </c>
      <c r="Z16" s="15" t="s">
        <v>95</v>
      </c>
      <c r="AA16" s="281">
        <v>86</v>
      </c>
      <c r="AB16" s="281">
        <v>0</v>
      </c>
      <c r="AC16" s="281">
        <v>18</v>
      </c>
      <c r="AD16" s="281">
        <v>2</v>
      </c>
      <c r="AE16" s="281">
        <v>2</v>
      </c>
      <c r="AF16" s="281">
        <v>1</v>
      </c>
      <c r="AG16" s="281">
        <v>0</v>
      </c>
      <c r="AH16" s="281">
        <v>0</v>
      </c>
      <c r="AI16" s="281">
        <v>49</v>
      </c>
      <c r="AJ16" s="281">
        <v>2099</v>
      </c>
    </row>
    <row r="17" spans="1:36" ht="11.25" customHeight="1">
      <c r="A17" s="14"/>
      <c r="B17" s="15" t="s">
        <v>409</v>
      </c>
      <c r="C17" s="280">
        <v>17032</v>
      </c>
      <c r="D17" s="281">
        <v>10</v>
      </c>
      <c r="E17" s="281">
        <v>490</v>
      </c>
      <c r="F17" s="281">
        <v>23</v>
      </c>
      <c r="G17" s="281">
        <v>7</v>
      </c>
      <c r="H17" s="281">
        <v>0</v>
      </c>
      <c r="I17" s="281">
        <v>4044</v>
      </c>
      <c r="J17" s="281">
        <v>9</v>
      </c>
      <c r="K17" s="281">
        <v>0</v>
      </c>
      <c r="L17" s="281">
        <v>10</v>
      </c>
      <c r="M17" s="14"/>
      <c r="N17" s="15" t="s">
        <v>409</v>
      </c>
      <c r="O17" s="281">
        <v>9</v>
      </c>
      <c r="P17" s="281">
        <v>1142</v>
      </c>
      <c r="Q17" s="281">
        <v>41</v>
      </c>
      <c r="R17" s="281">
        <v>81</v>
      </c>
      <c r="S17" s="281">
        <v>249</v>
      </c>
      <c r="T17" s="281">
        <v>1393</v>
      </c>
      <c r="U17" s="281">
        <v>8776</v>
      </c>
      <c r="V17" s="281">
        <v>154</v>
      </c>
      <c r="W17" s="281">
        <v>6</v>
      </c>
      <c r="X17" s="281">
        <v>52</v>
      </c>
      <c r="Y17" s="14"/>
      <c r="Z17" s="15" t="s">
        <v>409</v>
      </c>
      <c r="AA17" s="281">
        <v>111</v>
      </c>
      <c r="AB17" s="281">
        <v>0</v>
      </c>
      <c r="AC17" s="281">
        <v>11</v>
      </c>
      <c r="AD17" s="281">
        <v>0</v>
      </c>
      <c r="AE17" s="281">
        <v>3</v>
      </c>
      <c r="AF17" s="281">
        <v>31</v>
      </c>
      <c r="AG17" s="281">
        <v>0</v>
      </c>
      <c r="AH17" s="281">
        <v>0</v>
      </c>
      <c r="AI17" s="281">
        <v>3</v>
      </c>
      <c r="AJ17" s="281">
        <v>377</v>
      </c>
    </row>
    <row r="18" spans="1:36" ht="11.25" customHeight="1">
      <c r="A18" s="14" t="s">
        <v>38</v>
      </c>
      <c r="B18" s="15" t="s">
        <v>95</v>
      </c>
      <c r="C18" s="280">
        <v>23511.9</v>
      </c>
      <c r="D18" s="281">
        <v>146</v>
      </c>
      <c r="E18" s="281">
        <v>1522</v>
      </c>
      <c r="F18" s="281">
        <v>69</v>
      </c>
      <c r="G18" s="281">
        <v>2306.1</v>
      </c>
      <c r="H18" s="281">
        <v>49</v>
      </c>
      <c r="I18" s="281">
        <v>0</v>
      </c>
      <c r="J18" s="281">
        <v>0</v>
      </c>
      <c r="K18" s="281">
        <v>0</v>
      </c>
      <c r="L18" s="281">
        <v>13</v>
      </c>
      <c r="M18" s="14" t="s">
        <v>38</v>
      </c>
      <c r="N18" s="15" t="s">
        <v>95</v>
      </c>
      <c r="O18" s="281">
        <v>153</v>
      </c>
      <c r="P18" s="281">
        <v>2240</v>
      </c>
      <c r="Q18" s="281">
        <v>197</v>
      </c>
      <c r="R18" s="281">
        <v>127</v>
      </c>
      <c r="S18" s="281">
        <v>35.299999999999997</v>
      </c>
      <c r="T18" s="281">
        <v>4746.5</v>
      </c>
      <c r="U18" s="281">
        <v>9343</v>
      </c>
      <c r="V18" s="281">
        <v>1994</v>
      </c>
      <c r="W18" s="281">
        <v>79</v>
      </c>
      <c r="X18" s="281">
        <v>18</v>
      </c>
      <c r="Y18" s="14" t="s">
        <v>38</v>
      </c>
      <c r="Z18" s="15" t="s">
        <v>95</v>
      </c>
      <c r="AA18" s="281">
        <v>196</v>
      </c>
      <c r="AB18" s="281">
        <v>0</v>
      </c>
      <c r="AC18" s="281">
        <v>152</v>
      </c>
      <c r="AD18" s="281">
        <v>0</v>
      </c>
      <c r="AE18" s="281">
        <v>0</v>
      </c>
      <c r="AF18" s="281">
        <v>84</v>
      </c>
      <c r="AG18" s="281">
        <v>0</v>
      </c>
      <c r="AH18" s="281">
        <v>42</v>
      </c>
      <c r="AI18" s="281">
        <v>0</v>
      </c>
      <c r="AJ18" s="281">
        <v>0</v>
      </c>
    </row>
    <row r="19" spans="1:36" ht="11.25" customHeight="1">
      <c r="A19" s="14"/>
      <c r="B19" s="15" t="s">
        <v>409</v>
      </c>
      <c r="C19" s="280">
        <v>23599.600000000002</v>
      </c>
      <c r="D19" s="281">
        <v>177</v>
      </c>
      <c r="E19" s="281">
        <v>1722</v>
      </c>
      <c r="F19" s="281">
        <v>100</v>
      </c>
      <c r="G19" s="281">
        <v>2740.6</v>
      </c>
      <c r="H19" s="281">
        <v>27</v>
      </c>
      <c r="I19" s="281">
        <v>0</v>
      </c>
      <c r="J19" s="281">
        <v>0</v>
      </c>
      <c r="K19" s="281">
        <v>0</v>
      </c>
      <c r="L19" s="281">
        <v>21</v>
      </c>
      <c r="M19" s="14"/>
      <c r="N19" s="15" t="s">
        <v>409</v>
      </c>
      <c r="O19" s="281">
        <v>191</v>
      </c>
      <c r="P19" s="281">
        <v>1910</v>
      </c>
      <c r="Q19" s="281">
        <v>242</v>
      </c>
      <c r="R19" s="281">
        <v>142</v>
      </c>
      <c r="S19" s="281">
        <v>66.3</v>
      </c>
      <c r="T19" s="281">
        <v>2443.5</v>
      </c>
      <c r="U19" s="281">
        <v>10628.7</v>
      </c>
      <c r="V19" s="281">
        <v>1858.5</v>
      </c>
      <c r="W19" s="281">
        <v>178</v>
      </c>
      <c r="X19" s="281">
        <v>8</v>
      </c>
      <c r="Y19" s="14"/>
      <c r="Z19" s="15" t="s">
        <v>409</v>
      </c>
      <c r="AA19" s="281">
        <v>60</v>
      </c>
      <c r="AB19" s="281">
        <v>0</v>
      </c>
      <c r="AC19" s="281">
        <v>752</v>
      </c>
      <c r="AD19" s="281">
        <v>0</v>
      </c>
      <c r="AE19" s="281">
        <v>28</v>
      </c>
      <c r="AF19" s="281">
        <v>147</v>
      </c>
      <c r="AG19" s="281">
        <v>0</v>
      </c>
      <c r="AH19" s="281">
        <v>107</v>
      </c>
      <c r="AI19" s="281">
        <v>0</v>
      </c>
      <c r="AJ19" s="281">
        <v>50</v>
      </c>
    </row>
    <row r="20" spans="1:36" ht="11.25" customHeight="1">
      <c r="A20" s="14" t="s">
        <v>332</v>
      </c>
      <c r="B20" s="15" t="s">
        <v>95</v>
      </c>
      <c r="C20" s="280">
        <v>0</v>
      </c>
      <c r="D20" s="281">
        <v>0</v>
      </c>
      <c r="E20" s="281">
        <v>0</v>
      </c>
      <c r="F20" s="281">
        <v>0</v>
      </c>
      <c r="G20" s="281">
        <v>0</v>
      </c>
      <c r="H20" s="281">
        <v>0</v>
      </c>
      <c r="I20" s="281">
        <v>0</v>
      </c>
      <c r="J20" s="281">
        <v>0</v>
      </c>
      <c r="K20" s="281">
        <v>0</v>
      </c>
      <c r="L20" s="281">
        <v>0</v>
      </c>
      <c r="M20" s="14" t="s">
        <v>332</v>
      </c>
      <c r="N20" s="15" t="s">
        <v>95</v>
      </c>
      <c r="O20" s="281">
        <v>0</v>
      </c>
      <c r="P20" s="281">
        <v>0</v>
      </c>
      <c r="Q20" s="281">
        <v>0</v>
      </c>
      <c r="R20" s="281">
        <v>0</v>
      </c>
      <c r="S20" s="281">
        <v>0</v>
      </c>
      <c r="T20" s="281">
        <v>0</v>
      </c>
      <c r="U20" s="281">
        <v>0</v>
      </c>
      <c r="V20" s="281">
        <v>0</v>
      </c>
      <c r="W20" s="281">
        <v>0</v>
      </c>
      <c r="X20" s="281">
        <v>0</v>
      </c>
      <c r="Y20" s="14" t="s">
        <v>332</v>
      </c>
      <c r="Z20" s="15" t="s">
        <v>95</v>
      </c>
      <c r="AA20" s="281">
        <v>0</v>
      </c>
      <c r="AB20" s="281">
        <v>0</v>
      </c>
      <c r="AC20" s="281">
        <v>0</v>
      </c>
      <c r="AD20" s="281">
        <v>0</v>
      </c>
      <c r="AE20" s="281">
        <v>0</v>
      </c>
      <c r="AF20" s="281">
        <v>0</v>
      </c>
      <c r="AG20" s="281">
        <v>0</v>
      </c>
      <c r="AH20" s="281">
        <v>0</v>
      </c>
      <c r="AI20" s="281">
        <v>0</v>
      </c>
      <c r="AJ20" s="281">
        <v>0</v>
      </c>
    </row>
    <row r="21" spans="1:36" ht="11.25" customHeight="1">
      <c r="A21" s="14"/>
      <c r="B21" s="15" t="s">
        <v>409</v>
      </c>
      <c r="C21" s="280">
        <v>0</v>
      </c>
      <c r="D21" s="281">
        <v>0</v>
      </c>
      <c r="E21" s="281">
        <v>0</v>
      </c>
      <c r="F21" s="281">
        <v>0</v>
      </c>
      <c r="G21" s="281">
        <v>0</v>
      </c>
      <c r="H21" s="281">
        <v>0</v>
      </c>
      <c r="I21" s="281">
        <v>0</v>
      </c>
      <c r="J21" s="281">
        <v>0</v>
      </c>
      <c r="K21" s="281">
        <v>0</v>
      </c>
      <c r="L21" s="281">
        <v>0</v>
      </c>
      <c r="M21" s="14"/>
      <c r="N21" s="15" t="s">
        <v>409</v>
      </c>
      <c r="O21" s="281">
        <v>0</v>
      </c>
      <c r="P21" s="281">
        <v>0</v>
      </c>
      <c r="Q21" s="281">
        <v>0</v>
      </c>
      <c r="R21" s="281">
        <v>0</v>
      </c>
      <c r="S21" s="281">
        <v>0</v>
      </c>
      <c r="T21" s="281">
        <v>0</v>
      </c>
      <c r="U21" s="281">
        <v>0</v>
      </c>
      <c r="V21" s="281">
        <v>0</v>
      </c>
      <c r="W21" s="281">
        <v>0</v>
      </c>
      <c r="X21" s="281">
        <v>0</v>
      </c>
      <c r="Y21" s="14"/>
      <c r="Z21" s="15" t="s">
        <v>409</v>
      </c>
      <c r="AA21" s="281">
        <v>0</v>
      </c>
      <c r="AB21" s="281">
        <v>0</v>
      </c>
      <c r="AC21" s="281">
        <v>0</v>
      </c>
      <c r="AD21" s="281">
        <v>0</v>
      </c>
      <c r="AE21" s="281">
        <v>0</v>
      </c>
      <c r="AF21" s="281">
        <v>0</v>
      </c>
      <c r="AG21" s="281">
        <v>0</v>
      </c>
      <c r="AH21" s="281">
        <v>0</v>
      </c>
      <c r="AI21" s="281">
        <v>0</v>
      </c>
      <c r="AJ21" s="281">
        <v>0</v>
      </c>
    </row>
    <row r="22" spans="1:36" ht="11.25" customHeight="1">
      <c r="A22" s="14" t="s">
        <v>39</v>
      </c>
      <c r="B22" s="15" t="s">
        <v>95</v>
      </c>
      <c r="C22" s="280">
        <v>11879</v>
      </c>
      <c r="D22" s="281">
        <v>20</v>
      </c>
      <c r="E22" s="281">
        <v>2199</v>
      </c>
      <c r="F22" s="281">
        <v>363</v>
      </c>
      <c r="G22" s="281">
        <v>20</v>
      </c>
      <c r="H22" s="281">
        <v>0</v>
      </c>
      <c r="I22" s="281">
        <v>9</v>
      </c>
      <c r="J22" s="281">
        <v>0</v>
      </c>
      <c r="K22" s="281">
        <v>0</v>
      </c>
      <c r="L22" s="281">
        <v>23</v>
      </c>
      <c r="M22" s="14" t="s">
        <v>39</v>
      </c>
      <c r="N22" s="15" t="s">
        <v>95</v>
      </c>
      <c r="O22" s="281">
        <v>94</v>
      </c>
      <c r="P22" s="281">
        <v>553</v>
      </c>
      <c r="Q22" s="281">
        <v>143</v>
      </c>
      <c r="R22" s="281">
        <v>0</v>
      </c>
      <c r="S22" s="281">
        <v>99</v>
      </c>
      <c r="T22" s="281">
        <v>1541</v>
      </c>
      <c r="U22" s="281">
        <v>3712.5</v>
      </c>
      <c r="V22" s="281">
        <v>1124.5</v>
      </c>
      <c r="W22" s="281">
        <v>0</v>
      </c>
      <c r="X22" s="281">
        <v>0</v>
      </c>
      <c r="Y22" s="14" t="s">
        <v>39</v>
      </c>
      <c r="Z22" s="15" t="s">
        <v>95</v>
      </c>
      <c r="AA22" s="281">
        <v>272</v>
      </c>
      <c r="AB22" s="281">
        <v>0</v>
      </c>
      <c r="AC22" s="281">
        <v>947</v>
      </c>
      <c r="AD22" s="281">
        <v>0</v>
      </c>
      <c r="AE22" s="281">
        <v>18</v>
      </c>
      <c r="AF22" s="281">
        <v>0</v>
      </c>
      <c r="AG22" s="281">
        <v>0</v>
      </c>
      <c r="AH22" s="281">
        <v>0</v>
      </c>
      <c r="AI22" s="281">
        <v>394</v>
      </c>
      <c r="AJ22" s="281">
        <v>347</v>
      </c>
    </row>
    <row r="23" spans="1:36" ht="11.25" customHeight="1">
      <c r="A23" s="14"/>
      <c r="B23" s="15" t="s">
        <v>409</v>
      </c>
      <c r="C23" s="280">
        <v>10648.5</v>
      </c>
      <c r="D23" s="281">
        <v>0</v>
      </c>
      <c r="E23" s="281">
        <v>2278.5</v>
      </c>
      <c r="F23" s="281">
        <v>223</v>
      </c>
      <c r="G23" s="281">
        <v>3</v>
      </c>
      <c r="H23" s="281">
        <v>0</v>
      </c>
      <c r="I23" s="281">
        <v>0</v>
      </c>
      <c r="J23" s="281">
        <v>0</v>
      </c>
      <c r="K23" s="281">
        <v>0</v>
      </c>
      <c r="L23" s="281">
        <v>14</v>
      </c>
      <c r="M23" s="14"/>
      <c r="N23" s="15" t="s">
        <v>409</v>
      </c>
      <c r="O23" s="281">
        <v>58</v>
      </c>
      <c r="P23" s="281">
        <v>231</v>
      </c>
      <c r="Q23" s="281">
        <v>151</v>
      </c>
      <c r="R23" s="281">
        <v>0</v>
      </c>
      <c r="S23" s="281">
        <v>81</v>
      </c>
      <c r="T23" s="281">
        <v>1140</v>
      </c>
      <c r="U23" s="281">
        <v>3703</v>
      </c>
      <c r="V23" s="281">
        <v>1102</v>
      </c>
      <c r="W23" s="281">
        <v>0</v>
      </c>
      <c r="X23" s="281">
        <v>8</v>
      </c>
      <c r="Y23" s="14"/>
      <c r="Z23" s="15" t="s">
        <v>409</v>
      </c>
      <c r="AA23" s="281">
        <v>276</v>
      </c>
      <c r="AB23" s="281">
        <v>0</v>
      </c>
      <c r="AC23" s="281">
        <v>801</v>
      </c>
      <c r="AD23" s="281">
        <v>0</v>
      </c>
      <c r="AE23" s="281">
        <v>0</v>
      </c>
      <c r="AF23" s="281">
        <v>0</v>
      </c>
      <c r="AG23" s="281">
        <v>0</v>
      </c>
      <c r="AH23" s="281">
        <v>0</v>
      </c>
      <c r="AI23" s="281">
        <v>380</v>
      </c>
      <c r="AJ23" s="281">
        <v>199</v>
      </c>
    </row>
    <row r="24" spans="1:36" ht="11.25" customHeight="1">
      <c r="A24" s="14" t="s">
        <v>40</v>
      </c>
      <c r="B24" s="15" t="s">
        <v>95</v>
      </c>
      <c r="C24" s="280">
        <v>9372</v>
      </c>
      <c r="D24" s="281">
        <v>2</v>
      </c>
      <c r="E24" s="281">
        <v>26</v>
      </c>
      <c r="F24" s="281">
        <v>854</v>
      </c>
      <c r="G24" s="281">
        <v>0</v>
      </c>
      <c r="H24" s="281">
        <v>197</v>
      </c>
      <c r="I24" s="281">
        <v>108</v>
      </c>
      <c r="J24" s="281">
        <v>0</v>
      </c>
      <c r="K24" s="281">
        <v>0</v>
      </c>
      <c r="L24" s="281">
        <v>17</v>
      </c>
      <c r="M24" s="14" t="s">
        <v>40</v>
      </c>
      <c r="N24" s="15" t="s">
        <v>95</v>
      </c>
      <c r="O24" s="281">
        <v>69</v>
      </c>
      <c r="P24" s="281">
        <v>2392.25</v>
      </c>
      <c r="Q24" s="281">
        <v>4.5</v>
      </c>
      <c r="R24" s="281">
        <v>5</v>
      </c>
      <c r="S24" s="281">
        <v>0</v>
      </c>
      <c r="T24" s="281">
        <v>453.25</v>
      </c>
      <c r="U24" s="281">
        <v>3748</v>
      </c>
      <c r="V24" s="281">
        <v>0</v>
      </c>
      <c r="W24" s="281">
        <v>0</v>
      </c>
      <c r="X24" s="281">
        <v>45</v>
      </c>
      <c r="Y24" s="14" t="s">
        <v>40</v>
      </c>
      <c r="Z24" s="15" t="s">
        <v>95</v>
      </c>
      <c r="AA24" s="281">
        <v>871</v>
      </c>
      <c r="AB24" s="281">
        <v>0</v>
      </c>
      <c r="AC24" s="281">
        <v>73</v>
      </c>
      <c r="AD24" s="281">
        <v>0</v>
      </c>
      <c r="AE24" s="281">
        <v>287</v>
      </c>
      <c r="AF24" s="281">
        <v>145</v>
      </c>
      <c r="AG24" s="281">
        <v>0</v>
      </c>
      <c r="AH24" s="281">
        <v>0</v>
      </c>
      <c r="AI24" s="281">
        <v>0</v>
      </c>
      <c r="AJ24" s="281">
        <v>75</v>
      </c>
    </row>
    <row r="25" spans="1:36" ht="11.25" customHeight="1">
      <c r="A25" s="14"/>
      <c r="B25" s="15" t="s">
        <v>409</v>
      </c>
      <c r="C25" s="280">
        <v>8142</v>
      </c>
      <c r="D25" s="281">
        <v>0</v>
      </c>
      <c r="E25" s="281">
        <v>0</v>
      </c>
      <c r="F25" s="281">
        <v>0</v>
      </c>
      <c r="G25" s="281">
        <v>0</v>
      </c>
      <c r="H25" s="281">
        <v>0</v>
      </c>
      <c r="I25" s="281">
        <v>0</v>
      </c>
      <c r="J25" s="281">
        <v>0</v>
      </c>
      <c r="K25" s="281">
        <v>0</v>
      </c>
      <c r="L25" s="281">
        <v>5</v>
      </c>
      <c r="M25" s="14"/>
      <c r="N25" s="15" t="s">
        <v>409</v>
      </c>
      <c r="O25" s="281">
        <v>17</v>
      </c>
      <c r="P25" s="281">
        <v>2185</v>
      </c>
      <c r="Q25" s="281">
        <v>7</v>
      </c>
      <c r="R25" s="281">
        <v>0</v>
      </c>
      <c r="S25" s="281">
        <v>1</v>
      </c>
      <c r="T25" s="281">
        <v>313</v>
      </c>
      <c r="U25" s="281">
        <v>4943</v>
      </c>
      <c r="V25" s="281">
        <v>0</v>
      </c>
      <c r="W25" s="281">
        <v>0</v>
      </c>
      <c r="X25" s="281">
        <v>0</v>
      </c>
      <c r="Y25" s="14"/>
      <c r="Z25" s="15" t="s">
        <v>409</v>
      </c>
      <c r="AA25" s="281">
        <v>445</v>
      </c>
      <c r="AB25" s="281">
        <v>0</v>
      </c>
      <c r="AC25" s="281">
        <v>0</v>
      </c>
      <c r="AD25" s="281">
        <v>0</v>
      </c>
      <c r="AE25" s="281">
        <v>0</v>
      </c>
      <c r="AF25" s="281">
        <v>0</v>
      </c>
      <c r="AG25" s="281">
        <v>0</v>
      </c>
      <c r="AH25" s="281">
        <v>0</v>
      </c>
      <c r="AI25" s="281">
        <v>0</v>
      </c>
      <c r="AJ25" s="281">
        <v>226</v>
      </c>
    </row>
    <row r="26" spans="1:36" ht="11.25" customHeight="1">
      <c r="A26" s="14" t="s">
        <v>182</v>
      </c>
      <c r="B26" s="15" t="s">
        <v>95</v>
      </c>
      <c r="C26" s="280">
        <v>24748.25</v>
      </c>
      <c r="D26" s="281">
        <v>0</v>
      </c>
      <c r="E26" s="281">
        <v>6732.5</v>
      </c>
      <c r="F26" s="281">
        <v>0</v>
      </c>
      <c r="G26" s="281">
        <v>2938.5</v>
      </c>
      <c r="H26" s="281">
        <v>0</v>
      </c>
      <c r="I26" s="281">
        <v>8</v>
      </c>
      <c r="J26" s="281">
        <v>29.75</v>
      </c>
      <c r="K26" s="281">
        <v>0</v>
      </c>
      <c r="L26" s="281">
        <v>17</v>
      </c>
      <c r="M26" s="14" t="s">
        <v>182</v>
      </c>
      <c r="N26" s="15" t="s">
        <v>95</v>
      </c>
      <c r="O26" s="281">
        <v>269.5</v>
      </c>
      <c r="P26" s="281">
        <v>497.5</v>
      </c>
      <c r="Q26" s="281">
        <v>46</v>
      </c>
      <c r="R26" s="281">
        <v>0</v>
      </c>
      <c r="S26" s="281">
        <v>1</v>
      </c>
      <c r="T26" s="281">
        <v>231.75</v>
      </c>
      <c r="U26" s="281">
        <v>11546</v>
      </c>
      <c r="V26" s="281">
        <v>1039</v>
      </c>
      <c r="W26" s="281">
        <v>78.75</v>
      </c>
      <c r="X26" s="281">
        <v>5</v>
      </c>
      <c r="Y26" s="14" t="s">
        <v>182</v>
      </c>
      <c r="Z26" s="15" t="s">
        <v>95</v>
      </c>
      <c r="AA26" s="281">
        <v>574</v>
      </c>
      <c r="AB26" s="281">
        <v>0</v>
      </c>
      <c r="AC26" s="281">
        <v>361.5</v>
      </c>
      <c r="AD26" s="281">
        <v>0</v>
      </c>
      <c r="AE26" s="281">
        <v>0</v>
      </c>
      <c r="AF26" s="281">
        <v>0</v>
      </c>
      <c r="AG26" s="281">
        <v>0</v>
      </c>
      <c r="AH26" s="281">
        <v>107.5</v>
      </c>
      <c r="AI26" s="281">
        <v>0</v>
      </c>
      <c r="AJ26" s="281">
        <v>265</v>
      </c>
    </row>
    <row r="27" spans="1:36" ht="11.25" customHeight="1">
      <c r="A27" s="14"/>
      <c r="B27" s="15" t="s">
        <v>409</v>
      </c>
      <c r="C27" s="280">
        <v>22768.75</v>
      </c>
      <c r="D27" s="281">
        <v>0</v>
      </c>
      <c r="E27" s="281">
        <v>5812.5</v>
      </c>
      <c r="F27" s="281">
        <v>0</v>
      </c>
      <c r="G27" s="281">
        <v>2946</v>
      </c>
      <c r="H27" s="281">
        <v>0</v>
      </c>
      <c r="I27" s="281">
        <v>0</v>
      </c>
      <c r="J27" s="281">
        <v>25</v>
      </c>
      <c r="K27" s="281">
        <v>0</v>
      </c>
      <c r="L27" s="281">
        <v>11.5</v>
      </c>
      <c r="M27" s="14"/>
      <c r="N27" s="15" t="s">
        <v>409</v>
      </c>
      <c r="O27" s="281">
        <v>279</v>
      </c>
      <c r="P27" s="281">
        <v>357.5</v>
      </c>
      <c r="Q27" s="281">
        <v>34.75</v>
      </c>
      <c r="R27" s="281">
        <v>2</v>
      </c>
      <c r="S27" s="281">
        <v>1.5</v>
      </c>
      <c r="T27" s="281">
        <v>250</v>
      </c>
      <c r="U27" s="281">
        <v>11055.75</v>
      </c>
      <c r="V27" s="281">
        <v>976</v>
      </c>
      <c r="W27" s="281">
        <v>69</v>
      </c>
      <c r="X27" s="281">
        <v>0</v>
      </c>
      <c r="Y27" s="14"/>
      <c r="Z27" s="15" t="s">
        <v>409</v>
      </c>
      <c r="AA27" s="281">
        <v>487</v>
      </c>
      <c r="AB27" s="281">
        <v>0</v>
      </c>
      <c r="AC27" s="281">
        <v>358.25</v>
      </c>
      <c r="AD27" s="281">
        <v>0</v>
      </c>
      <c r="AE27" s="281">
        <v>0</v>
      </c>
      <c r="AF27" s="281">
        <v>0</v>
      </c>
      <c r="AG27" s="281">
        <v>0</v>
      </c>
      <c r="AH27" s="281">
        <v>103</v>
      </c>
      <c r="AI27" s="281">
        <v>0</v>
      </c>
      <c r="AJ27" s="281">
        <v>0</v>
      </c>
    </row>
    <row r="28" spans="1:36" ht="11.25" customHeight="1">
      <c r="A28" s="14" t="s">
        <v>41</v>
      </c>
      <c r="B28" s="15" t="s">
        <v>95</v>
      </c>
      <c r="C28" s="280">
        <v>5658.6</v>
      </c>
      <c r="D28" s="281">
        <v>0</v>
      </c>
      <c r="E28" s="281">
        <v>4073.3</v>
      </c>
      <c r="F28" s="281">
        <v>2.5</v>
      </c>
      <c r="G28" s="281">
        <v>0</v>
      </c>
      <c r="H28" s="281">
        <v>0</v>
      </c>
      <c r="I28" s="281">
        <v>9</v>
      </c>
      <c r="J28" s="281">
        <v>44.400000000000006</v>
      </c>
      <c r="K28" s="281">
        <v>0</v>
      </c>
      <c r="L28" s="281">
        <v>414.5</v>
      </c>
      <c r="M28" s="14" t="s">
        <v>41</v>
      </c>
      <c r="N28" s="15" t="s">
        <v>95</v>
      </c>
      <c r="O28" s="281">
        <v>154</v>
      </c>
      <c r="P28" s="281">
        <v>4.5</v>
      </c>
      <c r="Q28" s="281">
        <v>4</v>
      </c>
      <c r="R28" s="281">
        <v>0</v>
      </c>
      <c r="S28" s="281">
        <v>119.8</v>
      </c>
      <c r="T28" s="281">
        <v>6</v>
      </c>
      <c r="U28" s="281">
        <v>25.3</v>
      </c>
      <c r="V28" s="281">
        <v>38.5</v>
      </c>
      <c r="W28" s="281">
        <v>425</v>
      </c>
      <c r="X28" s="281">
        <v>0</v>
      </c>
      <c r="Y28" s="14" t="s">
        <v>41</v>
      </c>
      <c r="Z28" s="15" t="s">
        <v>95</v>
      </c>
      <c r="AA28" s="281">
        <v>0</v>
      </c>
      <c r="AB28" s="281">
        <v>128</v>
      </c>
      <c r="AC28" s="281">
        <v>2</v>
      </c>
      <c r="AD28" s="281">
        <v>80.8</v>
      </c>
      <c r="AE28" s="281">
        <v>0</v>
      </c>
      <c r="AF28" s="281">
        <v>0</v>
      </c>
      <c r="AG28" s="281">
        <v>0</v>
      </c>
      <c r="AH28" s="281">
        <v>127</v>
      </c>
      <c r="AI28" s="281">
        <v>0</v>
      </c>
      <c r="AJ28" s="281">
        <v>0</v>
      </c>
    </row>
    <row r="29" spans="1:36" ht="11.25" customHeight="1">
      <c r="A29" s="14"/>
      <c r="B29" s="15" t="s">
        <v>409</v>
      </c>
      <c r="C29" s="280">
        <v>4491.25</v>
      </c>
      <c r="D29" s="281">
        <v>0</v>
      </c>
      <c r="E29" s="281">
        <v>3293.5</v>
      </c>
      <c r="F29" s="281">
        <v>2</v>
      </c>
      <c r="G29" s="281">
        <v>0</v>
      </c>
      <c r="H29" s="281">
        <v>0</v>
      </c>
      <c r="I29" s="281">
        <v>0</v>
      </c>
      <c r="J29" s="281">
        <v>60</v>
      </c>
      <c r="K29" s="281">
        <v>0</v>
      </c>
      <c r="L29" s="281">
        <v>374</v>
      </c>
      <c r="M29" s="14"/>
      <c r="N29" s="15" t="s">
        <v>409</v>
      </c>
      <c r="O29" s="281">
        <v>67.75</v>
      </c>
      <c r="P29" s="281">
        <v>9.5</v>
      </c>
      <c r="Q29" s="281">
        <v>8</v>
      </c>
      <c r="R29" s="281">
        <v>2</v>
      </c>
      <c r="S29" s="281">
        <v>241</v>
      </c>
      <c r="T29" s="281">
        <v>18.5</v>
      </c>
      <c r="U29" s="281">
        <v>17</v>
      </c>
      <c r="V29" s="281">
        <v>56</v>
      </c>
      <c r="W29" s="281">
        <v>191.5</v>
      </c>
      <c r="X29" s="281">
        <v>0</v>
      </c>
      <c r="Y29" s="14"/>
      <c r="Z29" s="15" t="s">
        <v>409</v>
      </c>
      <c r="AA29" s="281">
        <v>0</v>
      </c>
      <c r="AB29" s="281">
        <v>91.5</v>
      </c>
      <c r="AC29" s="281">
        <v>11</v>
      </c>
      <c r="AD29" s="281">
        <v>48</v>
      </c>
      <c r="AE29" s="281">
        <v>0</v>
      </c>
      <c r="AF29" s="281">
        <v>0</v>
      </c>
      <c r="AG29" s="281">
        <v>0</v>
      </c>
      <c r="AH29" s="281">
        <v>0</v>
      </c>
      <c r="AI29" s="281">
        <v>0</v>
      </c>
      <c r="AJ29" s="281">
        <v>0</v>
      </c>
    </row>
    <row r="30" spans="1:36" ht="11.25" customHeight="1">
      <c r="A30" s="14" t="s">
        <v>183</v>
      </c>
      <c r="B30" s="15" t="s">
        <v>95</v>
      </c>
      <c r="C30" s="280">
        <v>17295.2</v>
      </c>
      <c r="D30" s="281">
        <v>0</v>
      </c>
      <c r="E30" s="281">
        <v>3224.7</v>
      </c>
      <c r="F30" s="281">
        <v>25</v>
      </c>
      <c r="G30" s="281">
        <v>68</v>
      </c>
      <c r="H30" s="281">
        <v>0</v>
      </c>
      <c r="I30" s="281">
        <v>0</v>
      </c>
      <c r="J30" s="281">
        <v>100</v>
      </c>
      <c r="K30" s="281">
        <v>0</v>
      </c>
      <c r="L30" s="281">
        <v>1</v>
      </c>
      <c r="M30" s="14" t="s">
        <v>183</v>
      </c>
      <c r="N30" s="15" t="s">
        <v>95</v>
      </c>
      <c r="O30" s="281">
        <v>78</v>
      </c>
      <c r="P30" s="281">
        <v>1946</v>
      </c>
      <c r="Q30" s="281">
        <v>401</v>
      </c>
      <c r="R30" s="281">
        <v>9</v>
      </c>
      <c r="S30" s="281">
        <v>52</v>
      </c>
      <c r="T30" s="281">
        <v>2019</v>
      </c>
      <c r="U30" s="281">
        <v>5500</v>
      </c>
      <c r="V30" s="281">
        <v>1708.5</v>
      </c>
      <c r="W30" s="281">
        <v>0</v>
      </c>
      <c r="X30" s="281">
        <v>1</v>
      </c>
      <c r="Y30" s="14" t="s">
        <v>183</v>
      </c>
      <c r="Z30" s="15" t="s">
        <v>95</v>
      </c>
      <c r="AA30" s="281">
        <v>313</v>
      </c>
      <c r="AB30" s="281">
        <v>0</v>
      </c>
      <c r="AC30" s="281">
        <v>979</v>
      </c>
      <c r="AD30" s="281">
        <v>0</v>
      </c>
      <c r="AE30" s="281">
        <v>0</v>
      </c>
      <c r="AF30" s="281">
        <v>0</v>
      </c>
      <c r="AG30" s="281">
        <v>0</v>
      </c>
      <c r="AH30" s="281">
        <v>0</v>
      </c>
      <c r="AI30" s="281">
        <v>49</v>
      </c>
      <c r="AJ30" s="281">
        <v>821</v>
      </c>
    </row>
    <row r="31" spans="1:36" ht="11.25" customHeight="1">
      <c r="A31" s="14"/>
      <c r="B31" s="15" t="s">
        <v>409</v>
      </c>
      <c r="C31" s="280">
        <v>18022.849999999999</v>
      </c>
      <c r="D31" s="281">
        <v>0</v>
      </c>
      <c r="E31" s="281">
        <v>3283</v>
      </c>
      <c r="F31" s="281">
        <v>33</v>
      </c>
      <c r="G31" s="281">
        <v>110</v>
      </c>
      <c r="H31" s="281">
        <v>0</v>
      </c>
      <c r="I31" s="281">
        <v>0</v>
      </c>
      <c r="J31" s="281">
        <v>114</v>
      </c>
      <c r="K31" s="281">
        <v>0</v>
      </c>
      <c r="L31" s="281">
        <v>1</v>
      </c>
      <c r="M31" s="14"/>
      <c r="N31" s="15" t="s">
        <v>409</v>
      </c>
      <c r="O31" s="281">
        <v>99</v>
      </c>
      <c r="P31" s="281">
        <v>1937</v>
      </c>
      <c r="Q31" s="281">
        <v>415</v>
      </c>
      <c r="R31" s="281">
        <v>12</v>
      </c>
      <c r="S31" s="281">
        <v>52</v>
      </c>
      <c r="T31" s="281">
        <v>2385</v>
      </c>
      <c r="U31" s="281">
        <v>5926.85</v>
      </c>
      <c r="V31" s="281">
        <v>1405</v>
      </c>
      <c r="W31" s="281">
        <v>0</v>
      </c>
      <c r="X31" s="281">
        <v>5</v>
      </c>
      <c r="Y31" s="14"/>
      <c r="Z31" s="15" t="s">
        <v>409</v>
      </c>
      <c r="AA31" s="281">
        <v>303</v>
      </c>
      <c r="AB31" s="281">
        <v>0</v>
      </c>
      <c r="AC31" s="281">
        <v>1014</v>
      </c>
      <c r="AD31" s="281">
        <v>0</v>
      </c>
      <c r="AE31" s="281">
        <v>0</v>
      </c>
      <c r="AF31" s="281">
        <v>0</v>
      </c>
      <c r="AG31" s="281">
        <v>0</v>
      </c>
      <c r="AH31" s="281">
        <v>0</v>
      </c>
      <c r="AI31" s="281">
        <v>62</v>
      </c>
      <c r="AJ31" s="281">
        <v>866</v>
      </c>
    </row>
    <row r="32" spans="1:36" ht="11.25" customHeight="1">
      <c r="A32" s="14" t="s">
        <v>42</v>
      </c>
      <c r="B32" s="15" t="s">
        <v>95</v>
      </c>
      <c r="C32" s="280">
        <v>27517.93</v>
      </c>
      <c r="D32" s="281">
        <v>0</v>
      </c>
      <c r="E32" s="281">
        <v>1037.5</v>
      </c>
      <c r="F32" s="281">
        <v>0</v>
      </c>
      <c r="G32" s="281">
        <v>7560.5</v>
      </c>
      <c r="H32" s="281">
        <v>0</v>
      </c>
      <c r="I32" s="281">
        <v>0</v>
      </c>
      <c r="J32" s="281">
        <v>79</v>
      </c>
      <c r="K32" s="281">
        <v>156</v>
      </c>
      <c r="L32" s="281">
        <v>36.5</v>
      </c>
      <c r="M32" s="14" t="s">
        <v>42</v>
      </c>
      <c r="N32" s="15" t="s">
        <v>95</v>
      </c>
      <c r="O32" s="281">
        <v>115.5</v>
      </c>
      <c r="P32" s="281">
        <v>83</v>
      </c>
      <c r="Q32" s="281">
        <v>112</v>
      </c>
      <c r="R32" s="281">
        <v>22</v>
      </c>
      <c r="S32" s="281">
        <v>65</v>
      </c>
      <c r="T32" s="281">
        <v>68.5</v>
      </c>
      <c r="U32" s="281">
        <v>6321.5</v>
      </c>
      <c r="V32" s="281">
        <v>226.5</v>
      </c>
      <c r="W32" s="281">
        <v>93</v>
      </c>
      <c r="X32" s="281">
        <v>0</v>
      </c>
      <c r="Y32" s="14" t="s">
        <v>42</v>
      </c>
      <c r="Z32" s="15" t="s">
        <v>95</v>
      </c>
      <c r="AA32" s="281">
        <v>0</v>
      </c>
      <c r="AB32" s="281">
        <v>5</v>
      </c>
      <c r="AC32" s="281">
        <v>198.5</v>
      </c>
      <c r="AD32" s="281">
        <v>0</v>
      </c>
      <c r="AE32" s="281">
        <v>0</v>
      </c>
      <c r="AF32" s="281">
        <v>0</v>
      </c>
      <c r="AG32" s="281">
        <v>10506.43</v>
      </c>
      <c r="AH32" s="281">
        <v>743</v>
      </c>
      <c r="AI32" s="281">
        <v>0</v>
      </c>
      <c r="AJ32" s="281">
        <v>88.5</v>
      </c>
    </row>
    <row r="33" spans="1:36" ht="11.25" customHeight="1">
      <c r="A33" s="14"/>
      <c r="B33" s="15" t="s">
        <v>409</v>
      </c>
      <c r="C33" s="280">
        <v>22728.73</v>
      </c>
      <c r="D33" s="281">
        <v>0</v>
      </c>
      <c r="E33" s="281">
        <v>1204.5</v>
      </c>
      <c r="F33" s="281">
        <v>69</v>
      </c>
      <c r="G33" s="281">
        <v>4509</v>
      </c>
      <c r="H33" s="281">
        <v>0</v>
      </c>
      <c r="I33" s="281">
        <v>5</v>
      </c>
      <c r="J33" s="281">
        <v>42.5</v>
      </c>
      <c r="K33" s="281">
        <v>0</v>
      </c>
      <c r="L33" s="281">
        <v>46</v>
      </c>
      <c r="M33" s="14"/>
      <c r="N33" s="15" t="s">
        <v>409</v>
      </c>
      <c r="O33" s="281">
        <v>104.5</v>
      </c>
      <c r="P33" s="281">
        <v>173.5</v>
      </c>
      <c r="Q33" s="281">
        <v>69.5</v>
      </c>
      <c r="R33" s="281">
        <v>19</v>
      </c>
      <c r="S33" s="281">
        <v>135.5</v>
      </c>
      <c r="T33" s="281">
        <v>62</v>
      </c>
      <c r="U33" s="281">
        <v>5912.5</v>
      </c>
      <c r="V33" s="281">
        <v>271.5</v>
      </c>
      <c r="W33" s="281">
        <v>54.5</v>
      </c>
      <c r="X33" s="281">
        <v>0</v>
      </c>
      <c r="Y33" s="14"/>
      <c r="Z33" s="15" t="s">
        <v>409</v>
      </c>
      <c r="AA33" s="281">
        <v>0</v>
      </c>
      <c r="AB33" s="281">
        <v>16</v>
      </c>
      <c r="AC33" s="281">
        <v>100.5</v>
      </c>
      <c r="AD33" s="281">
        <v>2</v>
      </c>
      <c r="AE33" s="281">
        <v>0</v>
      </c>
      <c r="AF33" s="281">
        <v>0</v>
      </c>
      <c r="AG33" s="281">
        <v>9041.73</v>
      </c>
      <c r="AH33" s="281">
        <v>807</v>
      </c>
      <c r="AI33" s="281">
        <v>0</v>
      </c>
      <c r="AJ33" s="281">
        <v>83</v>
      </c>
    </row>
    <row r="34" spans="1:36" ht="11.25" customHeight="1">
      <c r="A34" s="14" t="s">
        <v>43</v>
      </c>
      <c r="B34" s="15" t="s">
        <v>95</v>
      </c>
      <c r="C34" s="280">
        <v>8228.09</v>
      </c>
      <c r="D34" s="281">
        <v>0</v>
      </c>
      <c r="E34" s="281">
        <v>1114</v>
      </c>
      <c r="F34" s="281">
        <v>97</v>
      </c>
      <c r="G34" s="281">
        <v>930</v>
      </c>
      <c r="H34" s="281">
        <v>0</v>
      </c>
      <c r="I34" s="281">
        <v>0</v>
      </c>
      <c r="J34" s="281">
        <v>3</v>
      </c>
      <c r="K34" s="281">
        <v>0</v>
      </c>
      <c r="L34" s="281">
        <v>10</v>
      </c>
      <c r="M34" s="14" t="s">
        <v>43</v>
      </c>
      <c r="N34" s="15" t="s">
        <v>95</v>
      </c>
      <c r="O34" s="281">
        <v>1</v>
      </c>
      <c r="P34" s="281">
        <v>223</v>
      </c>
      <c r="Q34" s="281">
        <v>4</v>
      </c>
      <c r="R34" s="281">
        <v>0</v>
      </c>
      <c r="S34" s="281">
        <v>55</v>
      </c>
      <c r="T34" s="281">
        <v>239</v>
      </c>
      <c r="U34" s="281">
        <v>0</v>
      </c>
      <c r="V34" s="281">
        <v>101</v>
      </c>
      <c r="W34" s="281">
        <v>269</v>
      </c>
      <c r="X34" s="281">
        <v>0</v>
      </c>
      <c r="Y34" s="14" t="s">
        <v>43</v>
      </c>
      <c r="Z34" s="15" t="s">
        <v>95</v>
      </c>
      <c r="AA34" s="281">
        <v>0</v>
      </c>
      <c r="AB34" s="281">
        <v>20</v>
      </c>
      <c r="AC34" s="281">
        <v>113</v>
      </c>
      <c r="AD34" s="281">
        <v>63</v>
      </c>
      <c r="AE34" s="281">
        <v>0</v>
      </c>
      <c r="AF34" s="281">
        <v>29</v>
      </c>
      <c r="AG34" s="281">
        <v>4738.09</v>
      </c>
      <c r="AH34" s="281">
        <v>219</v>
      </c>
      <c r="AI34" s="281">
        <v>0</v>
      </c>
      <c r="AJ34" s="281">
        <v>0</v>
      </c>
    </row>
    <row r="35" spans="1:36" ht="11.25" customHeight="1">
      <c r="A35" s="14"/>
      <c r="B35" s="15" t="s">
        <v>409</v>
      </c>
      <c r="C35" s="280">
        <v>12032.441999999999</v>
      </c>
      <c r="D35" s="281">
        <v>0</v>
      </c>
      <c r="E35" s="281">
        <v>1689</v>
      </c>
      <c r="F35" s="281">
        <v>150</v>
      </c>
      <c r="G35" s="281">
        <v>3456</v>
      </c>
      <c r="H35" s="281">
        <v>0</v>
      </c>
      <c r="I35" s="281">
        <v>0</v>
      </c>
      <c r="J35" s="281">
        <v>0</v>
      </c>
      <c r="K35" s="281">
        <v>0</v>
      </c>
      <c r="L35" s="281">
        <v>37</v>
      </c>
      <c r="M35" s="14"/>
      <c r="N35" s="15" t="s">
        <v>409</v>
      </c>
      <c r="O35" s="281">
        <v>8</v>
      </c>
      <c r="P35" s="281">
        <v>66</v>
      </c>
      <c r="Q35" s="281">
        <v>3</v>
      </c>
      <c r="R35" s="281">
        <v>0</v>
      </c>
      <c r="S35" s="281">
        <v>69</v>
      </c>
      <c r="T35" s="281">
        <v>521</v>
      </c>
      <c r="U35" s="281">
        <v>255</v>
      </c>
      <c r="V35" s="281">
        <v>145</v>
      </c>
      <c r="W35" s="281">
        <v>344</v>
      </c>
      <c r="X35" s="281">
        <v>7</v>
      </c>
      <c r="Y35" s="14"/>
      <c r="Z35" s="15" t="s">
        <v>409</v>
      </c>
      <c r="AA35" s="281">
        <v>27</v>
      </c>
      <c r="AB35" s="281">
        <v>36</v>
      </c>
      <c r="AC35" s="281">
        <v>40</v>
      </c>
      <c r="AD35" s="281">
        <v>45</v>
      </c>
      <c r="AE35" s="281">
        <v>15</v>
      </c>
      <c r="AF35" s="281">
        <v>10</v>
      </c>
      <c r="AG35" s="281">
        <v>4828.442</v>
      </c>
      <c r="AH35" s="281">
        <v>281</v>
      </c>
      <c r="AI35" s="281">
        <v>0</v>
      </c>
      <c r="AJ35" s="281">
        <v>0</v>
      </c>
    </row>
    <row r="36" spans="1:36" ht="11.25" customHeight="1">
      <c r="A36" s="14" t="s">
        <v>44</v>
      </c>
      <c r="B36" s="15" t="s">
        <v>95</v>
      </c>
      <c r="C36" s="280">
        <v>15978.02</v>
      </c>
      <c r="D36" s="281">
        <v>0.25</v>
      </c>
      <c r="E36" s="281">
        <v>3333</v>
      </c>
      <c r="F36" s="281">
        <v>2</v>
      </c>
      <c r="G36" s="281">
        <v>0</v>
      </c>
      <c r="H36" s="281">
        <v>0</v>
      </c>
      <c r="I36" s="281">
        <v>0</v>
      </c>
      <c r="J36" s="281">
        <v>209</v>
      </c>
      <c r="K36" s="281">
        <v>0</v>
      </c>
      <c r="L36" s="281">
        <v>187</v>
      </c>
      <c r="M36" s="14" t="s">
        <v>44</v>
      </c>
      <c r="N36" s="15" t="s">
        <v>95</v>
      </c>
      <c r="O36" s="281">
        <v>77</v>
      </c>
      <c r="P36" s="281">
        <v>111</v>
      </c>
      <c r="Q36" s="281">
        <v>72</v>
      </c>
      <c r="R36" s="281">
        <v>559.30999999999995</v>
      </c>
      <c r="S36" s="281">
        <v>117</v>
      </c>
      <c r="T36" s="281">
        <v>503</v>
      </c>
      <c r="U36" s="281">
        <v>1761</v>
      </c>
      <c r="V36" s="281">
        <v>104</v>
      </c>
      <c r="W36" s="281">
        <v>1761.6</v>
      </c>
      <c r="X36" s="281">
        <v>2</v>
      </c>
      <c r="Y36" s="14" t="s">
        <v>44</v>
      </c>
      <c r="Z36" s="15" t="s">
        <v>95</v>
      </c>
      <c r="AA36" s="281">
        <v>17</v>
      </c>
      <c r="AB36" s="281">
        <v>882</v>
      </c>
      <c r="AC36" s="281">
        <v>550</v>
      </c>
      <c r="AD36" s="281">
        <v>2</v>
      </c>
      <c r="AE36" s="281">
        <v>1</v>
      </c>
      <c r="AF36" s="281">
        <v>0</v>
      </c>
      <c r="AG36" s="281">
        <v>2840.86</v>
      </c>
      <c r="AH36" s="281">
        <v>2886</v>
      </c>
      <c r="AI36" s="281">
        <v>0</v>
      </c>
      <c r="AJ36" s="281">
        <v>0</v>
      </c>
    </row>
    <row r="37" spans="1:36" ht="11.25" customHeight="1">
      <c r="A37" s="14"/>
      <c r="B37" s="15" t="s">
        <v>409</v>
      </c>
      <c r="C37" s="280">
        <v>14529.669999999998</v>
      </c>
      <c r="D37" s="281">
        <v>1</v>
      </c>
      <c r="E37" s="281">
        <v>3729</v>
      </c>
      <c r="F37" s="281">
        <v>69</v>
      </c>
      <c r="G37" s="281">
        <v>0</v>
      </c>
      <c r="H37" s="281">
        <v>0</v>
      </c>
      <c r="I37" s="281">
        <v>0</v>
      </c>
      <c r="J37" s="281">
        <v>129</v>
      </c>
      <c r="K37" s="281">
        <v>2</v>
      </c>
      <c r="L37" s="281">
        <v>156.5</v>
      </c>
      <c r="M37" s="14"/>
      <c r="N37" s="15" t="s">
        <v>409</v>
      </c>
      <c r="O37" s="281">
        <v>152</v>
      </c>
      <c r="P37" s="281">
        <v>82</v>
      </c>
      <c r="Q37" s="281">
        <v>109</v>
      </c>
      <c r="R37" s="281">
        <v>233</v>
      </c>
      <c r="S37" s="281">
        <v>176</v>
      </c>
      <c r="T37" s="281">
        <v>468</v>
      </c>
      <c r="U37" s="281">
        <v>1201.5</v>
      </c>
      <c r="V37" s="281">
        <v>88</v>
      </c>
      <c r="W37" s="281">
        <v>1566</v>
      </c>
      <c r="X37" s="281">
        <v>0.8</v>
      </c>
      <c r="Y37" s="14"/>
      <c r="Z37" s="15" t="s">
        <v>409</v>
      </c>
      <c r="AA37" s="281">
        <v>2</v>
      </c>
      <c r="AB37" s="281">
        <v>1157</v>
      </c>
      <c r="AC37" s="281">
        <v>359</v>
      </c>
      <c r="AD37" s="281">
        <v>5</v>
      </c>
      <c r="AE37" s="281">
        <v>1</v>
      </c>
      <c r="AF37" s="281">
        <v>0</v>
      </c>
      <c r="AG37" s="281">
        <v>2627.37</v>
      </c>
      <c r="AH37" s="281">
        <v>2215.5</v>
      </c>
      <c r="AI37" s="281">
        <v>0</v>
      </c>
      <c r="AJ37" s="281">
        <v>0</v>
      </c>
    </row>
    <row r="38" spans="1:36" ht="11.25" customHeight="1">
      <c r="A38" s="14" t="s">
        <v>331</v>
      </c>
      <c r="B38" s="15" t="s">
        <v>95</v>
      </c>
      <c r="C38" s="280">
        <v>726</v>
      </c>
      <c r="D38" s="281">
        <v>2</v>
      </c>
      <c r="E38" s="281">
        <v>1</v>
      </c>
      <c r="F38" s="281">
        <v>2</v>
      </c>
      <c r="G38" s="281">
        <v>0</v>
      </c>
      <c r="H38" s="281">
        <v>3</v>
      </c>
      <c r="I38" s="281">
        <v>4</v>
      </c>
      <c r="J38" s="281">
        <v>76</v>
      </c>
      <c r="K38" s="281">
        <v>0</v>
      </c>
      <c r="L38" s="281">
        <v>18</v>
      </c>
      <c r="M38" s="14" t="s">
        <v>331</v>
      </c>
      <c r="N38" s="15" t="s">
        <v>95</v>
      </c>
      <c r="O38" s="281">
        <v>7</v>
      </c>
      <c r="P38" s="281">
        <v>5</v>
      </c>
      <c r="Q38" s="281">
        <v>0</v>
      </c>
      <c r="R38" s="281">
        <v>0</v>
      </c>
      <c r="S38" s="281">
        <v>171</v>
      </c>
      <c r="T38" s="281">
        <v>15</v>
      </c>
      <c r="U38" s="281">
        <v>0</v>
      </c>
      <c r="V38" s="281">
        <v>0</v>
      </c>
      <c r="W38" s="281">
        <v>86</v>
      </c>
      <c r="X38" s="281">
        <v>0</v>
      </c>
      <c r="Y38" s="14" t="s">
        <v>331</v>
      </c>
      <c r="Z38" s="15" t="s">
        <v>95</v>
      </c>
      <c r="AA38" s="281">
        <v>0</v>
      </c>
      <c r="AB38" s="281">
        <v>0</v>
      </c>
      <c r="AC38" s="281">
        <v>13</v>
      </c>
      <c r="AD38" s="281">
        <v>0</v>
      </c>
      <c r="AE38" s="281">
        <v>0</v>
      </c>
      <c r="AF38" s="281">
        <v>0</v>
      </c>
      <c r="AG38" s="281">
        <v>0</v>
      </c>
      <c r="AH38" s="281">
        <v>323</v>
      </c>
      <c r="AI38" s="281">
        <v>0</v>
      </c>
      <c r="AJ38" s="281">
        <v>0</v>
      </c>
    </row>
    <row r="39" spans="1:36" ht="11.25" customHeight="1">
      <c r="A39" s="14"/>
      <c r="B39" s="15" t="s">
        <v>409</v>
      </c>
      <c r="C39" s="280">
        <v>570</v>
      </c>
      <c r="D39" s="281">
        <v>0</v>
      </c>
      <c r="E39" s="281">
        <v>2</v>
      </c>
      <c r="F39" s="281">
        <v>2</v>
      </c>
      <c r="G39" s="281">
        <v>0</v>
      </c>
      <c r="H39" s="281">
        <v>4</v>
      </c>
      <c r="I39" s="281">
        <v>1</v>
      </c>
      <c r="J39" s="281">
        <v>86</v>
      </c>
      <c r="K39" s="281">
        <v>0</v>
      </c>
      <c r="L39" s="281">
        <v>13</v>
      </c>
      <c r="M39" s="14"/>
      <c r="N39" s="15" t="s">
        <v>409</v>
      </c>
      <c r="O39" s="281">
        <v>8</v>
      </c>
      <c r="P39" s="281">
        <v>4</v>
      </c>
      <c r="Q39" s="281">
        <v>0</v>
      </c>
      <c r="R39" s="281">
        <v>0</v>
      </c>
      <c r="S39" s="281">
        <v>124</v>
      </c>
      <c r="T39" s="281">
        <v>3</v>
      </c>
      <c r="U39" s="281">
        <v>7</v>
      </c>
      <c r="V39" s="281">
        <v>0</v>
      </c>
      <c r="W39" s="281">
        <v>64</v>
      </c>
      <c r="X39" s="281">
        <v>0</v>
      </c>
      <c r="Y39" s="14"/>
      <c r="Z39" s="15" t="s">
        <v>409</v>
      </c>
      <c r="AA39" s="281">
        <v>0</v>
      </c>
      <c r="AB39" s="281">
        <v>0</v>
      </c>
      <c r="AC39" s="281">
        <v>0</v>
      </c>
      <c r="AD39" s="281">
        <v>0</v>
      </c>
      <c r="AE39" s="281">
        <v>0</v>
      </c>
      <c r="AF39" s="281">
        <v>0</v>
      </c>
      <c r="AG39" s="281">
        <v>0</v>
      </c>
      <c r="AH39" s="281">
        <v>252</v>
      </c>
      <c r="AI39" s="281">
        <v>0</v>
      </c>
      <c r="AJ39" s="281">
        <v>0</v>
      </c>
    </row>
    <row r="40" spans="1:36" ht="11.25" customHeight="1">
      <c r="A40" s="14" t="s">
        <v>45</v>
      </c>
      <c r="B40" s="15" t="s">
        <v>95</v>
      </c>
      <c r="C40" s="280">
        <v>23442</v>
      </c>
      <c r="D40" s="281">
        <v>0</v>
      </c>
      <c r="E40" s="281">
        <v>6337</v>
      </c>
      <c r="F40" s="281">
        <v>0</v>
      </c>
      <c r="G40" s="281">
        <v>5626</v>
      </c>
      <c r="H40" s="281">
        <v>0</v>
      </c>
      <c r="I40" s="281">
        <v>0</v>
      </c>
      <c r="J40" s="281">
        <v>90</v>
      </c>
      <c r="K40" s="281">
        <v>0</v>
      </c>
      <c r="L40" s="281">
        <v>23</v>
      </c>
      <c r="M40" s="14" t="s">
        <v>45</v>
      </c>
      <c r="N40" s="15" t="s">
        <v>95</v>
      </c>
      <c r="O40" s="281">
        <v>24</v>
      </c>
      <c r="P40" s="281">
        <v>0</v>
      </c>
      <c r="Q40" s="281">
        <v>0</v>
      </c>
      <c r="R40" s="281">
        <v>0</v>
      </c>
      <c r="S40" s="281">
        <v>0</v>
      </c>
      <c r="T40" s="281">
        <v>1116</v>
      </c>
      <c r="U40" s="281">
        <v>0</v>
      </c>
      <c r="V40" s="281">
        <v>10226</v>
      </c>
      <c r="W40" s="281">
        <v>0</v>
      </c>
      <c r="X40" s="281">
        <v>0</v>
      </c>
      <c r="Y40" s="14" t="s">
        <v>45</v>
      </c>
      <c r="Z40" s="15" t="s">
        <v>95</v>
      </c>
      <c r="AA40" s="281">
        <v>0</v>
      </c>
      <c r="AB40" s="281">
        <v>0</v>
      </c>
      <c r="AC40" s="281">
        <v>0</v>
      </c>
      <c r="AD40" s="281">
        <v>0</v>
      </c>
      <c r="AE40" s="281">
        <v>0</v>
      </c>
      <c r="AF40" s="281">
        <v>0</v>
      </c>
      <c r="AG40" s="281">
        <v>0</v>
      </c>
      <c r="AH40" s="281">
        <v>0</v>
      </c>
      <c r="AI40" s="281">
        <v>0</v>
      </c>
      <c r="AJ40" s="281">
        <v>0</v>
      </c>
    </row>
    <row r="41" spans="1:36" ht="11.25" customHeight="1">
      <c r="A41" s="14"/>
      <c r="B41" s="15" t="s">
        <v>409</v>
      </c>
      <c r="C41" s="280">
        <v>22153</v>
      </c>
      <c r="D41" s="281">
        <v>0</v>
      </c>
      <c r="E41" s="281">
        <v>5721</v>
      </c>
      <c r="F41" s="281">
        <v>0</v>
      </c>
      <c r="G41" s="281">
        <v>5478</v>
      </c>
      <c r="H41" s="281">
        <v>0</v>
      </c>
      <c r="I41" s="281">
        <v>0</v>
      </c>
      <c r="J41" s="281">
        <v>84</v>
      </c>
      <c r="K41" s="281">
        <v>0</v>
      </c>
      <c r="L41" s="281">
        <v>23</v>
      </c>
      <c r="M41" s="14"/>
      <c r="N41" s="15" t="s">
        <v>409</v>
      </c>
      <c r="O41" s="281">
        <v>24</v>
      </c>
      <c r="P41" s="281">
        <v>0</v>
      </c>
      <c r="Q41" s="281">
        <v>0</v>
      </c>
      <c r="R41" s="281">
        <v>0</v>
      </c>
      <c r="S41" s="281">
        <v>0</v>
      </c>
      <c r="T41" s="281">
        <v>64</v>
      </c>
      <c r="U41" s="281">
        <v>0</v>
      </c>
      <c r="V41" s="281">
        <v>10759</v>
      </c>
      <c r="W41" s="281">
        <v>0</v>
      </c>
      <c r="X41" s="281">
        <v>0</v>
      </c>
      <c r="Y41" s="14"/>
      <c r="Z41" s="15" t="s">
        <v>409</v>
      </c>
      <c r="AA41" s="281">
        <v>0</v>
      </c>
      <c r="AB41" s="281">
        <v>0</v>
      </c>
      <c r="AC41" s="281">
        <v>0</v>
      </c>
      <c r="AD41" s="281">
        <v>0</v>
      </c>
      <c r="AE41" s="281">
        <v>0</v>
      </c>
      <c r="AF41" s="281">
        <v>0</v>
      </c>
      <c r="AG41" s="281">
        <v>0</v>
      </c>
      <c r="AH41" s="281">
        <v>0</v>
      </c>
      <c r="AI41" s="281">
        <v>0</v>
      </c>
      <c r="AJ41" s="281">
        <v>0</v>
      </c>
    </row>
    <row r="42" spans="1:36" ht="11.25" customHeight="1">
      <c r="A42" s="14" t="s">
        <v>64</v>
      </c>
      <c r="B42" s="15" t="s">
        <v>95</v>
      </c>
      <c r="C42" s="280">
        <v>7080.75</v>
      </c>
      <c r="D42" s="281">
        <v>0</v>
      </c>
      <c r="E42" s="281">
        <v>5050</v>
      </c>
      <c r="F42" s="281">
        <v>0</v>
      </c>
      <c r="G42" s="281">
        <v>1747</v>
      </c>
      <c r="H42" s="281">
        <v>0</v>
      </c>
      <c r="I42" s="281">
        <v>0</v>
      </c>
      <c r="J42" s="281">
        <v>0</v>
      </c>
      <c r="K42" s="281">
        <v>0</v>
      </c>
      <c r="L42" s="281">
        <v>0</v>
      </c>
      <c r="M42" s="14" t="s">
        <v>64</v>
      </c>
      <c r="N42" s="15" t="s">
        <v>95</v>
      </c>
      <c r="O42" s="281">
        <v>0</v>
      </c>
      <c r="P42" s="281">
        <v>0</v>
      </c>
      <c r="Q42" s="281">
        <v>0</v>
      </c>
      <c r="R42" s="281">
        <v>0</v>
      </c>
      <c r="S42" s="281">
        <v>0</v>
      </c>
      <c r="T42" s="281">
        <v>0</v>
      </c>
      <c r="U42" s="281">
        <v>0</v>
      </c>
      <c r="V42" s="281">
        <v>269</v>
      </c>
      <c r="W42" s="281">
        <v>14.75</v>
      </c>
      <c r="X42" s="281">
        <v>0</v>
      </c>
      <c r="Y42" s="14" t="s">
        <v>64</v>
      </c>
      <c r="Z42" s="15" t="s">
        <v>95</v>
      </c>
      <c r="AA42" s="281">
        <v>0</v>
      </c>
      <c r="AB42" s="281">
        <v>0</v>
      </c>
      <c r="AC42" s="281">
        <v>0</v>
      </c>
      <c r="AD42" s="281">
        <v>0</v>
      </c>
      <c r="AE42" s="281">
        <v>0</v>
      </c>
      <c r="AF42" s="281">
        <v>0</v>
      </c>
      <c r="AG42" s="281">
        <v>0</v>
      </c>
      <c r="AH42" s="281">
        <v>0</v>
      </c>
      <c r="AI42" s="281">
        <v>0</v>
      </c>
      <c r="AJ42" s="281">
        <v>0</v>
      </c>
    </row>
    <row r="43" spans="1:36" ht="11.25" customHeight="1">
      <c r="A43" s="14"/>
      <c r="B43" s="15" t="s">
        <v>409</v>
      </c>
      <c r="C43" s="280">
        <v>7494.25</v>
      </c>
      <c r="D43" s="281">
        <v>0</v>
      </c>
      <c r="E43" s="281">
        <v>5525</v>
      </c>
      <c r="F43" s="281">
        <v>0</v>
      </c>
      <c r="G43" s="281">
        <v>1660</v>
      </c>
      <c r="H43" s="281">
        <v>0</v>
      </c>
      <c r="I43" s="281">
        <v>0</v>
      </c>
      <c r="J43" s="281">
        <v>0</v>
      </c>
      <c r="K43" s="281">
        <v>0</v>
      </c>
      <c r="L43" s="281">
        <v>0</v>
      </c>
      <c r="M43" s="14"/>
      <c r="N43" s="15" t="s">
        <v>409</v>
      </c>
      <c r="O43" s="281">
        <v>0</v>
      </c>
      <c r="P43" s="281">
        <v>0</v>
      </c>
      <c r="Q43" s="281">
        <v>0</v>
      </c>
      <c r="R43" s="281">
        <v>0</v>
      </c>
      <c r="S43" s="281">
        <v>0</v>
      </c>
      <c r="T43" s="281">
        <v>0</v>
      </c>
      <c r="U43" s="281">
        <v>0</v>
      </c>
      <c r="V43" s="281">
        <v>295</v>
      </c>
      <c r="W43" s="281">
        <v>14.25</v>
      </c>
      <c r="X43" s="281">
        <v>0</v>
      </c>
      <c r="Y43" s="14"/>
      <c r="Z43" s="15" t="s">
        <v>409</v>
      </c>
      <c r="AA43" s="281">
        <v>0</v>
      </c>
      <c r="AB43" s="281">
        <v>0</v>
      </c>
      <c r="AC43" s="281">
        <v>0</v>
      </c>
      <c r="AD43" s="281">
        <v>0</v>
      </c>
      <c r="AE43" s="281">
        <v>0</v>
      </c>
      <c r="AF43" s="281">
        <v>0</v>
      </c>
      <c r="AG43" s="281">
        <v>0</v>
      </c>
      <c r="AH43" s="281">
        <v>0</v>
      </c>
      <c r="AI43" s="281">
        <v>0</v>
      </c>
      <c r="AJ43" s="281">
        <v>0</v>
      </c>
    </row>
    <row r="44" spans="1:36" ht="11.25" customHeight="1">
      <c r="A44" s="14" t="s">
        <v>81</v>
      </c>
      <c r="B44" s="15" t="s">
        <v>95</v>
      </c>
      <c r="C44" s="280">
        <v>437</v>
      </c>
      <c r="D44" s="281">
        <v>3</v>
      </c>
      <c r="E44" s="281">
        <v>29</v>
      </c>
      <c r="F44" s="281">
        <v>25</v>
      </c>
      <c r="G44" s="281">
        <v>0</v>
      </c>
      <c r="H44" s="281">
        <v>1</v>
      </c>
      <c r="I44" s="281">
        <v>0</v>
      </c>
      <c r="J44" s="281">
        <v>0</v>
      </c>
      <c r="K44" s="281">
        <v>0</v>
      </c>
      <c r="L44" s="281">
        <v>2</v>
      </c>
      <c r="M44" s="14" t="s">
        <v>81</v>
      </c>
      <c r="N44" s="15" t="s">
        <v>95</v>
      </c>
      <c r="O44" s="281">
        <v>13</v>
      </c>
      <c r="P44" s="281">
        <v>12</v>
      </c>
      <c r="Q44" s="281">
        <v>2</v>
      </c>
      <c r="R44" s="281">
        <v>0</v>
      </c>
      <c r="S44" s="281">
        <v>39</v>
      </c>
      <c r="T44" s="281">
        <v>29</v>
      </c>
      <c r="U44" s="281">
        <v>245</v>
      </c>
      <c r="V44" s="281">
        <v>0</v>
      </c>
      <c r="W44" s="281">
        <v>1</v>
      </c>
      <c r="X44" s="281">
        <v>0</v>
      </c>
      <c r="Y44" s="14" t="s">
        <v>81</v>
      </c>
      <c r="Z44" s="15" t="s">
        <v>95</v>
      </c>
      <c r="AA44" s="281">
        <v>0</v>
      </c>
      <c r="AB44" s="281">
        <v>0</v>
      </c>
      <c r="AC44" s="281">
        <v>0</v>
      </c>
      <c r="AD44" s="281">
        <v>0</v>
      </c>
      <c r="AE44" s="281">
        <v>0</v>
      </c>
      <c r="AF44" s="281">
        <v>0</v>
      </c>
      <c r="AG44" s="281">
        <v>0</v>
      </c>
      <c r="AH44" s="281">
        <v>36</v>
      </c>
      <c r="AI44" s="281">
        <v>0</v>
      </c>
      <c r="AJ44" s="281">
        <v>0</v>
      </c>
    </row>
    <row r="45" spans="1:36" ht="11.25" customHeight="1">
      <c r="A45" s="14"/>
      <c r="B45" s="15" t="s">
        <v>409</v>
      </c>
      <c r="C45" s="280">
        <v>390.83717615847621</v>
      </c>
      <c r="D45" s="281">
        <v>0</v>
      </c>
      <c r="E45" s="281">
        <v>30</v>
      </c>
      <c r="F45" s="281">
        <v>22</v>
      </c>
      <c r="G45" s="281">
        <v>0</v>
      </c>
      <c r="H45" s="281">
        <v>0</v>
      </c>
      <c r="I45" s="281">
        <v>0</v>
      </c>
      <c r="J45" s="281">
        <v>0</v>
      </c>
      <c r="K45" s="281">
        <v>0</v>
      </c>
      <c r="L45" s="281">
        <v>2</v>
      </c>
      <c r="M45" s="14"/>
      <c r="N45" s="15" t="s">
        <v>409</v>
      </c>
      <c r="O45" s="281">
        <v>15</v>
      </c>
      <c r="P45" s="281">
        <v>3</v>
      </c>
      <c r="Q45" s="281">
        <v>6</v>
      </c>
      <c r="R45" s="281">
        <v>0</v>
      </c>
      <c r="S45" s="281">
        <v>16</v>
      </c>
      <c r="T45" s="281">
        <v>23</v>
      </c>
      <c r="U45" s="281">
        <v>238.83717615847621</v>
      </c>
      <c r="V45" s="281">
        <v>0</v>
      </c>
      <c r="W45" s="281">
        <v>1</v>
      </c>
      <c r="X45" s="281">
        <v>0</v>
      </c>
      <c r="Y45" s="14"/>
      <c r="Z45" s="15" t="s">
        <v>409</v>
      </c>
      <c r="AA45" s="281">
        <v>0</v>
      </c>
      <c r="AB45" s="281">
        <v>0</v>
      </c>
      <c r="AC45" s="281">
        <v>3</v>
      </c>
      <c r="AD45" s="281">
        <v>0</v>
      </c>
      <c r="AE45" s="281">
        <v>0</v>
      </c>
      <c r="AF45" s="281">
        <v>0</v>
      </c>
      <c r="AG45" s="281">
        <v>0</v>
      </c>
      <c r="AH45" s="281">
        <v>31</v>
      </c>
      <c r="AI45" s="281">
        <v>0</v>
      </c>
      <c r="AJ45" s="281">
        <v>0</v>
      </c>
    </row>
    <row r="46" spans="1:36" ht="11.25" customHeight="1">
      <c r="A46" s="14" t="s">
        <v>46</v>
      </c>
      <c r="B46" s="15" t="s">
        <v>95</v>
      </c>
      <c r="C46" s="280">
        <v>6558</v>
      </c>
      <c r="D46" s="281">
        <v>0</v>
      </c>
      <c r="E46" s="281">
        <v>1837</v>
      </c>
      <c r="F46" s="281">
        <v>0</v>
      </c>
      <c r="G46" s="281">
        <v>748</v>
      </c>
      <c r="H46" s="281">
        <v>0</v>
      </c>
      <c r="I46" s="281">
        <v>0</v>
      </c>
      <c r="J46" s="281">
        <v>88</v>
      </c>
      <c r="K46" s="281">
        <v>0</v>
      </c>
      <c r="L46" s="281">
        <v>0</v>
      </c>
      <c r="M46" s="14" t="s">
        <v>46</v>
      </c>
      <c r="N46" s="15" t="s">
        <v>95</v>
      </c>
      <c r="O46" s="281">
        <v>80</v>
      </c>
      <c r="P46" s="281">
        <v>51</v>
      </c>
      <c r="Q46" s="281">
        <v>0</v>
      </c>
      <c r="R46" s="281">
        <v>0</v>
      </c>
      <c r="S46" s="281">
        <v>0</v>
      </c>
      <c r="T46" s="281">
        <v>240</v>
      </c>
      <c r="U46" s="281">
        <v>2201</v>
      </c>
      <c r="V46" s="281">
        <v>1213</v>
      </c>
      <c r="W46" s="281">
        <v>0</v>
      </c>
      <c r="X46" s="281">
        <v>0</v>
      </c>
      <c r="Y46" s="14" t="s">
        <v>46</v>
      </c>
      <c r="Z46" s="15" t="s">
        <v>95</v>
      </c>
      <c r="AA46" s="281">
        <v>0</v>
      </c>
      <c r="AB46" s="281">
        <v>0</v>
      </c>
      <c r="AC46" s="281">
        <v>100</v>
      </c>
      <c r="AD46" s="281">
        <v>0</v>
      </c>
      <c r="AE46" s="281">
        <v>0</v>
      </c>
      <c r="AF46" s="281">
        <v>0</v>
      </c>
      <c r="AG46" s="281">
        <v>0</v>
      </c>
      <c r="AH46" s="281">
        <v>0</v>
      </c>
      <c r="AI46" s="281">
        <v>0</v>
      </c>
      <c r="AJ46" s="281">
        <v>0</v>
      </c>
    </row>
    <row r="47" spans="1:36" ht="11.25" customHeight="1">
      <c r="A47" s="14"/>
      <c r="B47" s="15" t="s">
        <v>409</v>
      </c>
      <c r="C47" s="280">
        <v>6257</v>
      </c>
      <c r="D47" s="281">
        <v>0</v>
      </c>
      <c r="E47" s="281">
        <v>1661</v>
      </c>
      <c r="F47" s="281">
        <v>0</v>
      </c>
      <c r="G47" s="281">
        <v>570</v>
      </c>
      <c r="H47" s="281">
        <v>10</v>
      </c>
      <c r="I47" s="281">
        <v>0</v>
      </c>
      <c r="J47" s="281">
        <v>74</v>
      </c>
      <c r="K47" s="281">
        <v>0</v>
      </c>
      <c r="L47" s="281">
        <v>0</v>
      </c>
      <c r="M47" s="14"/>
      <c r="N47" s="15" t="s">
        <v>409</v>
      </c>
      <c r="O47" s="281">
        <v>142</v>
      </c>
      <c r="P47" s="281">
        <v>90</v>
      </c>
      <c r="Q47" s="281">
        <v>0</v>
      </c>
      <c r="R47" s="281">
        <v>0</v>
      </c>
      <c r="S47" s="281">
        <v>0</v>
      </c>
      <c r="T47" s="281">
        <v>317</v>
      </c>
      <c r="U47" s="281">
        <v>2311</v>
      </c>
      <c r="V47" s="281">
        <v>976</v>
      </c>
      <c r="W47" s="281">
        <v>0</v>
      </c>
      <c r="X47" s="281">
        <v>0</v>
      </c>
      <c r="Y47" s="14"/>
      <c r="Z47" s="15" t="s">
        <v>409</v>
      </c>
      <c r="AA47" s="281">
        <v>0</v>
      </c>
      <c r="AB47" s="281">
        <v>0</v>
      </c>
      <c r="AC47" s="281">
        <v>106</v>
      </c>
      <c r="AD47" s="281">
        <v>0</v>
      </c>
      <c r="AE47" s="281">
        <v>0</v>
      </c>
      <c r="AF47" s="281">
        <v>0</v>
      </c>
      <c r="AG47" s="281">
        <v>0</v>
      </c>
      <c r="AH47" s="281">
        <v>0</v>
      </c>
      <c r="AI47" s="281">
        <v>0</v>
      </c>
      <c r="AJ47" s="281">
        <v>0</v>
      </c>
    </row>
    <row r="48" spans="1:36" ht="11.25" customHeight="1">
      <c r="A48" s="14" t="s">
        <v>47</v>
      </c>
      <c r="B48" s="15" t="s">
        <v>95</v>
      </c>
      <c r="C48" s="280">
        <v>1770.31</v>
      </c>
      <c r="D48" s="281">
        <v>0</v>
      </c>
      <c r="E48" s="281">
        <v>365</v>
      </c>
      <c r="F48" s="281">
        <v>0</v>
      </c>
      <c r="G48" s="281">
        <v>325</v>
      </c>
      <c r="H48" s="281">
        <v>0</v>
      </c>
      <c r="I48" s="281">
        <v>0</v>
      </c>
      <c r="J48" s="281">
        <v>0</v>
      </c>
      <c r="K48" s="281">
        <v>0</v>
      </c>
      <c r="L48" s="281">
        <v>0</v>
      </c>
      <c r="M48" s="14" t="s">
        <v>47</v>
      </c>
      <c r="N48" s="15" t="s">
        <v>95</v>
      </c>
      <c r="O48" s="281">
        <v>0</v>
      </c>
      <c r="P48" s="281">
        <v>21</v>
      </c>
      <c r="Q48" s="281">
        <v>20</v>
      </c>
      <c r="R48" s="281">
        <v>0</v>
      </c>
      <c r="S48" s="281">
        <v>20</v>
      </c>
      <c r="T48" s="281">
        <v>15</v>
      </c>
      <c r="U48" s="281">
        <v>329</v>
      </c>
      <c r="V48" s="281">
        <v>105</v>
      </c>
      <c r="W48" s="281">
        <v>136</v>
      </c>
      <c r="X48" s="281">
        <v>103</v>
      </c>
      <c r="Y48" s="14" t="s">
        <v>47</v>
      </c>
      <c r="Z48" s="15" t="s">
        <v>95</v>
      </c>
      <c r="AA48" s="281">
        <v>76</v>
      </c>
      <c r="AB48" s="281">
        <v>12</v>
      </c>
      <c r="AC48" s="281">
        <v>0</v>
      </c>
      <c r="AD48" s="281">
        <v>0</v>
      </c>
      <c r="AE48" s="281">
        <v>8</v>
      </c>
      <c r="AF48" s="281">
        <v>0</v>
      </c>
      <c r="AG48" s="281">
        <v>235.31</v>
      </c>
      <c r="AH48" s="281">
        <v>0</v>
      </c>
      <c r="AI48" s="281">
        <v>0</v>
      </c>
      <c r="AJ48" s="281">
        <v>0</v>
      </c>
    </row>
    <row r="49" spans="1:36" ht="11.25" customHeight="1">
      <c r="A49" s="14"/>
      <c r="B49" s="15" t="s">
        <v>409</v>
      </c>
      <c r="C49" s="280">
        <v>13686.71</v>
      </c>
      <c r="D49" s="281">
        <v>0</v>
      </c>
      <c r="E49" s="281">
        <v>844</v>
      </c>
      <c r="F49" s="281">
        <v>0</v>
      </c>
      <c r="G49" s="281">
        <v>10258</v>
      </c>
      <c r="H49" s="281">
        <v>0</v>
      </c>
      <c r="I49" s="281">
        <v>0</v>
      </c>
      <c r="J49" s="281">
        <v>0</v>
      </c>
      <c r="K49" s="281">
        <v>166</v>
      </c>
      <c r="L49" s="281">
        <v>4</v>
      </c>
      <c r="M49" s="14"/>
      <c r="N49" s="15" t="s">
        <v>409</v>
      </c>
      <c r="O49" s="281">
        <v>0</v>
      </c>
      <c r="P49" s="281">
        <v>95</v>
      </c>
      <c r="Q49" s="281">
        <v>89</v>
      </c>
      <c r="R49" s="281">
        <v>0</v>
      </c>
      <c r="S49" s="281">
        <v>40</v>
      </c>
      <c r="T49" s="281">
        <v>60</v>
      </c>
      <c r="U49" s="281">
        <v>442</v>
      </c>
      <c r="V49" s="281">
        <v>233</v>
      </c>
      <c r="W49" s="281">
        <v>246</v>
      </c>
      <c r="X49" s="281">
        <v>0</v>
      </c>
      <c r="Y49" s="14"/>
      <c r="Z49" s="15" t="s">
        <v>409</v>
      </c>
      <c r="AA49" s="281">
        <v>0</v>
      </c>
      <c r="AB49" s="281">
        <v>388</v>
      </c>
      <c r="AC49" s="281">
        <v>0</v>
      </c>
      <c r="AD49" s="281">
        <v>0</v>
      </c>
      <c r="AE49" s="281">
        <v>34</v>
      </c>
      <c r="AF49" s="281">
        <v>40</v>
      </c>
      <c r="AG49" s="281">
        <v>747.71</v>
      </c>
      <c r="AH49" s="281">
        <v>0</v>
      </c>
      <c r="AI49" s="281">
        <v>0</v>
      </c>
      <c r="AJ49" s="281">
        <v>0</v>
      </c>
    </row>
    <row r="50" spans="1:36" ht="11.25" customHeight="1">
      <c r="A50" s="14" t="s">
        <v>48</v>
      </c>
      <c r="B50" s="15" t="s">
        <v>95</v>
      </c>
      <c r="C50" s="280">
        <v>7366</v>
      </c>
      <c r="D50" s="281">
        <v>0</v>
      </c>
      <c r="E50" s="281">
        <v>44</v>
      </c>
      <c r="F50" s="281">
        <v>0</v>
      </c>
      <c r="G50" s="281">
        <v>0</v>
      </c>
      <c r="H50" s="281">
        <v>64</v>
      </c>
      <c r="I50" s="281">
        <v>1415</v>
      </c>
      <c r="J50" s="281">
        <v>0</v>
      </c>
      <c r="K50" s="281">
        <v>0</v>
      </c>
      <c r="L50" s="281">
        <v>0</v>
      </c>
      <c r="M50" s="14" t="s">
        <v>48</v>
      </c>
      <c r="N50" s="15" t="s">
        <v>95</v>
      </c>
      <c r="O50" s="281">
        <v>3</v>
      </c>
      <c r="P50" s="281">
        <v>0</v>
      </c>
      <c r="Q50" s="281">
        <v>0</v>
      </c>
      <c r="R50" s="281">
        <v>0</v>
      </c>
      <c r="S50" s="281">
        <v>5</v>
      </c>
      <c r="T50" s="281">
        <v>0</v>
      </c>
      <c r="U50" s="281">
        <v>5383</v>
      </c>
      <c r="V50" s="281">
        <v>0</v>
      </c>
      <c r="W50" s="281">
        <v>0</v>
      </c>
      <c r="X50" s="281">
        <v>0</v>
      </c>
      <c r="Y50" s="14" t="s">
        <v>48</v>
      </c>
      <c r="Z50" s="15" t="s">
        <v>95</v>
      </c>
      <c r="AA50" s="281">
        <v>0</v>
      </c>
      <c r="AB50" s="281">
        <v>0</v>
      </c>
      <c r="AC50" s="281">
        <v>10</v>
      </c>
      <c r="AD50" s="281">
        <v>0</v>
      </c>
      <c r="AE50" s="281">
        <v>0</v>
      </c>
      <c r="AF50" s="281">
        <v>0</v>
      </c>
      <c r="AG50" s="281">
        <v>0</v>
      </c>
      <c r="AH50" s="281">
        <v>0</v>
      </c>
      <c r="AI50" s="281">
        <v>172</v>
      </c>
      <c r="AJ50" s="281">
        <v>270</v>
      </c>
    </row>
    <row r="51" spans="1:36" ht="11.25" customHeight="1">
      <c r="A51" s="14"/>
      <c r="B51" s="15" t="s">
        <v>409</v>
      </c>
      <c r="C51" s="280">
        <v>9027</v>
      </c>
      <c r="D51" s="281">
        <v>0</v>
      </c>
      <c r="E51" s="281">
        <v>43</v>
      </c>
      <c r="F51" s="281">
        <v>0</v>
      </c>
      <c r="G51" s="281">
        <v>0</v>
      </c>
      <c r="H51" s="281">
        <v>66</v>
      </c>
      <c r="I51" s="281">
        <v>1635</v>
      </c>
      <c r="J51" s="281">
        <v>0</v>
      </c>
      <c r="K51" s="281">
        <v>0</v>
      </c>
      <c r="L51" s="281">
        <v>0</v>
      </c>
      <c r="M51" s="14"/>
      <c r="N51" s="15" t="s">
        <v>409</v>
      </c>
      <c r="O51" s="281">
        <v>3</v>
      </c>
      <c r="P51" s="281">
        <v>0</v>
      </c>
      <c r="Q51" s="281">
        <v>0</v>
      </c>
      <c r="R51" s="281">
        <v>0</v>
      </c>
      <c r="S51" s="281">
        <v>13</v>
      </c>
      <c r="T51" s="281">
        <v>0</v>
      </c>
      <c r="U51" s="281">
        <v>5809</v>
      </c>
      <c r="V51" s="281">
        <v>0</v>
      </c>
      <c r="W51" s="281">
        <v>0</v>
      </c>
      <c r="X51" s="281">
        <v>0</v>
      </c>
      <c r="Y51" s="14"/>
      <c r="Z51" s="15" t="s">
        <v>409</v>
      </c>
      <c r="AA51" s="281">
        <v>0</v>
      </c>
      <c r="AB51" s="281">
        <v>0</v>
      </c>
      <c r="AC51" s="281">
        <v>6</v>
      </c>
      <c r="AD51" s="281">
        <v>0</v>
      </c>
      <c r="AE51" s="281">
        <v>40</v>
      </c>
      <c r="AF51" s="281">
        <v>0</v>
      </c>
      <c r="AG51" s="281">
        <v>0</v>
      </c>
      <c r="AH51" s="281">
        <v>0</v>
      </c>
      <c r="AI51" s="281">
        <v>300</v>
      </c>
      <c r="AJ51" s="281">
        <v>1112</v>
      </c>
    </row>
    <row r="52" spans="1:36" ht="11.25" customHeight="1">
      <c r="A52" s="14" t="s">
        <v>84</v>
      </c>
      <c r="B52" s="15" t="s">
        <v>95</v>
      </c>
      <c r="C52" s="280">
        <v>42893</v>
      </c>
      <c r="D52" s="281">
        <v>0</v>
      </c>
      <c r="E52" s="281">
        <v>17859</v>
      </c>
      <c r="F52" s="281">
        <v>0</v>
      </c>
      <c r="G52" s="281">
        <v>23469.5</v>
      </c>
      <c r="H52" s="281">
        <v>0</v>
      </c>
      <c r="I52" s="281">
        <v>0</v>
      </c>
      <c r="J52" s="281">
        <v>0</v>
      </c>
      <c r="K52" s="281">
        <v>0</v>
      </c>
      <c r="L52" s="281">
        <v>23</v>
      </c>
      <c r="M52" s="14" t="s">
        <v>84</v>
      </c>
      <c r="N52" s="15" t="s">
        <v>95</v>
      </c>
      <c r="O52" s="281">
        <v>0</v>
      </c>
      <c r="P52" s="281">
        <v>0</v>
      </c>
      <c r="Q52" s="281">
        <v>0</v>
      </c>
      <c r="R52" s="281">
        <v>0</v>
      </c>
      <c r="S52" s="281">
        <v>0</v>
      </c>
      <c r="T52" s="281">
        <v>0</v>
      </c>
      <c r="U52" s="281">
        <v>0</v>
      </c>
      <c r="V52" s="281">
        <v>1298.5</v>
      </c>
      <c r="W52" s="281">
        <v>0</v>
      </c>
      <c r="X52" s="281">
        <v>0</v>
      </c>
      <c r="Y52" s="14" t="s">
        <v>84</v>
      </c>
      <c r="Z52" s="15" t="s">
        <v>95</v>
      </c>
      <c r="AA52" s="281">
        <v>0</v>
      </c>
      <c r="AB52" s="281">
        <v>0</v>
      </c>
      <c r="AC52" s="281">
        <v>243</v>
      </c>
      <c r="AD52" s="281">
        <v>0</v>
      </c>
      <c r="AE52" s="281">
        <v>0</v>
      </c>
      <c r="AF52" s="281">
        <v>0</v>
      </c>
      <c r="AG52" s="281">
        <v>0</v>
      </c>
      <c r="AH52" s="281">
        <v>0</v>
      </c>
      <c r="AI52" s="281">
        <v>0</v>
      </c>
      <c r="AJ52" s="281">
        <v>0</v>
      </c>
    </row>
    <row r="53" spans="1:36" ht="11.25" customHeight="1">
      <c r="A53" s="14"/>
      <c r="B53" s="15" t="s">
        <v>409</v>
      </c>
      <c r="C53" s="280">
        <v>49594.5</v>
      </c>
      <c r="D53" s="281">
        <v>0</v>
      </c>
      <c r="E53" s="281">
        <v>19536</v>
      </c>
      <c r="F53" s="281">
        <v>0</v>
      </c>
      <c r="G53" s="281">
        <v>28190</v>
      </c>
      <c r="H53" s="281">
        <v>0</v>
      </c>
      <c r="I53" s="281">
        <v>0</v>
      </c>
      <c r="J53" s="281">
        <v>0</v>
      </c>
      <c r="K53" s="281">
        <v>0</v>
      </c>
      <c r="L53" s="281">
        <v>69</v>
      </c>
      <c r="M53" s="14"/>
      <c r="N53" s="15" t="s">
        <v>409</v>
      </c>
      <c r="O53" s="281">
        <v>0</v>
      </c>
      <c r="P53" s="281">
        <v>0</v>
      </c>
      <c r="Q53" s="281">
        <v>0</v>
      </c>
      <c r="R53" s="281">
        <v>0</v>
      </c>
      <c r="S53" s="281">
        <v>0</v>
      </c>
      <c r="T53" s="281">
        <v>0</v>
      </c>
      <c r="U53" s="281">
        <v>0</v>
      </c>
      <c r="V53" s="281">
        <v>1588</v>
      </c>
      <c r="W53" s="281">
        <v>0</v>
      </c>
      <c r="X53" s="281">
        <v>0</v>
      </c>
      <c r="Y53" s="14"/>
      <c r="Z53" s="15" t="s">
        <v>409</v>
      </c>
      <c r="AA53" s="281">
        <v>0</v>
      </c>
      <c r="AB53" s="281">
        <v>0</v>
      </c>
      <c r="AC53" s="281">
        <v>211.5</v>
      </c>
      <c r="AD53" s="281">
        <v>0</v>
      </c>
      <c r="AE53" s="281">
        <v>0</v>
      </c>
      <c r="AF53" s="281">
        <v>0</v>
      </c>
      <c r="AG53" s="281">
        <v>0</v>
      </c>
      <c r="AH53" s="281">
        <v>0</v>
      </c>
      <c r="AI53" s="281">
        <v>0</v>
      </c>
      <c r="AJ53" s="281">
        <v>0</v>
      </c>
    </row>
    <row r="54" spans="1:36" ht="11.25" customHeight="1">
      <c r="A54" s="14" t="s">
        <v>82</v>
      </c>
      <c r="B54" s="15" t="s">
        <v>95</v>
      </c>
      <c r="C54" s="280">
        <v>2065</v>
      </c>
      <c r="D54" s="281">
        <v>0</v>
      </c>
      <c r="E54" s="281">
        <v>5</v>
      </c>
      <c r="F54" s="281">
        <v>8</v>
      </c>
      <c r="G54" s="281">
        <v>0</v>
      </c>
      <c r="H54" s="281">
        <v>0</v>
      </c>
      <c r="I54" s="281">
        <v>192</v>
      </c>
      <c r="J54" s="281">
        <v>686</v>
      </c>
      <c r="K54" s="281">
        <v>0</v>
      </c>
      <c r="L54" s="281">
        <v>81</v>
      </c>
      <c r="M54" s="14" t="s">
        <v>82</v>
      </c>
      <c r="N54" s="15" t="s">
        <v>95</v>
      </c>
      <c r="O54" s="281">
        <v>90</v>
      </c>
      <c r="P54" s="281">
        <v>4</v>
      </c>
      <c r="Q54" s="281">
        <v>0</v>
      </c>
      <c r="R54" s="281">
        <v>5</v>
      </c>
      <c r="S54" s="281">
        <v>82</v>
      </c>
      <c r="T54" s="281">
        <v>27</v>
      </c>
      <c r="U54" s="281">
        <v>216</v>
      </c>
      <c r="V54" s="281">
        <v>0</v>
      </c>
      <c r="W54" s="281">
        <v>64</v>
      </c>
      <c r="X54" s="281">
        <v>0</v>
      </c>
      <c r="Y54" s="14" t="s">
        <v>82</v>
      </c>
      <c r="Z54" s="15" t="s">
        <v>95</v>
      </c>
      <c r="AA54" s="281">
        <v>0</v>
      </c>
      <c r="AB54" s="281">
        <v>10</v>
      </c>
      <c r="AC54" s="281">
        <v>0</v>
      </c>
      <c r="AD54" s="281">
        <v>0</v>
      </c>
      <c r="AE54" s="281">
        <v>0</v>
      </c>
      <c r="AF54" s="281">
        <v>0</v>
      </c>
      <c r="AG54" s="281">
        <v>0</v>
      </c>
      <c r="AH54" s="281">
        <v>595</v>
      </c>
      <c r="AI54" s="281">
        <v>0</v>
      </c>
      <c r="AJ54" s="281">
        <v>0</v>
      </c>
    </row>
    <row r="55" spans="1:36" ht="11.25" customHeight="1">
      <c r="A55" s="14"/>
      <c r="B55" s="15" t="s">
        <v>409</v>
      </c>
      <c r="C55" s="280">
        <v>2034</v>
      </c>
      <c r="D55" s="281">
        <v>0</v>
      </c>
      <c r="E55" s="281">
        <v>0</v>
      </c>
      <c r="F55" s="281">
        <v>18</v>
      </c>
      <c r="G55" s="281">
        <v>0</v>
      </c>
      <c r="H55" s="281">
        <v>0</v>
      </c>
      <c r="I55" s="281">
        <v>181</v>
      </c>
      <c r="J55" s="281">
        <v>474</v>
      </c>
      <c r="K55" s="281">
        <v>0</v>
      </c>
      <c r="L55" s="281">
        <v>75</v>
      </c>
      <c r="M55" s="14"/>
      <c r="N55" s="15" t="s">
        <v>409</v>
      </c>
      <c r="O55" s="281">
        <v>139</v>
      </c>
      <c r="P55" s="281">
        <v>6</v>
      </c>
      <c r="Q55" s="281">
        <v>0</v>
      </c>
      <c r="R55" s="281">
        <v>4</v>
      </c>
      <c r="S55" s="281">
        <v>107</v>
      </c>
      <c r="T55" s="281">
        <v>73</v>
      </c>
      <c r="U55" s="281">
        <v>209</v>
      </c>
      <c r="V55" s="281">
        <v>0</v>
      </c>
      <c r="W55" s="281">
        <v>77</v>
      </c>
      <c r="X55" s="281">
        <v>0</v>
      </c>
      <c r="Y55" s="14"/>
      <c r="Z55" s="15" t="s">
        <v>409</v>
      </c>
      <c r="AA55" s="281">
        <v>0</v>
      </c>
      <c r="AB55" s="281">
        <v>13</v>
      </c>
      <c r="AC55" s="281">
        <v>0</v>
      </c>
      <c r="AD55" s="281">
        <v>0</v>
      </c>
      <c r="AE55" s="281">
        <v>0</v>
      </c>
      <c r="AF55" s="281">
        <v>0</v>
      </c>
      <c r="AG55" s="281">
        <v>0</v>
      </c>
      <c r="AH55" s="281">
        <v>658</v>
      </c>
      <c r="AI55" s="281">
        <v>0</v>
      </c>
      <c r="AJ55" s="281">
        <v>0</v>
      </c>
    </row>
    <row r="56" spans="1:36" ht="11.25" customHeight="1">
      <c r="A56" s="22" t="s">
        <v>83</v>
      </c>
      <c r="B56" s="20" t="s">
        <v>95</v>
      </c>
      <c r="C56" s="280">
        <v>2648.3</v>
      </c>
      <c r="D56" s="282">
        <v>0</v>
      </c>
      <c r="E56" s="282">
        <v>37</v>
      </c>
      <c r="F56" s="282">
        <v>0</v>
      </c>
      <c r="G56" s="282">
        <v>2487</v>
      </c>
      <c r="H56" s="282">
        <v>0</v>
      </c>
      <c r="I56" s="282">
        <v>0</v>
      </c>
      <c r="J56" s="282">
        <v>0</v>
      </c>
      <c r="K56" s="282">
        <v>0</v>
      </c>
      <c r="L56" s="282">
        <v>0</v>
      </c>
      <c r="M56" s="22" t="s">
        <v>83</v>
      </c>
      <c r="N56" s="20" t="s">
        <v>95</v>
      </c>
      <c r="O56" s="282">
        <v>0</v>
      </c>
      <c r="P56" s="282">
        <v>0</v>
      </c>
      <c r="Q56" s="282">
        <v>0</v>
      </c>
      <c r="R56" s="282">
        <v>0</v>
      </c>
      <c r="S56" s="282">
        <v>0</v>
      </c>
      <c r="T56" s="282">
        <v>93.75</v>
      </c>
      <c r="U56" s="282">
        <v>0</v>
      </c>
      <c r="V56" s="282">
        <v>30.3</v>
      </c>
      <c r="W56" s="282">
        <v>0.25</v>
      </c>
      <c r="X56" s="282">
        <v>0</v>
      </c>
      <c r="Y56" s="22" t="s">
        <v>83</v>
      </c>
      <c r="Z56" s="20" t="s">
        <v>95</v>
      </c>
      <c r="AA56" s="282">
        <v>0</v>
      </c>
      <c r="AB56" s="282">
        <v>0</v>
      </c>
      <c r="AC56" s="282">
        <v>0</v>
      </c>
      <c r="AD56" s="282">
        <v>0</v>
      </c>
      <c r="AE56" s="282">
        <v>0</v>
      </c>
      <c r="AF56" s="282">
        <v>0</v>
      </c>
      <c r="AG56" s="282">
        <v>0</v>
      </c>
      <c r="AH56" s="282">
        <v>0</v>
      </c>
      <c r="AI56" s="282">
        <v>0</v>
      </c>
      <c r="AJ56" s="282">
        <v>0</v>
      </c>
    </row>
    <row r="57" spans="1:36" ht="11.25" customHeight="1">
      <c r="A57" s="22"/>
      <c r="B57" s="20" t="s">
        <v>409</v>
      </c>
      <c r="C57" s="280">
        <v>330.29999999999995</v>
      </c>
      <c r="D57" s="282">
        <v>0</v>
      </c>
      <c r="E57" s="282">
        <v>24.4</v>
      </c>
      <c r="F57" s="282">
        <v>0</v>
      </c>
      <c r="G57" s="282">
        <v>173</v>
      </c>
      <c r="H57" s="282">
        <v>0</v>
      </c>
      <c r="I57" s="282">
        <v>0</v>
      </c>
      <c r="J57" s="282">
        <v>0.65</v>
      </c>
      <c r="K57" s="282">
        <v>0</v>
      </c>
      <c r="L57" s="282">
        <v>0</v>
      </c>
      <c r="M57" s="22"/>
      <c r="N57" s="20" t="s">
        <v>409</v>
      </c>
      <c r="O57" s="282">
        <v>0.7</v>
      </c>
      <c r="P57" s="282">
        <v>0</v>
      </c>
      <c r="Q57" s="282">
        <v>0</v>
      </c>
      <c r="R57" s="282">
        <v>0</v>
      </c>
      <c r="S57" s="282">
        <v>0</v>
      </c>
      <c r="T57" s="282">
        <v>89.4</v>
      </c>
      <c r="U57" s="282">
        <v>0</v>
      </c>
      <c r="V57" s="282">
        <v>41.400000000000006</v>
      </c>
      <c r="W57" s="282">
        <v>0.75</v>
      </c>
      <c r="X57" s="282">
        <v>0</v>
      </c>
      <c r="Y57" s="22"/>
      <c r="Z57" s="20" t="s">
        <v>409</v>
      </c>
      <c r="AA57" s="282">
        <v>0</v>
      </c>
      <c r="AB57" s="282">
        <v>0</v>
      </c>
      <c r="AC57" s="282">
        <v>0</v>
      </c>
      <c r="AD57" s="282">
        <v>0</v>
      </c>
      <c r="AE57" s="282">
        <v>0</v>
      </c>
      <c r="AF57" s="282">
        <v>0</v>
      </c>
      <c r="AG57" s="282">
        <v>0</v>
      </c>
      <c r="AH57" s="282">
        <v>0</v>
      </c>
      <c r="AI57" s="282">
        <v>0</v>
      </c>
      <c r="AJ57" s="282">
        <v>0</v>
      </c>
    </row>
    <row r="58" spans="1:36" ht="11.25" customHeight="1">
      <c r="A58" s="22" t="s">
        <v>85</v>
      </c>
      <c r="B58" s="20" t="s">
        <v>95</v>
      </c>
      <c r="C58" s="280">
        <v>8310</v>
      </c>
      <c r="D58" s="282">
        <v>0</v>
      </c>
      <c r="E58" s="282">
        <v>3607</v>
      </c>
      <c r="F58" s="282">
        <v>0</v>
      </c>
      <c r="G58" s="282">
        <v>2702</v>
      </c>
      <c r="H58" s="282">
        <v>0</v>
      </c>
      <c r="I58" s="282">
        <v>0</v>
      </c>
      <c r="J58" s="282">
        <v>4</v>
      </c>
      <c r="K58" s="282">
        <v>0</v>
      </c>
      <c r="L58" s="282">
        <v>1</v>
      </c>
      <c r="M58" s="22" t="s">
        <v>85</v>
      </c>
      <c r="N58" s="20" t="s">
        <v>95</v>
      </c>
      <c r="O58" s="282">
        <v>0</v>
      </c>
      <c r="P58" s="282">
        <v>0</v>
      </c>
      <c r="Q58" s="282">
        <v>0</v>
      </c>
      <c r="R58" s="282">
        <v>0</v>
      </c>
      <c r="S58" s="282">
        <v>0</v>
      </c>
      <c r="T58" s="282">
        <v>0</v>
      </c>
      <c r="U58" s="282">
        <v>0</v>
      </c>
      <c r="V58" s="282">
        <v>1963</v>
      </c>
      <c r="W58" s="282">
        <v>33</v>
      </c>
      <c r="X58" s="282">
        <v>0</v>
      </c>
      <c r="Y58" s="22" t="s">
        <v>85</v>
      </c>
      <c r="Z58" s="20" t="s">
        <v>95</v>
      </c>
      <c r="AA58" s="282">
        <v>0</v>
      </c>
      <c r="AB58" s="282">
        <v>0</v>
      </c>
      <c r="AC58" s="282">
        <v>0</v>
      </c>
      <c r="AD58" s="282">
        <v>0</v>
      </c>
      <c r="AE58" s="282">
        <v>0</v>
      </c>
      <c r="AF58" s="282">
        <v>0</v>
      </c>
      <c r="AG58" s="282">
        <v>0</v>
      </c>
      <c r="AH58" s="282">
        <v>0</v>
      </c>
      <c r="AI58" s="282">
        <v>0</v>
      </c>
      <c r="AJ58" s="282">
        <v>0</v>
      </c>
    </row>
    <row r="59" spans="1:36" ht="11.25" customHeight="1">
      <c r="A59" s="16"/>
      <c r="B59" s="17" t="s">
        <v>409</v>
      </c>
      <c r="C59" s="283">
        <v>9218.5</v>
      </c>
      <c r="D59" s="284">
        <v>0</v>
      </c>
      <c r="E59" s="284">
        <v>3323</v>
      </c>
      <c r="F59" s="284">
        <v>0</v>
      </c>
      <c r="G59" s="284">
        <v>3569</v>
      </c>
      <c r="H59" s="284">
        <v>0</v>
      </c>
      <c r="I59" s="284">
        <v>0</v>
      </c>
      <c r="J59" s="284">
        <v>0</v>
      </c>
      <c r="K59" s="284">
        <v>0</v>
      </c>
      <c r="L59" s="284">
        <v>10</v>
      </c>
      <c r="M59" s="16"/>
      <c r="N59" s="17" t="s">
        <v>409</v>
      </c>
      <c r="O59" s="284">
        <v>0</v>
      </c>
      <c r="P59" s="284">
        <v>0</v>
      </c>
      <c r="Q59" s="284">
        <v>0</v>
      </c>
      <c r="R59" s="284">
        <v>0</v>
      </c>
      <c r="S59" s="284">
        <v>0</v>
      </c>
      <c r="T59" s="284">
        <v>0</v>
      </c>
      <c r="U59" s="284">
        <v>0</v>
      </c>
      <c r="V59" s="284">
        <v>2274</v>
      </c>
      <c r="W59" s="284">
        <v>16.5</v>
      </c>
      <c r="X59" s="284">
        <v>0</v>
      </c>
      <c r="Y59" s="16"/>
      <c r="Z59" s="17" t="s">
        <v>409</v>
      </c>
      <c r="AA59" s="284">
        <v>0</v>
      </c>
      <c r="AB59" s="284">
        <v>0</v>
      </c>
      <c r="AC59" s="284">
        <v>26</v>
      </c>
      <c r="AD59" s="284">
        <v>0</v>
      </c>
      <c r="AE59" s="284">
        <v>0</v>
      </c>
      <c r="AF59" s="284">
        <v>0</v>
      </c>
      <c r="AG59" s="284">
        <v>0</v>
      </c>
      <c r="AH59" s="284">
        <v>0</v>
      </c>
      <c r="AI59" s="284">
        <v>0</v>
      </c>
      <c r="AJ59" s="284">
        <v>0</v>
      </c>
    </row>
    <row r="60" spans="1:36" ht="10.5" customHeight="1">
      <c r="A60" s="194"/>
      <c r="B60" s="194"/>
      <c r="C60" s="194"/>
      <c r="D60" s="194"/>
      <c r="E60" s="194"/>
      <c r="F60" s="194"/>
      <c r="G60" s="194"/>
      <c r="H60" s="194"/>
      <c r="I60" s="194"/>
      <c r="J60" s="194"/>
      <c r="K60" s="194"/>
      <c r="L60" s="194"/>
      <c r="M60" s="194"/>
      <c r="N60" s="194"/>
      <c r="O60" s="194"/>
      <c r="P60" s="194"/>
      <c r="Q60" s="194"/>
      <c r="R60" s="194"/>
      <c r="S60" s="194"/>
      <c r="T60" s="194"/>
      <c r="U60" s="194"/>
      <c r="V60" s="194"/>
      <c r="W60" s="194"/>
      <c r="X60" s="223" t="s">
        <v>179</v>
      </c>
      <c r="Y60" s="214" t="s">
        <v>115</v>
      </c>
      <c r="Z60" s="194"/>
      <c r="AA60" s="194"/>
      <c r="AB60" s="194"/>
      <c r="AC60" s="194"/>
      <c r="AD60" s="194"/>
      <c r="AE60" s="194"/>
      <c r="AF60" s="194"/>
    </row>
    <row r="61" spans="1:36" ht="10.5" customHeight="1">
      <c r="A61" s="194"/>
      <c r="B61" s="194"/>
      <c r="C61" s="194"/>
      <c r="D61" s="194"/>
      <c r="E61" s="194"/>
      <c r="F61" s="194"/>
      <c r="G61" s="194"/>
      <c r="H61" s="194"/>
      <c r="I61" s="194"/>
      <c r="J61" s="194"/>
      <c r="K61" s="194"/>
      <c r="L61" s="194"/>
      <c r="M61" s="194"/>
      <c r="N61" s="194"/>
      <c r="O61" s="194"/>
      <c r="P61" s="194"/>
      <c r="Q61" s="194"/>
      <c r="R61" s="194"/>
      <c r="S61" s="194"/>
      <c r="T61" s="194"/>
      <c r="U61" s="194"/>
      <c r="V61" s="194"/>
      <c r="W61" s="194"/>
      <c r="X61" s="194"/>
      <c r="Y61" s="214" t="s">
        <v>122</v>
      </c>
      <c r="Z61" s="194"/>
      <c r="AA61" s="194"/>
      <c r="AB61" s="194"/>
      <c r="AC61" s="194"/>
      <c r="AD61" s="194"/>
      <c r="AE61" s="194"/>
      <c r="AF61" s="194"/>
    </row>
    <row r="62" spans="1:36" ht="10.5" customHeight="1">
      <c r="A62" s="194"/>
      <c r="B62" s="194"/>
      <c r="C62" s="194"/>
      <c r="D62" s="194"/>
      <c r="E62" s="194"/>
      <c r="F62" s="194"/>
      <c r="G62" s="194"/>
      <c r="H62" s="194"/>
      <c r="I62" s="194"/>
      <c r="J62" s="194"/>
      <c r="K62" s="194"/>
      <c r="L62" s="194"/>
      <c r="M62" s="194"/>
      <c r="N62" s="194"/>
      <c r="O62" s="194"/>
      <c r="P62" s="194"/>
      <c r="Q62" s="194"/>
      <c r="R62" s="194"/>
      <c r="S62" s="194"/>
      <c r="T62" s="194"/>
      <c r="U62" s="194"/>
      <c r="V62" s="194"/>
      <c r="W62" s="194"/>
      <c r="X62" s="194"/>
      <c r="Y62" s="345" t="s">
        <v>301</v>
      </c>
      <c r="Z62" s="345"/>
      <c r="AA62" s="345"/>
      <c r="AB62" s="345"/>
      <c r="AC62" s="345"/>
      <c r="AD62" s="345"/>
      <c r="AE62" s="345"/>
      <c r="AF62" s="345"/>
    </row>
  </sheetData>
  <mergeCells count="3">
    <mergeCell ref="M6:M7"/>
    <mergeCell ref="A6:A7"/>
    <mergeCell ref="Y6:Y7"/>
  </mergeCells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19"/>
  <dimension ref="A1:V143"/>
  <sheetViews>
    <sheetView showGridLines="0" topLeftCell="A22" zoomScale="120" zoomScaleNormal="120" workbookViewId="0">
      <selection activeCell="A37" sqref="A37"/>
    </sheetView>
  </sheetViews>
  <sheetFormatPr baseColWidth="10" defaultColWidth="10.7109375" defaultRowHeight="17.25" customHeight="1"/>
  <cols>
    <col min="1" max="1" width="13.42578125" style="243" customWidth="1"/>
    <col min="2" max="2" width="6" style="243" customWidth="1"/>
    <col min="3" max="3" width="6.85546875" style="243" customWidth="1"/>
    <col min="4" max="15" width="6.7109375" style="243" customWidth="1"/>
    <col min="16" max="16" width="7.140625" style="243" customWidth="1"/>
    <col min="17" max="16384" width="10.7109375" style="243"/>
  </cols>
  <sheetData>
    <row r="1" spans="1:21" ht="16.5" customHeight="1">
      <c r="A1" s="261" t="s">
        <v>367</v>
      </c>
      <c r="B1" s="258"/>
      <c r="C1" s="49"/>
      <c r="D1" s="49"/>
    </row>
    <row r="2" spans="1:21" ht="12" customHeight="1">
      <c r="A2" s="531" t="s">
        <v>413</v>
      </c>
      <c r="B2" s="28"/>
    </row>
    <row r="3" spans="1:21" ht="13.5">
      <c r="A3" s="21" t="s">
        <v>160</v>
      </c>
    </row>
    <row r="4" spans="1:21" ht="3" customHeight="1">
      <c r="A4" s="113"/>
      <c r="R4" s="242"/>
      <c r="S4" s="242"/>
      <c r="T4" s="43"/>
      <c r="U4" s="242"/>
    </row>
    <row r="5" spans="1:21" ht="21" customHeight="1">
      <c r="A5" s="486" t="s">
        <v>68</v>
      </c>
      <c r="B5" s="487" t="s">
        <v>113</v>
      </c>
      <c r="C5" s="486" t="s">
        <v>412</v>
      </c>
      <c r="D5" s="482" t="s">
        <v>202</v>
      </c>
      <c r="E5" s="482" t="s">
        <v>203</v>
      </c>
      <c r="F5" s="482" t="s">
        <v>204</v>
      </c>
      <c r="G5" s="482" t="s">
        <v>205</v>
      </c>
      <c r="H5" s="482" t="s">
        <v>206</v>
      </c>
      <c r="I5" s="482" t="s">
        <v>207</v>
      </c>
      <c r="J5" s="482" t="s">
        <v>208</v>
      </c>
      <c r="K5" s="482" t="s">
        <v>335</v>
      </c>
      <c r="L5" s="482" t="s">
        <v>336</v>
      </c>
      <c r="M5" s="482" t="s">
        <v>337</v>
      </c>
      <c r="N5" s="482" t="s">
        <v>200</v>
      </c>
      <c r="O5" s="482" t="s">
        <v>201</v>
      </c>
      <c r="P5" s="486" t="s">
        <v>5</v>
      </c>
      <c r="R5" s="418"/>
      <c r="S5" s="419"/>
      <c r="T5" s="410"/>
      <c r="U5" s="420"/>
    </row>
    <row r="6" spans="1:21" ht="13.5" customHeight="1">
      <c r="A6" s="615" t="s">
        <v>209</v>
      </c>
      <c r="B6" s="220" t="s">
        <v>96</v>
      </c>
      <c r="C6" s="231">
        <v>308287.30000000005</v>
      </c>
      <c r="D6" s="231">
        <v>89432.450000000012</v>
      </c>
      <c r="E6" s="231">
        <v>98324.579999999987</v>
      </c>
      <c r="F6" s="231">
        <v>120530.27000000002</v>
      </c>
      <c r="G6" s="231">
        <v>276337.52900000004</v>
      </c>
      <c r="H6" s="231">
        <v>388691.55900000001</v>
      </c>
      <c r="I6" s="231">
        <v>368789.511</v>
      </c>
      <c r="J6" s="231">
        <v>293397.18899999995</v>
      </c>
      <c r="K6" s="231">
        <v>188506.24900000001</v>
      </c>
      <c r="L6" s="231">
        <v>122406.40000000001</v>
      </c>
      <c r="M6" s="231">
        <v>101113.21000000002</v>
      </c>
      <c r="N6" s="231">
        <v>93889.34</v>
      </c>
      <c r="O6" s="231">
        <v>109005.18000000001</v>
      </c>
      <c r="P6" s="231">
        <v>2250423.4670000002</v>
      </c>
      <c r="R6" s="106" t="s">
        <v>91</v>
      </c>
      <c r="S6" s="107">
        <v>2018</v>
      </c>
      <c r="T6" s="288">
        <v>308287.29999999993</v>
      </c>
      <c r="U6" s="383">
        <v>0</v>
      </c>
    </row>
    <row r="7" spans="1:21" ht="13.5" customHeight="1">
      <c r="A7" s="616"/>
      <c r="B7" s="221" t="s">
        <v>408</v>
      </c>
      <c r="C7" s="279">
        <v>328713.90917615849</v>
      </c>
      <c r="D7" s="277">
        <v>102584.13800000001</v>
      </c>
      <c r="E7" s="277">
        <v>105631.30717615847</v>
      </c>
      <c r="F7" s="277">
        <v>120498.46400000001</v>
      </c>
      <c r="G7" s="277"/>
      <c r="H7" s="277"/>
      <c r="I7" s="277"/>
      <c r="J7" s="277"/>
      <c r="K7" s="277"/>
      <c r="L7" s="277"/>
      <c r="M7" s="277"/>
      <c r="N7" s="277"/>
      <c r="O7" s="277"/>
      <c r="P7" s="279"/>
      <c r="S7" s="107">
        <v>2019</v>
      </c>
      <c r="T7" s="288">
        <v>328713.90917615843</v>
      </c>
      <c r="U7" s="383">
        <v>0</v>
      </c>
    </row>
    <row r="8" spans="1:21" ht="13.5" customHeight="1">
      <c r="A8" s="215" t="s">
        <v>290</v>
      </c>
      <c r="B8" s="216">
        <v>2019</v>
      </c>
      <c r="C8" s="534">
        <v>296.25</v>
      </c>
      <c r="D8" s="224">
        <v>6.25</v>
      </c>
      <c r="E8" s="224">
        <v>25</v>
      </c>
      <c r="F8" s="224">
        <v>265</v>
      </c>
      <c r="G8" s="224">
        <v>696</v>
      </c>
      <c r="H8" s="224">
        <v>5320</v>
      </c>
      <c r="I8" s="224">
        <v>26332.001</v>
      </c>
      <c r="J8" s="224">
        <v>39086.800000000003</v>
      </c>
      <c r="K8" s="224">
        <v>35212.25</v>
      </c>
      <c r="L8" s="224">
        <v>11640</v>
      </c>
      <c r="M8" s="224">
        <v>2753.5</v>
      </c>
      <c r="N8" s="224">
        <v>786</v>
      </c>
      <c r="O8" s="224">
        <v>501</v>
      </c>
      <c r="P8" s="538">
        <v>122623.80100000001</v>
      </c>
      <c r="R8" s="106" t="s">
        <v>290</v>
      </c>
      <c r="S8" s="107">
        <v>2018</v>
      </c>
      <c r="T8" s="289">
        <v>296.25</v>
      </c>
      <c r="U8" s="383">
        <v>0</v>
      </c>
    </row>
    <row r="9" spans="1:21" ht="13.5" customHeight="1">
      <c r="A9" s="26"/>
      <c r="B9" s="216">
        <v>2020</v>
      </c>
      <c r="C9" s="534">
        <v>189</v>
      </c>
      <c r="D9" s="224">
        <v>10</v>
      </c>
      <c r="E9" s="224">
        <v>58</v>
      </c>
      <c r="F9" s="224">
        <v>121</v>
      </c>
      <c r="G9" s="224"/>
      <c r="H9" s="224"/>
      <c r="I9" s="224"/>
      <c r="J9" s="224"/>
      <c r="K9" s="224"/>
      <c r="L9" s="224"/>
      <c r="M9" s="224"/>
      <c r="N9" s="224"/>
      <c r="O9" s="224"/>
      <c r="P9" s="538"/>
      <c r="S9" s="107">
        <v>2019</v>
      </c>
      <c r="T9" s="288">
        <v>189</v>
      </c>
      <c r="U9" s="383">
        <v>0</v>
      </c>
    </row>
    <row r="10" spans="1:21" ht="13.5" customHeight="1">
      <c r="A10" s="215" t="s">
        <v>259</v>
      </c>
      <c r="B10" s="216">
        <v>2019</v>
      </c>
      <c r="C10" s="534">
        <v>64846</v>
      </c>
      <c r="D10" s="224">
        <v>23012.5</v>
      </c>
      <c r="E10" s="224">
        <v>27252.55</v>
      </c>
      <c r="F10" s="224">
        <v>14580.95</v>
      </c>
      <c r="G10" s="224">
        <v>11663.409</v>
      </c>
      <c r="H10" s="224">
        <v>16786.28</v>
      </c>
      <c r="I10" s="224">
        <v>30212.5</v>
      </c>
      <c r="J10" s="224">
        <v>38219.199999999997</v>
      </c>
      <c r="K10" s="224">
        <v>18033.45</v>
      </c>
      <c r="L10" s="224">
        <v>18285</v>
      </c>
      <c r="M10" s="224">
        <v>17426.8</v>
      </c>
      <c r="N10" s="224">
        <v>17146.5</v>
      </c>
      <c r="O10" s="224">
        <v>22123.7</v>
      </c>
      <c r="P10" s="538">
        <v>254742.83900000001</v>
      </c>
      <c r="R10" s="106" t="s">
        <v>268</v>
      </c>
      <c r="S10" s="107">
        <v>2018</v>
      </c>
      <c r="T10" s="289">
        <v>64846</v>
      </c>
      <c r="U10" s="383">
        <v>0</v>
      </c>
    </row>
    <row r="11" spans="1:21" ht="13.5" customHeight="1">
      <c r="A11" s="26"/>
      <c r="B11" s="216">
        <v>2020</v>
      </c>
      <c r="C11" s="534">
        <v>65833.399999999994</v>
      </c>
      <c r="D11" s="224">
        <v>24309.4</v>
      </c>
      <c r="E11" s="224">
        <v>28380</v>
      </c>
      <c r="F11" s="224">
        <v>13144</v>
      </c>
      <c r="G11" s="224"/>
      <c r="H11" s="224"/>
      <c r="I11" s="224"/>
      <c r="J11" s="224"/>
      <c r="K11" s="224"/>
      <c r="L11" s="224"/>
      <c r="M11" s="224"/>
      <c r="N11" s="224"/>
      <c r="O11" s="224"/>
      <c r="P11" s="538"/>
      <c r="S11" s="107">
        <v>2019</v>
      </c>
      <c r="T11" s="288">
        <v>65833.399999999994</v>
      </c>
      <c r="U11" s="383">
        <v>0</v>
      </c>
    </row>
    <row r="12" spans="1:21" ht="13.5" customHeight="1">
      <c r="A12" s="215" t="s">
        <v>225</v>
      </c>
      <c r="B12" s="216">
        <v>2019</v>
      </c>
      <c r="C12" s="534">
        <v>2295.5</v>
      </c>
      <c r="D12" s="224">
        <v>351</v>
      </c>
      <c r="E12" s="224">
        <v>754.5</v>
      </c>
      <c r="F12" s="224">
        <v>1190</v>
      </c>
      <c r="G12" s="224">
        <v>14308.75</v>
      </c>
      <c r="H12" s="224">
        <v>48802.5</v>
      </c>
      <c r="I12" s="224">
        <v>66198.25</v>
      </c>
      <c r="J12" s="224">
        <v>41054</v>
      </c>
      <c r="K12" s="224">
        <v>20564.25</v>
      </c>
      <c r="L12" s="224">
        <v>4829</v>
      </c>
      <c r="M12" s="224">
        <v>1104</v>
      </c>
      <c r="N12" s="224">
        <v>1100.5</v>
      </c>
      <c r="O12" s="224">
        <v>501</v>
      </c>
      <c r="P12" s="538">
        <v>200757.75</v>
      </c>
      <c r="R12" s="106" t="s">
        <v>225</v>
      </c>
      <c r="S12" s="107">
        <v>2018</v>
      </c>
      <c r="T12" s="289">
        <v>2295.5</v>
      </c>
      <c r="U12" s="383">
        <v>0</v>
      </c>
    </row>
    <row r="13" spans="1:21" ht="13.5" customHeight="1">
      <c r="A13" s="26"/>
      <c r="B13" s="216">
        <v>2020</v>
      </c>
      <c r="C13" s="534">
        <v>1464</v>
      </c>
      <c r="D13" s="224">
        <v>80</v>
      </c>
      <c r="E13" s="224">
        <v>473</v>
      </c>
      <c r="F13" s="224">
        <v>911</v>
      </c>
      <c r="G13" s="224"/>
      <c r="H13" s="224"/>
      <c r="I13" s="224"/>
      <c r="J13" s="224"/>
      <c r="K13" s="224"/>
      <c r="L13" s="224"/>
      <c r="M13" s="224"/>
      <c r="N13" s="224"/>
      <c r="O13" s="224"/>
      <c r="P13" s="538"/>
      <c r="S13" s="107">
        <v>2019</v>
      </c>
      <c r="T13" s="288">
        <v>1464</v>
      </c>
      <c r="U13" s="383">
        <v>0</v>
      </c>
    </row>
    <row r="14" spans="1:21" ht="13.5" customHeight="1">
      <c r="A14" s="215" t="s">
        <v>319</v>
      </c>
      <c r="B14" s="216">
        <v>2019</v>
      </c>
      <c r="C14" s="534">
        <v>70323.600000000006</v>
      </c>
      <c r="D14" s="224">
        <v>21159.5</v>
      </c>
      <c r="E14" s="224">
        <v>19325.5</v>
      </c>
      <c r="F14" s="224">
        <v>29838.6</v>
      </c>
      <c r="G14" s="224">
        <v>42214.15</v>
      </c>
      <c r="H14" s="224">
        <v>52595.9</v>
      </c>
      <c r="I14" s="224">
        <v>75996.5</v>
      </c>
      <c r="J14" s="224">
        <v>46294.8</v>
      </c>
      <c r="K14" s="224">
        <v>18419.5</v>
      </c>
      <c r="L14" s="224">
        <v>23380.6</v>
      </c>
      <c r="M14" s="224">
        <v>22776.75</v>
      </c>
      <c r="N14" s="224">
        <v>23486.9</v>
      </c>
      <c r="O14" s="224">
        <v>39020.6</v>
      </c>
      <c r="P14" s="538">
        <v>414509.3</v>
      </c>
      <c r="R14" s="106" t="s">
        <v>319</v>
      </c>
      <c r="S14" s="107">
        <v>2018</v>
      </c>
      <c r="T14" s="289">
        <v>70323.600000000006</v>
      </c>
      <c r="U14" s="383">
        <v>0</v>
      </c>
    </row>
    <row r="15" spans="1:21" ht="13.5" customHeight="1">
      <c r="A15" s="26"/>
      <c r="B15" s="216">
        <v>2020</v>
      </c>
      <c r="C15" s="534">
        <v>85570.6</v>
      </c>
      <c r="D15" s="224">
        <v>31164</v>
      </c>
      <c r="E15" s="224">
        <v>23832</v>
      </c>
      <c r="F15" s="224">
        <v>30574.6</v>
      </c>
      <c r="G15" s="224"/>
      <c r="H15" s="224"/>
      <c r="I15" s="224"/>
      <c r="J15" s="224"/>
      <c r="K15" s="224"/>
      <c r="L15" s="224"/>
      <c r="M15" s="224"/>
      <c r="N15" s="224"/>
      <c r="O15" s="224"/>
      <c r="P15" s="538"/>
      <c r="S15" s="107">
        <v>2019</v>
      </c>
      <c r="T15" s="288">
        <v>85570.6</v>
      </c>
      <c r="U15" s="383">
        <v>0</v>
      </c>
    </row>
    <row r="16" spans="1:21" ht="13.5" customHeight="1">
      <c r="A16" s="215" t="s">
        <v>174</v>
      </c>
      <c r="B16" s="216">
        <v>2019</v>
      </c>
      <c r="C16" s="534">
        <v>340</v>
      </c>
      <c r="D16" s="224">
        <v>0</v>
      </c>
      <c r="E16" s="224">
        <v>24</v>
      </c>
      <c r="F16" s="224">
        <v>316</v>
      </c>
      <c r="G16" s="224">
        <v>11073.5</v>
      </c>
      <c r="H16" s="224">
        <v>23854</v>
      </c>
      <c r="I16" s="224">
        <v>31728</v>
      </c>
      <c r="J16" s="224">
        <v>36838</v>
      </c>
      <c r="K16" s="224">
        <v>22452.75</v>
      </c>
      <c r="L16" s="224">
        <v>8247</v>
      </c>
      <c r="M16" s="224">
        <v>1234.5</v>
      </c>
      <c r="N16" s="224">
        <v>274.5</v>
      </c>
      <c r="O16" s="224">
        <v>61</v>
      </c>
      <c r="P16" s="538">
        <v>136103.25</v>
      </c>
      <c r="R16" s="106" t="s">
        <v>174</v>
      </c>
      <c r="S16" s="107">
        <v>2018</v>
      </c>
      <c r="T16" s="289">
        <v>340</v>
      </c>
      <c r="U16" s="383">
        <v>0</v>
      </c>
    </row>
    <row r="17" spans="1:21" ht="13.5" customHeight="1">
      <c r="A17" s="26"/>
      <c r="B17" s="216">
        <v>2020</v>
      </c>
      <c r="C17" s="534">
        <v>114</v>
      </c>
      <c r="D17" s="224">
        <v>4</v>
      </c>
      <c r="E17" s="224">
        <v>18</v>
      </c>
      <c r="F17" s="224">
        <v>92</v>
      </c>
      <c r="G17" s="224"/>
      <c r="H17" s="224"/>
      <c r="I17" s="224"/>
      <c r="J17" s="224"/>
      <c r="K17" s="224"/>
      <c r="L17" s="224"/>
      <c r="M17" s="224"/>
      <c r="N17" s="224"/>
      <c r="O17" s="224"/>
      <c r="P17" s="538"/>
      <c r="S17" s="107">
        <v>2019</v>
      </c>
      <c r="T17" s="288">
        <v>114</v>
      </c>
      <c r="U17" s="383">
        <v>0</v>
      </c>
    </row>
    <row r="18" spans="1:21" ht="13.5" customHeight="1">
      <c r="A18" s="215" t="s">
        <v>73</v>
      </c>
      <c r="B18" s="216">
        <v>2019</v>
      </c>
      <c r="C18" s="534">
        <v>3145</v>
      </c>
      <c r="D18" s="224">
        <v>596</v>
      </c>
      <c r="E18" s="224">
        <v>494</v>
      </c>
      <c r="F18" s="224">
        <v>2055</v>
      </c>
      <c r="G18" s="224">
        <v>23516.5</v>
      </c>
      <c r="H18" s="224">
        <v>21682</v>
      </c>
      <c r="I18" s="224">
        <v>9423.5</v>
      </c>
      <c r="J18" s="224">
        <v>3441</v>
      </c>
      <c r="K18" s="224">
        <v>2380.5</v>
      </c>
      <c r="L18" s="224">
        <v>698</v>
      </c>
      <c r="M18" s="224">
        <v>314</v>
      </c>
      <c r="N18" s="224">
        <v>426.5</v>
      </c>
      <c r="O18" s="224">
        <v>253</v>
      </c>
      <c r="P18" s="538">
        <v>65280</v>
      </c>
      <c r="R18" s="106" t="s">
        <v>73</v>
      </c>
      <c r="S18" s="107">
        <v>2018</v>
      </c>
      <c r="T18" s="289">
        <v>3145</v>
      </c>
      <c r="U18" s="383">
        <v>0</v>
      </c>
    </row>
    <row r="19" spans="1:21" ht="13.5" customHeight="1">
      <c r="A19" s="26"/>
      <c r="B19" s="216">
        <v>2020</v>
      </c>
      <c r="C19" s="534">
        <v>6135</v>
      </c>
      <c r="D19" s="224">
        <v>325</v>
      </c>
      <c r="E19" s="224">
        <v>1224</v>
      </c>
      <c r="F19" s="224">
        <v>4586</v>
      </c>
      <c r="G19" s="224"/>
      <c r="H19" s="224"/>
      <c r="I19" s="224"/>
      <c r="J19" s="224"/>
      <c r="K19" s="224"/>
      <c r="L19" s="224"/>
      <c r="M19" s="224"/>
      <c r="N19" s="224"/>
      <c r="O19" s="224"/>
      <c r="P19" s="538"/>
      <c r="S19" s="107">
        <v>2019</v>
      </c>
      <c r="T19" s="288">
        <v>6135</v>
      </c>
      <c r="U19" s="383">
        <v>0</v>
      </c>
    </row>
    <row r="20" spans="1:21" ht="13.5" customHeight="1">
      <c r="A20" s="215" t="s">
        <v>245</v>
      </c>
      <c r="B20" s="216">
        <v>2019</v>
      </c>
      <c r="C20" s="534">
        <v>1514.15</v>
      </c>
      <c r="D20" s="224">
        <v>407</v>
      </c>
      <c r="E20" s="224">
        <v>489.6</v>
      </c>
      <c r="F20" s="224">
        <v>617.54999999999995</v>
      </c>
      <c r="G20" s="224">
        <v>418.51</v>
      </c>
      <c r="H20" s="224">
        <v>324.64</v>
      </c>
      <c r="I20" s="224">
        <v>414.51</v>
      </c>
      <c r="J20" s="224">
        <v>399.33</v>
      </c>
      <c r="K20" s="224">
        <v>222.60999999999999</v>
      </c>
      <c r="L20" s="224">
        <v>235.68</v>
      </c>
      <c r="M20" s="224">
        <v>222.3</v>
      </c>
      <c r="N20" s="224">
        <v>192.3</v>
      </c>
      <c r="O20" s="224">
        <v>225.35000000000002</v>
      </c>
      <c r="P20" s="538">
        <v>4169.380000000001</v>
      </c>
      <c r="R20" s="106" t="s">
        <v>245</v>
      </c>
      <c r="S20" s="107">
        <v>2018</v>
      </c>
      <c r="T20" s="289">
        <v>1514.15</v>
      </c>
      <c r="U20" s="383">
        <v>0</v>
      </c>
    </row>
    <row r="21" spans="1:21" ht="13.5" customHeight="1">
      <c r="A21" s="26"/>
      <c r="B21" s="216">
        <v>2020</v>
      </c>
      <c r="C21" s="534">
        <v>1135.1500000000001</v>
      </c>
      <c r="D21" s="224">
        <v>415.25</v>
      </c>
      <c r="E21" s="224">
        <v>346.85</v>
      </c>
      <c r="F21" s="224">
        <v>373.05</v>
      </c>
      <c r="G21" s="224"/>
      <c r="H21" s="224"/>
      <c r="I21" s="224"/>
      <c r="J21" s="224"/>
      <c r="K21" s="224"/>
      <c r="L21" s="224"/>
      <c r="M21" s="224"/>
      <c r="N21" s="224"/>
      <c r="O21" s="224"/>
      <c r="P21" s="538"/>
      <c r="S21" s="107">
        <v>2019</v>
      </c>
      <c r="T21" s="288">
        <v>1135.1500000000001</v>
      </c>
      <c r="U21" s="383">
        <v>0</v>
      </c>
    </row>
    <row r="22" spans="1:21" ht="13.5" customHeight="1">
      <c r="A22" s="215" t="s">
        <v>307</v>
      </c>
      <c r="B22" s="216">
        <v>2019</v>
      </c>
      <c r="C22" s="534">
        <v>156</v>
      </c>
      <c r="D22" s="224">
        <v>62</v>
      </c>
      <c r="E22" s="224">
        <v>69</v>
      </c>
      <c r="F22" s="224">
        <v>25</v>
      </c>
      <c r="G22" s="224">
        <v>0</v>
      </c>
      <c r="H22" s="224">
        <v>0</v>
      </c>
      <c r="I22" s="224">
        <v>2</v>
      </c>
      <c r="J22" s="224">
        <v>244</v>
      </c>
      <c r="K22" s="224">
        <v>0</v>
      </c>
      <c r="L22" s="224">
        <v>80</v>
      </c>
      <c r="M22" s="224">
        <v>85</v>
      </c>
      <c r="N22" s="224">
        <v>303</v>
      </c>
      <c r="O22" s="224">
        <v>128</v>
      </c>
      <c r="P22" s="538">
        <v>998</v>
      </c>
      <c r="R22" s="106" t="s">
        <v>307</v>
      </c>
      <c r="S22" s="107">
        <v>2018</v>
      </c>
      <c r="T22" s="289">
        <v>156</v>
      </c>
      <c r="U22" s="383">
        <v>0</v>
      </c>
    </row>
    <row r="23" spans="1:21" ht="13.5" customHeight="1">
      <c r="A23" s="26"/>
      <c r="B23" s="216">
        <v>2020</v>
      </c>
      <c r="C23" s="534">
        <v>168</v>
      </c>
      <c r="D23" s="224">
        <v>2</v>
      </c>
      <c r="E23" s="224">
        <v>166</v>
      </c>
      <c r="F23" s="224">
        <v>0</v>
      </c>
      <c r="G23" s="224"/>
      <c r="H23" s="224"/>
      <c r="I23" s="224"/>
      <c r="J23" s="224"/>
      <c r="K23" s="224"/>
      <c r="L23" s="224"/>
      <c r="M23" s="224"/>
      <c r="N23" s="224"/>
      <c r="O23" s="224"/>
      <c r="P23" s="538"/>
      <c r="S23" s="107">
        <v>2019</v>
      </c>
      <c r="T23" s="288">
        <v>168</v>
      </c>
      <c r="U23" s="383">
        <v>0</v>
      </c>
    </row>
    <row r="24" spans="1:21" ht="13.5" customHeight="1">
      <c r="A24" s="215" t="s">
        <v>172</v>
      </c>
      <c r="B24" s="216">
        <v>2019</v>
      </c>
      <c r="C24" s="534">
        <v>1198.9000000000001</v>
      </c>
      <c r="D24" s="224">
        <v>451.4</v>
      </c>
      <c r="E24" s="224">
        <v>392</v>
      </c>
      <c r="F24" s="224">
        <v>355.5</v>
      </c>
      <c r="G24" s="224">
        <v>288.8</v>
      </c>
      <c r="H24" s="224">
        <v>318.5</v>
      </c>
      <c r="I24" s="224">
        <v>378.5</v>
      </c>
      <c r="J24" s="224">
        <v>355.1</v>
      </c>
      <c r="K24" s="224">
        <v>429.25</v>
      </c>
      <c r="L24" s="224">
        <v>398.5</v>
      </c>
      <c r="M24" s="224">
        <v>578.29999999999995</v>
      </c>
      <c r="N24" s="224">
        <v>446.25</v>
      </c>
      <c r="O24" s="224">
        <v>468.88</v>
      </c>
      <c r="P24" s="538">
        <v>4860.9799999999996</v>
      </c>
      <c r="R24" s="106" t="s">
        <v>172</v>
      </c>
      <c r="S24" s="107">
        <v>2018</v>
      </c>
      <c r="T24" s="289">
        <v>1198.9000000000001</v>
      </c>
      <c r="U24" s="383">
        <v>0</v>
      </c>
    </row>
    <row r="25" spans="1:21" ht="13.5" customHeight="1">
      <c r="A25" s="26"/>
      <c r="B25" s="216">
        <v>2020</v>
      </c>
      <c r="C25" s="534">
        <v>1156</v>
      </c>
      <c r="D25" s="224">
        <v>447.5</v>
      </c>
      <c r="E25" s="224">
        <v>348</v>
      </c>
      <c r="F25" s="224">
        <v>360.5</v>
      </c>
      <c r="G25" s="224"/>
      <c r="H25" s="224"/>
      <c r="I25" s="224"/>
      <c r="J25" s="224"/>
      <c r="K25" s="224"/>
      <c r="L25" s="224"/>
      <c r="M25" s="224"/>
      <c r="N25" s="224"/>
      <c r="O25" s="224"/>
      <c r="P25" s="538"/>
      <c r="S25" s="107">
        <v>2019</v>
      </c>
      <c r="T25" s="288">
        <v>1156</v>
      </c>
      <c r="U25" s="383">
        <v>0</v>
      </c>
    </row>
    <row r="26" spans="1:21" ht="13.5" customHeight="1">
      <c r="A26" s="215" t="s">
        <v>305</v>
      </c>
      <c r="B26" s="216">
        <v>2019</v>
      </c>
      <c r="C26" s="534">
        <v>1861.5</v>
      </c>
      <c r="D26" s="224">
        <v>514</v>
      </c>
      <c r="E26" s="224">
        <v>602</v>
      </c>
      <c r="F26" s="224">
        <v>745.5</v>
      </c>
      <c r="G26" s="224">
        <v>853</v>
      </c>
      <c r="H26" s="224">
        <v>792.25</v>
      </c>
      <c r="I26" s="224">
        <v>652.25</v>
      </c>
      <c r="J26" s="224">
        <v>767</v>
      </c>
      <c r="K26" s="224">
        <v>784.75</v>
      </c>
      <c r="L26" s="224">
        <v>746.5</v>
      </c>
      <c r="M26" s="224">
        <v>667.25</v>
      </c>
      <c r="N26" s="224">
        <v>406</v>
      </c>
      <c r="O26" s="224">
        <v>367.5</v>
      </c>
      <c r="P26" s="538">
        <v>7898</v>
      </c>
      <c r="R26" s="106" t="s">
        <v>305</v>
      </c>
      <c r="S26" s="107">
        <v>2018</v>
      </c>
      <c r="T26" s="289">
        <v>1861.5</v>
      </c>
      <c r="U26" s="383">
        <v>0</v>
      </c>
    </row>
    <row r="27" spans="1:21" ht="13.5" customHeight="1">
      <c r="A27" s="26"/>
      <c r="B27" s="216">
        <v>2020</v>
      </c>
      <c r="C27" s="534">
        <v>1894.45</v>
      </c>
      <c r="D27" s="224">
        <v>448.45</v>
      </c>
      <c r="E27" s="224">
        <v>670.5</v>
      </c>
      <c r="F27" s="224">
        <v>775.5</v>
      </c>
      <c r="G27" s="224"/>
      <c r="H27" s="224"/>
      <c r="I27" s="224"/>
      <c r="J27" s="224"/>
      <c r="K27" s="224"/>
      <c r="L27" s="224"/>
      <c r="M27" s="224"/>
      <c r="N27" s="224"/>
      <c r="O27" s="224"/>
      <c r="P27" s="538"/>
      <c r="S27" s="107">
        <v>2019</v>
      </c>
      <c r="T27" s="288">
        <v>1894.45</v>
      </c>
      <c r="U27" s="383">
        <v>0</v>
      </c>
    </row>
    <row r="28" spans="1:21" ht="13.5" customHeight="1">
      <c r="A28" s="215" t="s">
        <v>233</v>
      </c>
      <c r="B28" s="216">
        <v>2019</v>
      </c>
      <c r="C28" s="534">
        <v>10222.35</v>
      </c>
      <c r="D28" s="224">
        <v>2176.1999999999998</v>
      </c>
      <c r="E28" s="224">
        <v>3071.9</v>
      </c>
      <c r="F28" s="224">
        <v>4974.25</v>
      </c>
      <c r="G28" s="224">
        <v>3912.75</v>
      </c>
      <c r="H28" s="224">
        <v>3061.65</v>
      </c>
      <c r="I28" s="224">
        <v>3518.5</v>
      </c>
      <c r="J28" s="224">
        <v>2715.35</v>
      </c>
      <c r="K28" s="224">
        <v>3352.42</v>
      </c>
      <c r="L28" s="224">
        <v>3435.3</v>
      </c>
      <c r="M28" s="224">
        <v>1974</v>
      </c>
      <c r="N28" s="224">
        <v>1208.0999999999999</v>
      </c>
      <c r="O28" s="224">
        <v>1036.5</v>
      </c>
      <c r="P28" s="538">
        <v>34436.92</v>
      </c>
      <c r="R28" s="106" t="s">
        <v>107</v>
      </c>
      <c r="S28" s="107">
        <v>2018</v>
      </c>
      <c r="T28" s="289">
        <v>10222.35</v>
      </c>
      <c r="U28" s="383">
        <v>0</v>
      </c>
    </row>
    <row r="29" spans="1:21" ht="13.5" customHeight="1">
      <c r="A29" s="26"/>
      <c r="B29" s="216">
        <v>2020</v>
      </c>
      <c r="C29" s="534">
        <v>9399.5</v>
      </c>
      <c r="D29" s="224">
        <v>2590.5</v>
      </c>
      <c r="E29" s="224">
        <v>3226.5</v>
      </c>
      <c r="F29" s="224">
        <v>3582.5</v>
      </c>
      <c r="G29" s="224"/>
      <c r="H29" s="224"/>
      <c r="I29" s="224"/>
      <c r="J29" s="224"/>
      <c r="K29" s="224"/>
      <c r="L29" s="224"/>
      <c r="M29" s="224"/>
      <c r="N29" s="224"/>
      <c r="O29" s="224"/>
      <c r="P29" s="538"/>
      <c r="S29" s="107">
        <v>2019</v>
      </c>
      <c r="T29" s="288">
        <v>9399.5</v>
      </c>
      <c r="U29" s="383">
        <v>0</v>
      </c>
    </row>
    <row r="30" spans="1:21" ht="13.5" customHeight="1">
      <c r="A30" s="215" t="s">
        <v>304</v>
      </c>
      <c r="B30" s="216">
        <v>2019</v>
      </c>
      <c r="C30" s="534">
        <v>1856.8</v>
      </c>
      <c r="D30" s="224">
        <v>626.65</v>
      </c>
      <c r="E30" s="224">
        <v>582.1</v>
      </c>
      <c r="F30" s="224">
        <v>648.04999999999995</v>
      </c>
      <c r="G30" s="224">
        <v>738.8</v>
      </c>
      <c r="H30" s="224">
        <v>673.25</v>
      </c>
      <c r="I30" s="224">
        <v>573.25</v>
      </c>
      <c r="J30" s="224">
        <v>637.45000000000005</v>
      </c>
      <c r="K30" s="224">
        <v>730.5</v>
      </c>
      <c r="L30" s="224">
        <v>723.5</v>
      </c>
      <c r="M30" s="224">
        <v>639.6</v>
      </c>
      <c r="N30" s="224">
        <v>480.5</v>
      </c>
      <c r="O30" s="224">
        <v>458</v>
      </c>
      <c r="P30" s="538">
        <v>7511.6500000000005</v>
      </c>
      <c r="R30" s="106" t="s">
        <v>304</v>
      </c>
      <c r="S30" s="107">
        <v>2018</v>
      </c>
      <c r="T30" s="289">
        <v>1856.8</v>
      </c>
      <c r="U30" s="383">
        <v>0</v>
      </c>
    </row>
    <row r="31" spans="1:21" ht="13.5" customHeight="1">
      <c r="A31" s="26"/>
      <c r="B31" s="216">
        <v>2020</v>
      </c>
      <c r="C31" s="534">
        <v>1842.25</v>
      </c>
      <c r="D31" s="224">
        <v>542.25</v>
      </c>
      <c r="E31" s="224">
        <v>556.5</v>
      </c>
      <c r="F31" s="224">
        <v>743.5</v>
      </c>
      <c r="G31" s="224"/>
      <c r="H31" s="224"/>
      <c r="I31" s="224"/>
      <c r="J31" s="224"/>
      <c r="K31" s="224"/>
      <c r="L31" s="224"/>
      <c r="M31" s="224"/>
      <c r="N31" s="224"/>
      <c r="O31" s="224"/>
      <c r="P31" s="538"/>
      <c r="S31" s="107">
        <v>2019</v>
      </c>
      <c r="T31" s="288">
        <v>1842.25</v>
      </c>
      <c r="U31" s="383">
        <v>0</v>
      </c>
    </row>
    <row r="32" spans="1:21" ht="13.5" customHeight="1">
      <c r="A32" s="215" t="s">
        <v>296</v>
      </c>
      <c r="B32" s="216">
        <v>2019</v>
      </c>
      <c r="C32" s="534">
        <v>975.31</v>
      </c>
      <c r="D32" s="224">
        <v>588.30999999999995</v>
      </c>
      <c r="E32" s="224">
        <v>213</v>
      </c>
      <c r="F32" s="224">
        <v>174</v>
      </c>
      <c r="G32" s="224">
        <v>316</v>
      </c>
      <c r="H32" s="224">
        <v>359</v>
      </c>
      <c r="I32" s="224">
        <v>591.5</v>
      </c>
      <c r="J32" s="224">
        <v>404</v>
      </c>
      <c r="K32" s="224">
        <v>346.5</v>
      </c>
      <c r="L32" s="224">
        <v>447</v>
      </c>
      <c r="M32" s="224">
        <v>819</v>
      </c>
      <c r="N32" s="224">
        <v>1613.5</v>
      </c>
      <c r="O32" s="224">
        <v>2052</v>
      </c>
      <c r="P32" s="538">
        <v>7923.8099999999995</v>
      </c>
      <c r="R32" s="106" t="s">
        <v>296</v>
      </c>
      <c r="S32" s="107">
        <v>2018</v>
      </c>
      <c r="T32" s="289">
        <v>975.31</v>
      </c>
      <c r="U32" s="383">
        <v>0</v>
      </c>
    </row>
    <row r="33" spans="1:21" ht="13.5" customHeight="1">
      <c r="A33" s="26"/>
      <c r="B33" s="216">
        <v>2020</v>
      </c>
      <c r="C33" s="534">
        <v>678</v>
      </c>
      <c r="D33" s="224">
        <v>276</v>
      </c>
      <c r="E33" s="224">
        <v>175</v>
      </c>
      <c r="F33" s="224">
        <v>227</v>
      </c>
      <c r="G33" s="224"/>
      <c r="H33" s="224"/>
      <c r="I33" s="224"/>
      <c r="J33" s="224"/>
      <c r="K33" s="224"/>
      <c r="L33" s="224"/>
      <c r="M33" s="224"/>
      <c r="N33" s="224"/>
      <c r="O33" s="224"/>
      <c r="P33" s="538"/>
      <c r="S33" s="107">
        <v>2019</v>
      </c>
      <c r="T33" s="288">
        <v>678</v>
      </c>
      <c r="U33" s="383">
        <v>0</v>
      </c>
    </row>
    <row r="34" spans="1:21" ht="13.5" customHeight="1">
      <c r="A34" s="215" t="s">
        <v>327</v>
      </c>
      <c r="B34" s="216">
        <v>2019</v>
      </c>
      <c r="C34" s="534">
        <v>2764</v>
      </c>
      <c r="D34" s="224">
        <v>1119.3</v>
      </c>
      <c r="E34" s="224">
        <v>853.4</v>
      </c>
      <c r="F34" s="224">
        <v>791.30000000000007</v>
      </c>
      <c r="G34" s="224">
        <v>1885</v>
      </c>
      <c r="H34" s="224">
        <v>1203.8000000000002</v>
      </c>
      <c r="I34" s="224">
        <v>997</v>
      </c>
      <c r="J34" s="224">
        <v>1183.5</v>
      </c>
      <c r="K34" s="224">
        <v>2245.5</v>
      </c>
      <c r="L34" s="224">
        <v>1492</v>
      </c>
      <c r="M34" s="224">
        <v>1234</v>
      </c>
      <c r="N34" s="224">
        <v>1206.5</v>
      </c>
      <c r="O34" s="224">
        <v>1454.7</v>
      </c>
      <c r="P34" s="538">
        <v>15666</v>
      </c>
      <c r="R34" s="106" t="s">
        <v>327</v>
      </c>
      <c r="S34" s="107">
        <v>2018</v>
      </c>
      <c r="T34" s="289">
        <v>2764</v>
      </c>
      <c r="U34" s="383">
        <v>0</v>
      </c>
    </row>
    <row r="35" spans="1:21" ht="13.5" customHeight="1">
      <c r="A35" s="26"/>
      <c r="B35" s="216">
        <v>2020</v>
      </c>
      <c r="C35" s="534">
        <v>3202.8</v>
      </c>
      <c r="D35" s="224">
        <v>1278.5</v>
      </c>
      <c r="E35" s="224">
        <v>1020</v>
      </c>
      <c r="F35" s="224">
        <v>904.3</v>
      </c>
      <c r="G35" s="224"/>
      <c r="H35" s="224"/>
      <c r="I35" s="224"/>
      <c r="J35" s="224"/>
      <c r="K35" s="224"/>
      <c r="L35" s="224"/>
      <c r="M35" s="224"/>
      <c r="N35" s="224"/>
      <c r="O35" s="224"/>
      <c r="P35" s="538"/>
      <c r="R35" s="106"/>
      <c r="S35" s="107">
        <v>2019</v>
      </c>
      <c r="T35" s="288">
        <v>3202.8</v>
      </c>
      <c r="U35" s="383">
        <v>0</v>
      </c>
    </row>
    <row r="36" spans="1:21" ht="12.75">
      <c r="A36" s="210"/>
      <c r="B36" s="117"/>
      <c r="C36" s="211"/>
      <c r="D36" s="211"/>
      <c r="E36" s="211"/>
      <c r="F36" s="211"/>
      <c r="G36" s="211"/>
      <c r="H36" s="211"/>
      <c r="I36" s="211"/>
      <c r="J36" s="211"/>
      <c r="K36" s="211"/>
      <c r="L36" s="211"/>
      <c r="M36" s="211"/>
      <c r="N36" s="211"/>
      <c r="O36" s="211"/>
      <c r="P36" s="212" t="s">
        <v>9</v>
      </c>
    </row>
    <row r="37" spans="1:21" ht="12.75">
      <c r="A37" s="85" t="s">
        <v>366</v>
      </c>
      <c r="B37" s="119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</row>
    <row r="38" spans="1:21" ht="15.95" customHeight="1">
      <c r="A38" s="486" t="s">
        <v>68</v>
      </c>
      <c r="B38" s="487" t="s">
        <v>113</v>
      </c>
      <c r="C38" s="486" t="s">
        <v>412</v>
      </c>
      <c r="D38" s="482" t="s">
        <v>202</v>
      </c>
      <c r="E38" s="482" t="s">
        <v>203</v>
      </c>
      <c r="F38" s="482" t="s">
        <v>204</v>
      </c>
      <c r="G38" s="482" t="s">
        <v>205</v>
      </c>
      <c r="H38" s="482" t="s">
        <v>206</v>
      </c>
      <c r="I38" s="482" t="s">
        <v>207</v>
      </c>
      <c r="J38" s="482" t="s">
        <v>208</v>
      </c>
      <c r="K38" s="482" t="s">
        <v>335</v>
      </c>
      <c r="L38" s="482" t="s">
        <v>336</v>
      </c>
      <c r="M38" s="482" t="s">
        <v>337</v>
      </c>
      <c r="N38" s="482" t="s">
        <v>200</v>
      </c>
      <c r="O38" s="482" t="s">
        <v>201</v>
      </c>
      <c r="P38" s="486" t="s">
        <v>5</v>
      </c>
    </row>
    <row r="39" spans="1:21" ht="13.5" customHeight="1">
      <c r="A39" s="215" t="s">
        <v>286</v>
      </c>
      <c r="B39" s="216">
        <v>2019</v>
      </c>
      <c r="C39" s="534">
        <v>14327.25</v>
      </c>
      <c r="D39" s="224">
        <v>3068</v>
      </c>
      <c r="E39" s="224">
        <v>3731.25</v>
      </c>
      <c r="F39" s="224">
        <v>7528</v>
      </c>
      <c r="G39" s="224">
        <v>8874.1</v>
      </c>
      <c r="H39" s="224">
        <v>6399.4</v>
      </c>
      <c r="I39" s="224">
        <v>3026.75</v>
      </c>
      <c r="J39" s="224">
        <v>1343</v>
      </c>
      <c r="K39" s="224">
        <v>1620.8</v>
      </c>
      <c r="L39" s="224">
        <v>2531.6</v>
      </c>
      <c r="M39" s="224">
        <v>2968.55</v>
      </c>
      <c r="N39" s="224">
        <v>1820.6</v>
      </c>
      <c r="O39" s="224">
        <v>1413.5</v>
      </c>
      <c r="P39" s="538">
        <v>44325.55</v>
      </c>
      <c r="R39" s="106" t="s">
        <v>269</v>
      </c>
      <c r="S39" s="107">
        <v>2018</v>
      </c>
      <c r="T39" s="289">
        <v>14327.25</v>
      </c>
      <c r="U39" s="383">
        <v>0</v>
      </c>
    </row>
    <row r="40" spans="1:21" ht="13.5" customHeight="1">
      <c r="A40" s="26"/>
      <c r="B40" s="216">
        <v>2020</v>
      </c>
      <c r="C40" s="534">
        <v>11218.4</v>
      </c>
      <c r="D40" s="224">
        <v>2363.5</v>
      </c>
      <c r="E40" s="224">
        <v>3584.5</v>
      </c>
      <c r="F40" s="224">
        <v>5270.4</v>
      </c>
      <c r="G40" s="224"/>
      <c r="H40" s="224"/>
      <c r="I40" s="224"/>
      <c r="J40" s="224"/>
      <c r="K40" s="224"/>
      <c r="L40" s="224"/>
      <c r="M40" s="224"/>
      <c r="N40" s="224"/>
      <c r="O40" s="224"/>
      <c r="P40" s="538"/>
      <c r="S40" s="107">
        <v>2019</v>
      </c>
      <c r="T40" s="288">
        <v>11218.4</v>
      </c>
      <c r="U40" s="383">
        <v>0</v>
      </c>
    </row>
    <row r="41" spans="1:21" ht="13.5" customHeight="1">
      <c r="A41" s="215" t="s">
        <v>320</v>
      </c>
      <c r="B41" s="216">
        <v>2019</v>
      </c>
      <c r="C41" s="534">
        <v>59678.3</v>
      </c>
      <c r="D41" s="224">
        <v>12036.5</v>
      </c>
      <c r="E41" s="224">
        <v>17945</v>
      </c>
      <c r="F41" s="224">
        <v>29696.799999999999</v>
      </c>
      <c r="G41" s="224">
        <v>70606.5</v>
      </c>
      <c r="H41" s="224">
        <v>82163</v>
      </c>
      <c r="I41" s="224">
        <v>40018</v>
      </c>
      <c r="J41" s="224">
        <v>18434.5</v>
      </c>
      <c r="K41" s="224">
        <v>11430.8</v>
      </c>
      <c r="L41" s="224">
        <v>10480.9</v>
      </c>
      <c r="M41" s="224">
        <v>11341.85</v>
      </c>
      <c r="N41" s="224">
        <v>12671.5</v>
      </c>
      <c r="O41" s="224">
        <v>13154.5</v>
      </c>
      <c r="P41" s="538">
        <v>329979.84999999998</v>
      </c>
      <c r="R41" s="106" t="s">
        <v>320</v>
      </c>
      <c r="S41" s="107">
        <v>2018</v>
      </c>
      <c r="T41" s="289">
        <v>59678.3</v>
      </c>
      <c r="U41" s="383">
        <v>0</v>
      </c>
    </row>
    <row r="42" spans="1:21" ht="13.5" customHeight="1">
      <c r="A42" s="26"/>
      <c r="B42" s="216">
        <v>2020</v>
      </c>
      <c r="C42" s="534">
        <v>68627.537176158483</v>
      </c>
      <c r="D42" s="224">
        <v>15186.7</v>
      </c>
      <c r="E42" s="224">
        <v>19478.837176158479</v>
      </c>
      <c r="F42" s="224">
        <v>33962</v>
      </c>
      <c r="G42" s="224"/>
      <c r="H42" s="224"/>
      <c r="I42" s="224"/>
      <c r="J42" s="224"/>
      <c r="K42" s="224"/>
      <c r="L42" s="224"/>
      <c r="M42" s="224"/>
      <c r="N42" s="224"/>
      <c r="O42" s="224"/>
      <c r="P42" s="538"/>
      <c r="S42" s="107">
        <v>2019</v>
      </c>
      <c r="T42" s="288">
        <v>68627.537176158483</v>
      </c>
      <c r="U42" s="383">
        <v>0</v>
      </c>
    </row>
    <row r="43" spans="1:21" ht="13.5" customHeight="1">
      <c r="A43" s="215" t="s">
        <v>326</v>
      </c>
      <c r="B43" s="216">
        <v>2019</v>
      </c>
      <c r="C43" s="534">
        <v>24590.3</v>
      </c>
      <c r="D43" s="224">
        <v>8397.6</v>
      </c>
      <c r="E43" s="224">
        <v>8022.45</v>
      </c>
      <c r="F43" s="224">
        <v>8170.25</v>
      </c>
      <c r="G43" s="224">
        <v>8276.85</v>
      </c>
      <c r="H43" s="224">
        <v>8812.57</v>
      </c>
      <c r="I43" s="224">
        <v>8443.7199999999993</v>
      </c>
      <c r="J43" s="224">
        <v>7808</v>
      </c>
      <c r="K43" s="224">
        <v>7971.5</v>
      </c>
      <c r="L43" s="224">
        <v>8057.01</v>
      </c>
      <c r="M43" s="224">
        <v>9561.0499999999993</v>
      </c>
      <c r="N43" s="224">
        <v>10166.5</v>
      </c>
      <c r="O43" s="224">
        <v>10352.720000000001</v>
      </c>
      <c r="P43" s="538">
        <v>104040.22</v>
      </c>
      <c r="R43" s="106" t="s">
        <v>326</v>
      </c>
      <c r="S43" s="107">
        <v>2018</v>
      </c>
      <c r="T43" s="289">
        <v>24590.3</v>
      </c>
      <c r="U43" s="383">
        <v>0</v>
      </c>
    </row>
    <row r="44" spans="1:21" ht="13.5" customHeight="1">
      <c r="A44" s="26"/>
      <c r="B44" s="216">
        <v>2020</v>
      </c>
      <c r="C44" s="534">
        <v>25451.4</v>
      </c>
      <c r="D44" s="224">
        <v>8716.4500000000007</v>
      </c>
      <c r="E44" s="224">
        <v>8334.5</v>
      </c>
      <c r="F44" s="224">
        <v>8400.4500000000007</v>
      </c>
      <c r="G44" s="224"/>
      <c r="H44" s="224"/>
      <c r="I44" s="224"/>
      <c r="J44" s="224"/>
      <c r="K44" s="224"/>
      <c r="L44" s="224"/>
      <c r="M44" s="224"/>
      <c r="N44" s="224"/>
      <c r="O44" s="224"/>
      <c r="P44" s="538"/>
      <c r="S44" s="107">
        <v>2019</v>
      </c>
      <c r="T44" s="288">
        <v>25451.4</v>
      </c>
      <c r="U44" s="383">
        <v>0</v>
      </c>
    </row>
    <row r="45" spans="1:21" ht="13.5" customHeight="1">
      <c r="A45" s="215" t="s">
        <v>234</v>
      </c>
      <c r="B45" s="216">
        <v>2019</v>
      </c>
      <c r="C45" s="534">
        <v>3398.85</v>
      </c>
      <c r="D45" s="224">
        <v>1203.55</v>
      </c>
      <c r="E45" s="224">
        <v>1125.45</v>
      </c>
      <c r="F45" s="224">
        <v>1069.8499999999999</v>
      </c>
      <c r="G45" s="224">
        <v>1460.15</v>
      </c>
      <c r="H45" s="224">
        <v>1597.25</v>
      </c>
      <c r="I45" s="224">
        <v>1385.75</v>
      </c>
      <c r="J45" s="224">
        <v>1234.5</v>
      </c>
      <c r="K45" s="224">
        <v>1435.88</v>
      </c>
      <c r="L45" s="224">
        <v>1543.07</v>
      </c>
      <c r="M45" s="224">
        <v>1781.72</v>
      </c>
      <c r="N45" s="224">
        <v>1645.83</v>
      </c>
      <c r="O45" s="224">
        <v>1281.0999999999999</v>
      </c>
      <c r="P45" s="538">
        <v>16764.099999999999</v>
      </c>
      <c r="R45" s="106" t="s">
        <v>234</v>
      </c>
      <c r="S45" s="107">
        <v>2018</v>
      </c>
      <c r="T45" s="289">
        <v>3398.85</v>
      </c>
      <c r="U45" s="383">
        <v>0</v>
      </c>
    </row>
    <row r="46" spans="1:21" ht="13.5" customHeight="1">
      <c r="A46" s="26"/>
      <c r="B46" s="216">
        <v>2020</v>
      </c>
      <c r="C46" s="534">
        <v>3045</v>
      </c>
      <c r="D46" s="224">
        <v>1082</v>
      </c>
      <c r="E46" s="224">
        <v>995.7</v>
      </c>
      <c r="F46" s="224">
        <v>967.3</v>
      </c>
      <c r="G46" s="224"/>
      <c r="H46" s="224"/>
      <c r="I46" s="224"/>
      <c r="J46" s="224"/>
      <c r="K46" s="224"/>
      <c r="L46" s="224"/>
      <c r="M46" s="224"/>
      <c r="N46" s="224"/>
      <c r="O46" s="224"/>
      <c r="P46" s="538"/>
      <c r="S46" s="107">
        <v>2019</v>
      </c>
      <c r="T46" s="288">
        <v>3045</v>
      </c>
      <c r="U46" s="383">
        <v>0</v>
      </c>
    </row>
    <row r="47" spans="1:21" ht="13.5" customHeight="1">
      <c r="A47" s="215" t="s">
        <v>306</v>
      </c>
      <c r="B47" s="216">
        <v>2019</v>
      </c>
      <c r="C47" s="534">
        <v>209.5</v>
      </c>
      <c r="D47" s="224">
        <v>23.5</v>
      </c>
      <c r="E47" s="224">
        <v>23</v>
      </c>
      <c r="F47" s="224">
        <v>163</v>
      </c>
      <c r="G47" s="224">
        <v>2939</v>
      </c>
      <c r="H47" s="224">
        <v>5116.3189999999995</v>
      </c>
      <c r="I47" s="224">
        <v>3828.5</v>
      </c>
      <c r="J47" s="224">
        <v>1527.729</v>
      </c>
      <c r="K47" s="224">
        <v>488</v>
      </c>
      <c r="L47" s="224">
        <v>216</v>
      </c>
      <c r="M47" s="224">
        <v>77</v>
      </c>
      <c r="N47" s="224">
        <v>17</v>
      </c>
      <c r="O47" s="224">
        <v>0</v>
      </c>
      <c r="P47" s="538">
        <v>14419.047999999999</v>
      </c>
      <c r="R47" s="106" t="s">
        <v>306</v>
      </c>
      <c r="S47" s="107">
        <v>2018</v>
      </c>
      <c r="T47" s="289">
        <v>209.5</v>
      </c>
      <c r="U47" s="383">
        <v>0</v>
      </c>
    </row>
    <row r="48" spans="1:21" ht="13.5" customHeight="1">
      <c r="A48" s="26"/>
      <c r="B48" s="216">
        <v>2020</v>
      </c>
      <c r="C48" s="534">
        <v>114.3</v>
      </c>
      <c r="D48" s="224">
        <v>0</v>
      </c>
      <c r="E48" s="224">
        <v>9.5</v>
      </c>
      <c r="F48" s="224">
        <v>104.8</v>
      </c>
      <c r="G48" s="224"/>
      <c r="H48" s="224"/>
      <c r="I48" s="224"/>
      <c r="J48" s="224"/>
      <c r="K48" s="224"/>
      <c r="L48" s="224"/>
      <c r="M48" s="224"/>
      <c r="N48" s="224"/>
      <c r="O48" s="224"/>
      <c r="P48" s="538"/>
      <c r="S48" s="107">
        <v>2019</v>
      </c>
      <c r="T48" s="288">
        <v>114.3</v>
      </c>
      <c r="U48" s="383">
        <v>0</v>
      </c>
    </row>
    <row r="49" spans="1:21" ht="13.5" customHeight="1">
      <c r="A49" s="215" t="s">
        <v>339</v>
      </c>
      <c r="B49" s="216">
        <v>2019</v>
      </c>
      <c r="C49" s="534">
        <v>2481</v>
      </c>
      <c r="D49" s="224">
        <v>188</v>
      </c>
      <c r="E49" s="224">
        <v>645</v>
      </c>
      <c r="F49" s="224">
        <v>1648</v>
      </c>
      <c r="G49" s="224">
        <v>4628</v>
      </c>
      <c r="H49" s="224">
        <v>8949.7999999999993</v>
      </c>
      <c r="I49" s="224">
        <v>7083</v>
      </c>
      <c r="J49" s="224">
        <v>3482.5</v>
      </c>
      <c r="K49" s="224">
        <v>1118</v>
      </c>
      <c r="L49" s="224">
        <v>395</v>
      </c>
      <c r="M49" s="224">
        <v>284</v>
      </c>
      <c r="N49" s="224">
        <v>180</v>
      </c>
      <c r="O49" s="224">
        <v>171</v>
      </c>
      <c r="P49" s="538">
        <v>28772.3</v>
      </c>
      <c r="R49" s="106" t="s">
        <v>339</v>
      </c>
      <c r="S49" s="107">
        <v>2018</v>
      </c>
      <c r="T49" s="289">
        <v>2481</v>
      </c>
      <c r="U49" s="383">
        <v>0</v>
      </c>
    </row>
    <row r="50" spans="1:21" ht="13.5" customHeight="1">
      <c r="A50" s="26"/>
      <c r="B50" s="216">
        <v>2020</v>
      </c>
      <c r="C50" s="534">
        <v>1842</v>
      </c>
      <c r="D50" s="224">
        <v>139</v>
      </c>
      <c r="E50" s="224">
        <v>454</v>
      </c>
      <c r="F50" s="224">
        <v>1249</v>
      </c>
      <c r="G50" s="224"/>
      <c r="H50" s="224"/>
      <c r="I50" s="224"/>
      <c r="J50" s="224"/>
      <c r="K50" s="224"/>
      <c r="L50" s="224"/>
      <c r="M50" s="224"/>
      <c r="N50" s="224"/>
      <c r="O50" s="224"/>
      <c r="P50" s="538"/>
      <c r="S50" s="107">
        <v>2019</v>
      </c>
      <c r="T50" s="288">
        <v>1842</v>
      </c>
      <c r="U50" s="383">
        <v>0</v>
      </c>
    </row>
    <row r="51" spans="1:21" ht="13.5" customHeight="1">
      <c r="A51" s="215" t="s">
        <v>55</v>
      </c>
      <c r="B51" s="216">
        <v>2019</v>
      </c>
      <c r="C51" s="534">
        <v>1242</v>
      </c>
      <c r="D51" s="224">
        <v>612</v>
      </c>
      <c r="E51" s="224">
        <v>323</v>
      </c>
      <c r="F51" s="224">
        <v>307</v>
      </c>
      <c r="G51" s="224">
        <v>153</v>
      </c>
      <c r="H51" s="224">
        <v>303</v>
      </c>
      <c r="I51" s="224">
        <v>473</v>
      </c>
      <c r="J51" s="224">
        <v>802</v>
      </c>
      <c r="K51" s="224">
        <v>133</v>
      </c>
      <c r="L51" s="224">
        <v>184</v>
      </c>
      <c r="M51" s="224">
        <v>86.5</v>
      </c>
      <c r="N51" s="224">
        <v>167.5</v>
      </c>
      <c r="O51" s="224">
        <v>498</v>
      </c>
      <c r="P51" s="538">
        <v>4042</v>
      </c>
      <c r="R51" s="106" t="s">
        <v>316</v>
      </c>
      <c r="S51" s="107">
        <v>2018</v>
      </c>
      <c r="T51" s="289">
        <v>1242</v>
      </c>
      <c r="U51" s="383">
        <v>0</v>
      </c>
    </row>
    <row r="52" spans="1:21" ht="13.5" customHeight="1">
      <c r="A52" s="26"/>
      <c r="B52" s="216">
        <v>2020</v>
      </c>
      <c r="C52" s="534">
        <v>2020.5</v>
      </c>
      <c r="D52" s="224">
        <v>762</v>
      </c>
      <c r="E52" s="224">
        <v>827.6</v>
      </c>
      <c r="F52" s="224">
        <v>430.9</v>
      </c>
      <c r="G52" s="224"/>
      <c r="H52" s="224"/>
      <c r="I52" s="224"/>
      <c r="J52" s="224"/>
      <c r="K52" s="224"/>
      <c r="L52" s="224"/>
      <c r="M52" s="224"/>
      <c r="N52" s="224"/>
      <c r="O52" s="224"/>
      <c r="P52" s="538"/>
      <c r="S52" s="107">
        <v>2019</v>
      </c>
      <c r="T52" s="288">
        <v>2020.5</v>
      </c>
      <c r="U52" s="383">
        <v>0</v>
      </c>
    </row>
    <row r="53" spans="1:21" ht="13.5" customHeight="1">
      <c r="A53" s="215" t="s">
        <v>287</v>
      </c>
      <c r="B53" s="216">
        <v>2019</v>
      </c>
      <c r="C53" s="534">
        <v>4775</v>
      </c>
      <c r="D53" s="224">
        <v>2153.3000000000002</v>
      </c>
      <c r="E53" s="224">
        <v>1259</v>
      </c>
      <c r="F53" s="224">
        <v>1362.7</v>
      </c>
      <c r="G53" s="224">
        <v>3722</v>
      </c>
      <c r="H53" s="224">
        <v>10633.25</v>
      </c>
      <c r="I53" s="224">
        <v>15550.65</v>
      </c>
      <c r="J53" s="224">
        <v>12208</v>
      </c>
      <c r="K53" s="224">
        <v>10836.25</v>
      </c>
      <c r="L53" s="224">
        <v>6290.5</v>
      </c>
      <c r="M53" s="224">
        <v>4078.5</v>
      </c>
      <c r="N53" s="224">
        <v>2757.6</v>
      </c>
      <c r="O53" s="224">
        <v>1363.5</v>
      </c>
      <c r="P53" s="538">
        <v>72215.25</v>
      </c>
      <c r="R53" s="106" t="s">
        <v>168</v>
      </c>
      <c r="S53" s="107">
        <v>2018</v>
      </c>
      <c r="T53" s="289">
        <v>4775</v>
      </c>
      <c r="U53" s="383">
        <v>0</v>
      </c>
    </row>
    <row r="54" spans="1:21" ht="13.5" customHeight="1">
      <c r="A54" s="26"/>
      <c r="B54" s="216">
        <v>2020</v>
      </c>
      <c r="C54" s="534">
        <v>4944.25</v>
      </c>
      <c r="D54" s="224">
        <v>1854.75</v>
      </c>
      <c r="E54" s="224">
        <v>1433.5</v>
      </c>
      <c r="F54" s="224">
        <v>1656</v>
      </c>
      <c r="G54" s="224"/>
      <c r="H54" s="224"/>
      <c r="I54" s="224"/>
      <c r="J54" s="224"/>
      <c r="K54" s="224"/>
      <c r="L54" s="224"/>
      <c r="M54" s="224"/>
      <c r="N54" s="224"/>
      <c r="O54" s="224"/>
      <c r="P54" s="538"/>
      <c r="S54" s="107">
        <v>2019</v>
      </c>
      <c r="T54" s="288">
        <v>4944.25</v>
      </c>
      <c r="U54" s="383">
        <v>0</v>
      </c>
    </row>
    <row r="55" spans="1:21" ht="13.5" customHeight="1">
      <c r="A55" s="215" t="s">
        <v>140</v>
      </c>
      <c r="B55" s="216">
        <v>2019</v>
      </c>
      <c r="C55" s="534">
        <v>148.80000000000001</v>
      </c>
      <c r="D55" s="224">
        <v>98</v>
      </c>
      <c r="E55" s="224">
        <v>4</v>
      </c>
      <c r="F55" s="224">
        <v>46.8</v>
      </c>
      <c r="G55" s="224">
        <v>54</v>
      </c>
      <c r="H55" s="224">
        <v>29</v>
      </c>
      <c r="I55" s="224">
        <v>45</v>
      </c>
      <c r="J55" s="224">
        <v>77</v>
      </c>
      <c r="K55" s="224">
        <v>124</v>
      </c>
      <c r="L55" s="224">
        <v>507.85</v>
      </c>
      <c r="M55" s="224">
        <v>1666</v>
      </c>
      <c r="N55" s="224">
        <v>2601.9</v>
      </c>
      <c r="O55" s="224">
        <v>464</v>
      </c>
      <c r="P55" s="538">
        <v>5717.55</v>
      </c>
      <c r="R55" s="106" t="s">
        <v>109</v>
      </c>
      <c r="S55" s="107">
        <v>2018</v>
      </c>
      <c r="T55" s="289">
        <v>148.80000000000001</v>
      </c>
      <c r="U55" s="383">
        <v>0</v>
      </c>
    </row>
    <row r="56" spans="1:21" ht="13.5" customHeight="1">
      <c r="A56" s="26"/>
      <c r="B56" s="216">
        <v>2020</v>
      </c>
      <c r="C56" s="534">
        <v>151</v>
      </c>
      <c r="D56" s="224">
        <v>46</v>
      </c>
      <c r="E56" s="224">
        <v>91</v>
      </c>
      <c r="F56" s="224">
        <v>14</v>
      </c>
      <c r="G56" s="224"/>
      <c r="H56" s="224"/>
      <c r="I56" s="224"/>
      <c r="J56" s="224"/>
      <c r="K56" s="224"/>
      <c r="L56" s="224"/>
      <c r="M56" s="224"/>
      <c r="N56" s="224"/>
      <c r="O56" s="224"/>
      <c r="P56" s="538"/>
      <c r="S56" s="107">
        <v>2019</v>
      </c>
      <c r="T56" s="288">
        <v>151</v>
      </c>
      <c r="U56" s="383">
        <v>0</v>
      </c>
    </row>
    <row r="57" spans="1:21" ht="13.5" customHeight="1">
      <c r="A57" s="215" t="s">
        <v>302</v>
      </c>
      <c r="B57" s="216">
        <v>2019</v>
      </c>
      <c r="C57" s="534">
        <v>453</v>
      </c>
      <c r="D57" s="224">
        <v>23</v>
      </c>
      <c r="E57" s="224">
        <v>113</v>
      </c>
      <c r="F57" s="224">
        <v>317</v>
      </c>
      <c r="G57" s="224">
        <v>7928</v>
      </c>
      <c r="H57" s="224">
        <v>12881.5</v>
      </c>
      <c r="I57" s="224">
        <v>17442</v>
      </c>
      <c r="J57" s="224">
        <v>13008.75</v>
      </c>
      <c r="K57" s="224">
        <v>4601</v>
      </c>
      <c r="L57" s="224">
        <v>1114</v>
      </c>
      <c r="M57" s="224">
        <v>245</v>
      </c>
      <c r="N57" s="224">
        <v>104</v>
      </c>
      <c r="O57" s="224">
        <v>33</v>
      </c>
      <c r="P57" s="538">
        <v>57810.25</v>
      </c>
      <c r="R57" s="106" t="s">
        <v>110</v>
      </c>
      <c r="S57" s="107">
        <v>2018</v>
      </c>
      <c r="T57" s="289">
        <v>453</v>
      </c>
      <c r="U57" s="383">
        <v>0</v>
      </c>
    </row>
    <row r="58" spans="1:21" ht="13.5" customHeight="1">
      <c r="A58" s="26"/>
      <c r="B58" s="216">
        <v>2020</v>
      </c>
      <c r="C58" s="534">
        <v>147</v>
      </c>
      <c r="D58" s="224">
        <v>1</v>
      </c>
      <c r="E58" s="224">
        <v>0</v>
      </c>
      <c r="F58" s="224">
        <v>146</v>
      </c>
      <c r="G58" s="224"/>
      <c r="H58" s="224"/>
      <c r="I58" s="224"/>
      <c r="J58" s="224"/>
      <c r="K58" s="224"/>
      <c r="L58" s="224"/>
      <c r="M58" s="224"/>
      <c r="N58" s="224"/>
      <c r="O58" s="224"/>
      <c r="P58" s="538"/>
      <c r="S58" s="107">
        <v>2019</v>
      </c>
      <c r="T58" s="288">
        <v>147</v>
      </c>
      <c r="U58" s="383">
        <v>0</v>
      </c>
    </row>
    <row r="59" spans="1:21" ht="13.5" customHeight="1">
      <c r="A59" s="215" t="s">
        <v>303</v>
      </c>
      <c r="B59" s="216">
        <v>2019</v>
      </c>
      <c r="C59" s="534">
        <v>259</v>
      </c>
      <c r="D59" s="224">
        <v>34</v>
      </c>
      <c r="E59" s="224">
        <v>118</v>
      </c>
      <c r="F59" s="224">
        <v>107</v>
      </c>
      <c r="G59" s="224">
        <v>1259</v>
      </c>
      <c r="H59" s="224">
        <v>4766.5</v>
      </c>
      <c r="I59" s="224">
        <v>8135.5</v>
      </c>
      <c r="J59" s="224">
        <v>8319.5</v>
      </c>
      <c r="K59" s="224">
        <v>11256.26</v>
      </c>
      <c r="L59" s="224">
        <v>4619</v>
      </c>
      <c r="M59" s="224">
        <v>5111.5</v>
      </c>
      <c r="N59" s="224">
        <v>1223</v>
      </c>
      <c r="O59" s="224">
        <v>235</v>
      </c>
      <c r="P59" s="538">
        <v>45184.26</v>
      </c>
      <c r="R59" s="106" t="s">
        <v>111</v>
      </c>
      <c r="S59" s="107">
        <v>2018</v>
      </c>
      <c r="T59" s="289">
        <v>259</v>
      </c>
      <c r="U59" s="383">
        <v>0</v>
      </c>
    </row>
    <row r="60" spans="1:21" ht="13.5" customHeight="1">
      <c r="A60" s="26"/>
      <c r="B60" s="216">
        <v>2020</v>
      </c>
      <c r="C60" s="534">
        <v>232.5</v>
      </c>
      <c r="D60" s="224">
        <v>1.5</v>
      </c>
      <c r="E60" s="224">
        <v>22</v>
      </c>
      <c r="F60" s="224">
        <v>209</v>
      </c>
      <c r="G60" s="224"/>
      <c r="H60" s="224"/>
      <c r="I60" s="224"/>
      <c r="J60" s="224"/>
      <c r="K60" s="224"/>
      <c r="L60" s="224"/>
      <c r="M60" s="224"/>
      <c r="N60" s="224"/>
      <c r="O60" s="224"/>
      <c r="P60" s="538"/>
      <c r="S60" s="107">
        <v>2019</v>
      </c>
      <c r="T60" s="288">
        <v>232.5</v>
      </c>
      <c r="U60" s="383">
        <v>0</v>
      </c>
    </row>
    <row r="61" spans="1:21" ht="13.5" customHeight="1">
      <c r="A61" s="215" t="s">
        <v>106</v>
      </c>
      <c r="B61" s="216">
        <v>2019</v>
      </c>
      <c r="C61" s="534">
        <v>20556.940000000002</v>
      </c>
      <c r="D61" s="224">
        <v>7195.89</v>
      </c>
      <c r="E61" s="224">
        <v>6441.8799999999992</v>
      </c>
      <c r="F61" s="224">
        <v>6919.17</v>
      </c>
      <c r="G61" s="224">
        <v>5488.26</v>
      </c>
      <c r="H61" s="224">
        <v>5763.7</v>
      </c>
      <c r="I61" s="224">
        <v>5418.88</v>
      </c>
      <c r="J61" s="224">
        <v>8098.1799999999994</v>
      </c>
      <c r="K61" s="224">
        <v>8193.0290000000005</v>
      </c>
      <c r="L61" s="224">
        <v>8197.39</v>
      </c>
      <c r="M61" s="224">
        <v>8695.5400000000009</v>
      </c>
      <c r="N61" s="224">
        <v>8366.86</v>
      </c>
      <c r="O61" s="224">
        <v>8316.6299999999992</v>
      </c>
      <c r="P61" s="538">
        <v>87095.409000000014</v>
      </c>
      <c r="R61" s="106" t="s">
        <v>169</v>
      </c>
      <c r="S61" s="107">
        <v>2018</v>
      </c>
      <c r="T61" s="289">
        <v>20556.940000000002</v>
      </c>
      <c r="U61" s="383">
        <v>0</v>
      </c>
    </row>
    <row r="62" spans="1:21" ht="13.5" customHeight="1">
      <c r="A62" s="215" t="s">
        <v>67</v>
      </c>
      <c r="B62" s="216">
        <v>2020</v>
      </c>
      <c r="C62" s="534">
        <v>19427.872000000003</v>
      </c>
      <c r="D62" s="224">
        <v>7568.8880000000008</v>
      </c>
      <c r="E62" s="224">
        <v>6349.32</v>
      </c>
      <c r="F62" s="224">
        <v>5509.6640000000007</v>
      </c>
      <c r="G62" s="224"/>
      <c r="H62" s="224"/>
      <c r="I62" s="224"/>
      <c r="J62" s="224"/>
      <c r="K62" s="224"/>
      <c r="L62" s="224"/>
      <c r="M62" s="224"/>
      <c r="N62" s="224"/>
      <c r="O62" s="224"/>
      <c r="P62" s="538"/>
      <c r="S62" s="107">
        <v>2019</v>
      </c>
      <c r="T62" s="288">
        <v>19427.871999999996</v>
      </c>
      <c r="U62" s="383">
        <v>0</v>
      </c>
    </row>
    <row r="63" spans="1:21" ht="13.5" customHeight="1">
      <c r="A63" s="215" t="s">
        <v>56</v>
      </c>
      <c r="B63" s="216">
        <v>2019</v>
      </c>
      <c r="C63" s="534">
        <v>9022.5</v>
      </c>
      <c r="D63" s="224">
        <v>3032.5</v>
      </c>
      <c r="E63" s="224">
        <v>2875.5</v>
      </c>
      <c r="F63" s="224">
        <v>3114.5</v>
      </c>
      <c r="G63" s="224">
        <v>2800</v>
      </c>
      <c r="H63" s="224">
        <v>3146.5</v>
      </c>
      <c r="I63" s="224">
        <v>3309</v>
      </c>
      <c r="J63" s="224">
        <v>2918</v>
      </c>
      <c r="K63" s="224">
        <v>3126</v>
      </c>
      <c r="L63" s="224">
        <v>2989.5</v>
      </c>
      <c r="M63" s="224">
        <v>3101.5</v>
      </c>
      <c r="N63" s="224">
        <v>2890.5</v>
      </c>
      <c r="O63" s="224">
        <v>2850.5</v>
      </c>
      <c r="P63" s="538">
        <v>36154</v>
      </c>
      <c r="R63" s="106" t="s">
        <v>270</v>
      </c>
      <c r="S63" s="107">
        <v>2018</v>
      </c>
      <c r="T63" s="289">
        <v>9022.5</v>
      </c>
      <c r="U63" s="383">
        <v>0</v>
      </c>
    </row>
    <row r="64" spans="1:21" ht="13.5" customHeight="1">
      <c r="A64" s="26"/>
      <c r="B64" s="216">
        <v>2020</v>
      </c>
      <c r="C64" s="534">
        <v>8428.5</v>
      </c>
      <c r="D64" s="224">
        <v>2739</v>
      </c>
      <c r="E64" s="224">
        <v>2877.5</v>
      </c>
      <c r="F64" s="224">
        <v>2812</v>
      </c>
      <c r="G64" s="224"/>
      <c r="H64" s="224"/>
      <c r="I64" s="224"/>
      <c r="J64" s="224"/>
      <c r="K64" s="224"/>
      <c r="L64" s="224"/>
      <c r="M64" s="224"/>
      <c r="N64" s="224"/>
      <c r="O64" s="224"/>
      <c r="P64" s="538"/>
      <c r="R64" s="233"/>
      <c r="S64" s="110">
        <v>2019</v>
      </c>
      <c r="T64" s="288">
        <v>8428.5</v>
      </c>
      <c r="U64" s="383">
        <v>0</v>
      </c>
    </row>
    <row r="65" spans="1:22" ht="13.5" customHeight="1">
      <c r="A65" s="215" t="s">
        <v>57</v>
      </c>
      <c r="B65" s="216">
        <v>2019</v>
      </c>
      <c r="C65" s="534">
        <v>1014.5</v>
      </c>
      <c r="D65" s="224">
        <v>114</v>
      </c>
      <c r="E65" s="224">
        <v>282.5</v>
      </c>
      <c r="F65" s="224">
        <v>618</v>
      </c>
      <c r="G65" s="224">
        <v>7412</v>
      </c>
      <c r="H65" s="224">
        <v>9287.5</v>
      </c>
      <c r="I65" s="224">
        <v>474</v>
      </c>
      <c r="J65" s="224">
        <v>170</v>
      </c>
      <c r="K65" s="224">
        <v>144</v>
      </c>
      <c r="L65" s="224">
        <v>128</v>
      </c>
      <c r="M65" s="224">
        <v>124</v>
      </c>
      <c r="N65" s="224">
        <v>102</v>
      </c>
      <c r="O65" s="224">
        <v>106</v>
      </c>
      <c r="P65" s="538">
        <v>18962</v>
      </c>
      <c r="R65" s="233" t="s">
        <v>57</v>
      </c>
      <c r="S65" s="110">
        <v>2018</v>
      </c>
      <c r="T65" s="289">
        <v>1014.5</v>
      </c>
      <c r="U65" s="383">
        <v>0</v>
      </c>
    </row>
    <row r="66" spans="1:22" ht="13.5" customHeight="1">
      <c r="A66" s="26"/>
      <c r="B66" s="216">
        <v>2020</v>
      </c>
      <c r="C66" s="534">
        <v>1017.5</v>
      </c>
      <c r="D66" s="224">
        <v>104</v>
      </c>
      <c r="E66" s="224">
        <v>239.5</v>
      </c>
      <c r="F66" s="224">
        <v>674</v>
      </c>
      <c r="G66" s="224"/>
      <c r="H66" s="224"/>
      <c r="I66" s="224"/>
      <c r="J66" s="224"/>
      <c r="K66" s="224"/>
      <c r="L66" s="224"/>
      <c r="M66" s="224"/>
      <c r="N66" s="224"/>
      <c r="O66" s="224"/>
      <c r="P66" s="538"/>
      <c r="R66" s="109"/>
      <c r="S66" s="110">
        <v>2019</v>
      </c>
      <c r="T66" s="288">
        <v>1017.5</v>
      </c>
      <c r="U66" s="383">
        <v>0</v>
      </c>
    </row>
    <row r="67" spans="1:22" ht="13.5" customHeight="1">
      <c r="A67" s="215" t="s">
        <v>58</v>
      </c>
      <c r="B67" s="216">
        <v>2019</v>
      </c>
      <c r="C67" s="534">
        <v>4335</v>
      </c>
      <c r="D67" s="401">
        <v>182.5</v>
      </c>
      <c r="E67" s="401">
        <v>1267</v>
      </c>
      <c r="F67" s="401">
        <v>2885.5</v>
      </c>
      <c r="G67" s="401">
        <v>38851.5</v>
      </c>
      <c r="H67" s="401">
        <v>53068.5</v>
      </c>
      <c r="I67" s="401">
        <v>7137.5</v>
      </c>
      <c r="J67" s="401">
        <v>2326</v>
      </c>
      <c r="K67" s="401">
        <v>853.5</v>
      </c>
      <c r="L67" s="401">
        <v>514.5</v>
      </c>
      <c r="M67" s="401">
        <v>161.5</v>
      </c>
      <c r="N67" s="401">
        <v>97.5</v>
      </c>
      <c r="O67" s="401">
        <v>114.5</v>
      </c>
      <c r="P67" s="538">
        <v>107460</v>
      </c>
      <c r="R67" s="233" t="s">
        <v>58</v>
      </c>
      <c r="S67" s="110">
        <v>2018</v>
      </c>
      <c r="T67" s="289">
        <v>4335</v>
      </c>
      <c r="U67" s="383">
        <v>0</v>
      </c>
    </row>
    <row r="68" spans="1:22" ht="13.5" customHeight="1">
      <c r="A68" s="86"/>
      <c r="B68" s="219">
        <v>2020</v>
      </c>
      <c r="C68" s="537">
        <v>3264</v>
      </c>
      <c r="D68" s="225">
        <v>126.5</v>
      </c>
      <c r="E68" s="225">
        <v>439.5</v>
      </c>
      <c r="F68" s="225">
        <v>2698</v>
      </c>
      <c r="G68" s="225"/>
      <c r="H68" s="225"/>
      <c r="I68" s="225"/>
      <c r="J68" s="225"/>
      <c r="K68" s="225"/>
      <c r="L68" s="225"/>
      <c r="M68" s="225"/>
      <c r="N68" s="225"/>
      <c r="O68" s="225"/>
      <c r="P68" s="539"/>
      <c r="S68" s="107">
        <v>2019</v>
      </c>
      <c r="T68" s="288">
        <v>3264</v>
      </c>
      <c r="U68" s="383">
        <v>0</v>
      </c>
    </row>
    <row r="69" spans="1:22" ht="9.9499999999999993" customHeight="1">
      <c r="A69" s="214" t="s">
        <v>115</v>
      </c>
      <c r="B69" s="227"/>
      <c r="C69" s="228"/>
      <c r="D69" s="229"/>
      <c r="E69" s="229"/>
      <c r="F69" s="229"/>
      <c r="G69" s="229"/>
      <c r="H69" s="229"/>
      <c r="I69" s="229"/>
      <c r="J69" s="229"/>
      <c r="K69" s="229"/>
      <c r="L69" s="229"/>
      <c r="M69" s="229"/>
      <c r="N69" s="229"/>
      <c r="O69" s="229"/>
      <c r="P69" s="230"/>
      <c r="Q69" s="214"/>
      <c r="R69" s="408"/>
      <c r="S69" s="409"/>
      <c r="T69" s="410"/>
      <c r="U69" s="411"/>
      <c r="V69" s="43"/>
    </row>
    <row r="70" spans="1:22" ht="9.9499999999999993" customHeight="1">
      <c r="A70" s="214" t="s">
        <v>122</v>
      </c>
      <c r="B70" s="214"/>
      <c r="C70" s="214"/>
      <c r="D70" s="214"/>
      <c r="E70" s="214"/>
      <c r="F70" s="214"/>
      <c r="G70" s="214"/>
      <c r="H70" s="214"/>
      <c r="I70" s="214"/>
      <c r="J70" s="214"/>
      <c r="K70" s="214"/>
      <c r="L70" s="214"/>
      <c r="M70" s="214"/>
      <c r="N70" s="214"/>
      <c r="O70" s="214"/>
      <c r="P70" s="214"/>
      <c r="Q70" s="214"/>
      <c r="R70" s="43"/>
      <c r="S70" s="409"/>
      <c r="T70" s="410"/>
      <c r="U70" s="411"/>
      <c r="V70" s="43"/>
    </row>
    <row r="71" spans="1:22" ht="9.9499999999999993" customHeight="1">
      <c r="A71" s="201" t="s">
        <v>301</v>
      </c>
      <c r="B71" s="201"/>
      <c r="C71" s="201"/>
      <c r="D71" s="201"/>
      <c r="E71" s="201"/>
      <c r="F71" s="201"/>
      <c r="G71" s="201"/>
      <c r="H71" s="214"/>
      <c r="I71" s="214"/>
      <c r="J71" s="214"/>
      <c r="K71" s="214"/>
      <c r="L71" s="214"/>
      <c r="M71" s="214"/>
      <c r="N71" s="214"/>
      <c r="O71" s="214"/>
      <c r="P71" s="214"/>
      <c r="Q71" s="214"/>
      <c r="R71" s="408"/>
      <c r="S71" s="409"/>
      <c r="T71" s="410"/>
      <c r="U71" s="411"/>
      <c r="V71" s="43"/>
    </row>
    <row r="72" spans="1:22" ht="17.25" customHeight="1">
      <c r="A72" s="242"/>
      <c r="R72" s="43"/>
      <c r="S72" s="409"/>
      <c r="T72" s="410"/>
      <c r="U72" s="411"/>
      <c r="V72" s="43"/>
    </row>
    <row r="73" spans="1:22" ht="17.25" customHeight="1">
      <c r="R73" s="408"/>
      <c r="S73" s="409"/>
      <c r="T73" s="410"/>
      <c r="U73" s="411"/>
      <c r="V73" s="43"/>
    </row>
    <row r="74" spans="1:22" ht="17.25" customHeight="1">
      <c r="R74" s="43"/>
      <c r="S74" s="409"/>
      <c r="T74" s="410"/>
      <c r="U74" s="411"/>
      <c r="V74" s="43"/>
    </row>
    <row r="75" spans="1:22" ht="17.25" customHeight="1">
      <c r="R75" s="408"/>
      <c r="S75" s="409"/>
      <c r="T75" s="410"/>
      <c r="U75" s="411"/>
      <c r="V75" s="43"/>
    </row>
    <row r="76" spans="1:22" ht="17.25" customHeight="1">
      <c r="R76" s="43"/>
      <c r="S76" s="409"/>
      <c r="T76" s="410"/>
      <c r="U76" s="411"/>
      <c r="V76" s="43"/>
    </row>
    <row r="77" spans="1:22" ht="17.25" customHeight="1">
      <c r="R77" s="408"/>
      <c r="S77" s="409"/>
      <c r="T77" s="410"/>
      <c r="U77" s="411"/>
      <c r="V77" s="43"/>
    </row>
    <row r="78" spans="1:22" ht="17.25" customHeight="1">
      <c r="R78" s="43"/>
      <c r="S78" s="409"/>
      <c r="T78" s="410"/>
      <c r="U78" s="411"/>
      <c r="V78" s="43"/>
    </row>
    <row r="79" spans="1:22" ht="17.25" customHeight="1">
      <c r="R79" s="408"/>
      <c r="S79" s="409"/>
      <c r="T79" s="410"/>
      <c r="U79" s="411"/>
      <c r="V79" s="43"/>
    </row>
    <row r="80" spans="1:22" ht="17.25" customHeight="1">
      <c r="R80" s="43"/>
      <c r="S80" s="409"/>
      <c r="T80" s="410"/>
      <c r="U80" s="411"/>
      <c r="V80" s="43"/>
    </row>
    <row r="81" spans="18:22" ht="17.25" customHeight="1">
      <c r="R81" s="412"/>
      <c r="S81" s="20"/>
      <c r="T81" s="392"/>
      <c r="U81" s="43"/>
      <c r="V81" s="43"/>
    </row>
    <row r="82" spans="18:22" ht="17.25" customHeight="1">
      <c r="R82" s="413"/>
      <c r="S82" s="20"/>
      <c r="T82" s="392"/>
      <c r="U82" s="43"/>
      <c r="V82" s="43"/>
    </row>
    <row r="83" spans="18:22" ht="17.25" customHeight="1">
      <c r="R83" s="414"/>
      <c r="S83" s="415"/>
      <c r="T83" s="414"/>
      <c r="U83" s="43"/>
      <c r="V83" s="43"/>
    </row>
    <row r="84" spans="18:22" ht="17.25" customHeight="1">
      <c r="R84" s="408"/>
      <c r="S84" s="409"/>
      <c r="T84" s="410"/>
      <c r="U84" s="411"/>
      <c r="V84" s="43"/>
    </row>
    <row r="85" spans="18:22" ht="17.25" customHeight="1">
      <c r="R85" s="43"/>
      <c r="S85" s="409"/>
      <c r="T85" s="410"/>
      <c r="U85" s="411"/>
      <c r="V85" s="43"/>
    </row>
    <row r="86" spans="18:22" ht="17.25" customHeight="1">
      <c r="R86" s="408"/>
      <c r="S86" s="409"/>
      <c r="T86" s="410"/>
      <c r="U86" s="411"/>
      <c r="V86" s="43"/>
    </row>
    <row r="87" spans="18:22" ht="17.25" customHeight="1">
      <c r="R87" s="43"/>
      <c r="S87" s="409"/>
      <c r="T87" s="410"/>
      <c r="U87" s="411"/>
      <c r="V87" s="43"/>
    </row>
    <row r="88" spans="18:22" ht="17.25" customHeight="1">
      <c r="R88" s="408"/>
      <c r="S88" s="409"/>
      <c r="T88" s="410"/>
      <c r="U88" s="411"/>
      <c r="V88" s="43"/>
    </row>
    <row r="89" spans="18:22" ht="17.25" customHeight="1">
      <c r="R89" s="43"/>
      <c r="S89" s="409"/>
      <c r="T89" s="410"/>
      <c r="U89" s="411"/>
      <c r="V89" s="43"/>
    </row>
    <row r="90" spans="18:22" ht="17.25" customHeight="1">
      <c r="R90" s="408"/>
      <c r="S90" s="409"/>
      <c r="T90" s="410"/>
      <c r="U90" s="411"/>
      <c r="V90" s="43"/>
    </row>
    <row r="91" spans="18:22" ht="17.25" customHeight="1">
      <c r="R91" s="43"/>
      <c r="S91" s="409"/>
      <c r="T91" s="410"/>
      <c r="U91" s="411"/>
      <c r="V91" s="43"/>
    </row>
    <row r="92" spans="18:22" ht="17.25" customHeight="1">
      <c r="R92" s="408"/>
      <c r="S92" s="409"/>
      <c r="T92" s="410"/>
      <c r="U92" s="411"/>
      <c r="V92" s="43"/>
    </row>
    <row r="93" spans="18:22" ht="17.25" customHeight="1">
      <c r="R93" s="43"/>
      <c r="S93" s="409"/>
      <c r="T93" s="410"/>
      <c r="U93" s="411"/>
      <c r="V93" s="43"/>
    </row>
    <row r="94" spans="18:22" ht="17.25" customHeight="1">
      <c r="R94" s="408"/>
      <c r="S94" s="409"/>
      <c r="T94" s="410"/>
      <c r="U94" s="411"/>
      <c r="V94" s="43"/>
    </row>
    <row r="95" spans="18:22" ht="17.25" customHeight="1">
      <c r="R95" s="43"/>
      <c r="S95" s="409"/>
      <c r="T95" s="410"/>
      <c r="U95" s="411"/>
      <c r="V95" s="43"/>
    </row>
    <row r="96" spans="18:22" ht="17.25" customHeight="1">
      <c r="R96" s="408"/>
      <c r="S96" s="409"/>
      <c r="T96" s="410"/>
      <c r="U96" s="411"/>
      <c r="V96" s="43"/>
    </row>
    <row r="97" spans="18:22" ht="17.25" customHeight="1">
      <c r="R97" s="43"/>
      <c r="S97" s="409"/>
      <c r="T97" s="410"/>
      <c r="U97" s="411"/>
      <c r="V97" s="43"/>
    </row>
    <row r="98" spans="18:22" ht="17.25" customHeight="1">
      <c r="R98" s="408"/>
      <c r="S98" s="409"/>
      <c r="T98" s="410"/>
      <c r="U98" s="411"/>
      <c r="V98" s="43"/>
    </row>
    <row r="99" spans="18:22" ht="17.25" customHeight="1">
      <c r="R99" s="43"/>
      <c r="S99" s="409"/>
      <c r="T99" s="410"/>
      <c r="U99" s="411"/>
      <c r="V99" s="43"/>
    </row>
    <row r="100" spans="18:22" ht="17.25" customHeight="1">
      <c r="R100" s="408"/>
      <c r="S100" s="409"/>
      <c r="T100" s="410"/>
      <c r="U100" s="411"/>
      <c r="V100" s="43"/>
    </row>
    <row r="101" spans="18:22" ht="17.25" customHeight="1">
      <c r="R101" s="43"/>
      <c r="S101" s="409"/>
      <c r="T101" s="410"/>
      <c r="U101" s="411"/>
      <c r="V101" s="43"/>
    </row>
    <row r="102" spans="18:22" ht="17.25" customHeight="1">
      <c r="R102" s="408"/>
      <c r="S102" s="409"/>
      <c r="T102" s="410"/>
      <c r="U102" s="411"/>
      <c r="V102" s="43"/>
    </row>
    <row r="103" spans="18:22" ht="17.25" customHeight="1">
      <c r="R103" s="43"/>
      <c r="S103" s="409"/>
      <c r="T103" s="410"/>
      <c r="U103" s="411"/>
      <c r="V103" s="43"/>
    </row>
    <row r="104" spans="18:22" ht="17.25" customHeight="1">
      <c r="R104" s="408"/>
      <c r="S104" s="409"/>
      <c r="T104" s="410"/>
      <c r="U104" s="411"/>
      <c r="V104" s="43"/>
    </row>
    <row r="105" spans="18:22" ht="17.25" customHeight="1">
      <c r="R105" s="43"/>
      <c r="S105" s="409"/>
      <c r="T105" s="416"/>
      <c r="U105" s="411"/>
      <c r="V105" s="43"/>
    </row>
    <row r="106" spans="18:22" ht="17.25" customHeight="1">
      <c r="R106" s="408"/>
      <c r="S106" s="409"/>
      <c r="T106" s="410"/>
      <c r="U106" s="411"/>
      <c r="V106" s="43"/>
    </row>
    <row r="107" spans="18:22" ht="17.25" customHeight="1">
      <c r="R107" s="43"/>
      <c r="S107" s="409"/>
      <c r="T107" s="410"/>
      <c r="U107" s="411"/>
      <c r="V107" s="43"/>
    </row>
    <row r="108" spans="18:22" ht="17.25" customHeight="1">
      <c r="R108" s="408"/>
      <c r="S108" s="409"/>
      <c r="T108" s="410"/>
      <c r="U108" s="411"/>
      <c r="V108" s="43"/>
    </row>
    <row r="109" spans="18:22" ht="17.25" customHeight="1">
      <c r="R109" s="43"/>
      <c r="S109" s="409"/>
      <c r="T109" s="410"/>
      <c r="U109" s="411"/>
      <c r="V109" s="43"/>
    </row>
    <row r="110" spans="18:22" ht="17.25" customHeight="1">
      <c r="R110" s="408"/>
      <c r="S110" s="409"/>
      <c r="T110" s="410"/>
      <c r="U110" s="411"/>
      <c r="V110" s="43"/>
    </row>
    <row r="111" spans="18:22" ht="17.25" customHeight="1">
      <c r="R111" s="43"/>
      <c r="S111" s="409"/>
      <c r="T111" s="410"/>
      <c r="U111" s="411"/>
      <c r="V111" s="43"/>
    </row>
    <row r="112" spans="18:22" ht="17.25" customHeight="1">
      <c r="R112" s="408"/>
      <c r="S112" s="409"/>
      <c r="T112" s="410"/>
      <c r="U112" s="411"/>
      <c r="V112" s="43"/>
    </row>
    <row r="113" spans="18:22" ht="17.25" customHeight="1">
      <c r="R113" s="43"/>
      <c r="S113" s="409"/>
      <c r="T113" s="410"/>
      <c r="U113" s="411"/>
      <c r="V113" s="43"/>
    </row>
    <row r="114" spans="18:22" ht="17.25" customHeight="1">
      <c r="R114" s="408"/>
      <c r="S114" s="409"/>
      <c r="T114" s="410"/>
      <c r="U114" s="411"/>
      <c r="V114" s="43"/>
    </row>
    <row r="115" spans="18:22" ht="17.25" customHeight="1">
      <c r="R115" s="43"/>
      <c r="S115" s="409"/>
      <c r="T115" s="410"/>
      <c r="U115" s="411"/>
      <c r="V115" s="43"/>
    </row>
    <row r="116" spans="18:22" ht="17.25" customHeight="1">
      <c r="R116" s="408"/>
      <c r="S116" s="409"/>
      <c r="T116" s="410"/>
      <c r="U116" s="411"/>
      <c r="V116" s="43"/>
    </row>
    <row r="117" spans="18:22" ht="17.25" customHeight="1">
      <c r="R117" s="43"/>
      <c r="S117" s="409"/>
      <c r="T117" s="410"/>
      <c r="U117" s="411"/>
      <c r="V117" s="43"/>
    </row>
    <row r="118" spans="18:22" ht="17.25" customHeight="1">
      <c r="R118" s="408"/>
      <c r="S118" s="409"/>
      <c r="T118" s="410"/>
      <c r="U118" s="411"/>
      <c r="V118" s="43"/>
    </row>
    <row r="119" spans="18:22" ht="17.25" customHeight="1">
      <c r="R119" s="43"/>
      <c r="S119" s="409"/>
      <c r="T119" s="410"/>
      <c r="U119" s="411"/>
      <c r="V119" s="43"/>
    </row>
    <row r="120" spans="18:22" ht="17.25" customHeight="1">
      <c r="R120" s="43"/>
      <c r="S120" s="417"/>
      <c r="T120" s="43"/>
      <c r="U120" s="43"/>
      <c r="V120" s="43"/>
    </row>
    <row r="121" spans="18:22" ht="17.25" customHeight="1">
      <c r="R121" s="43"/>
      <c r="S121" s="43"/>
      <c r="T121" s="43"/>
      <c r="U121" s="43"/>
      <c r="V121" s="43"/>
    </row>
    <row r="122" spans="18:22" ht="17.25" customHeight="1">
      <c r="R122" s="43"/>
      <c r="S122" s="43"/>
      <c r="T122" s="43"/>
      <c r="U122" s="43"/>
      <c r="V122" s="43"/>
    </row>
    <row r="123" spans="18:22" ht="17.25" customHeight="1">
      <c r="R123" s="43"/>
      <c r="S123" s="43"/>
      <c r="T123" s="43"/>
      <c r="U123" s="43"/>
      <c r="V123" s="43"/>
    </row>
    <row r="124" spans="18:22" ht="17.25" customHeight="1">
      <c r="R124" s="43"/>
      <c r="S124" s="43"/>
      <c r="T124" s="43"/>
      <c r="U124" s="43"/>
      <c r="V124" s="43"/>
    </row>
    <row r="125" spans="18:22" ht="17.25" customHeight="1">
      <c r="R125" s="43"/>
      <c r="S125" s="43"/>
      <c r="T125" s="43"/>
      <c r="U125" s="43"/>
      <c r="V125" s="43"/>
    </row>
    <row r="126" spans="18:22" ht="17.25" customHeight="1">
      <c r="R126" s="43"/>
      <c r="S126" s="43"/>
      <c r="T126" s="43"/>
      <c r="U126" s="43"/>
      <c r="V126" s="43"/>
    </row>
    <row r="127" spans="18:22" ht="17.25" customHeight="1">
      <c r="R127" s="43"/>
      <c r="S127" s="43"/>
      <c r="T127" s="43"/>
      <c r="U127" s="43"/>
      <c r="V127" s="43"/>
    </row>
    <row r="128" spans="18:22" ht="17.25" customHeight="1">
      <c r="R128" s="43"/>
      <c r="S128" s="43"/>
      <c r="T128" s="43"/>
      <c r="U128" s="43"/>
      <c r="V128" s="43"/>
    </row>
    <row r="129" spans="18:22" ht="17.25" customHeight="1">
      <c r="R129" s="43"/>
      <c r="S129" s="43"/>
      <c r="T129" s="43"/>
      <c r="U129" s="43"/>
      <c r="V129" s="43"/>
    </row>
    <row r="130" spans="18:22" ht="17.25" customHeight="1">
      <c r="R130" s="43"/>
      <c r="S130" s="43"/>
      <c r="T130" s="43"/>
      <c r="U130" s="43"/>
      <c r="V130" s="43"/>
    </row>
    <row r="131" spans="18:22" ht="17.25" customHeight="1">
      <c r="R131" s="43"/>
      <c r="S131" s="43"/>
      <c r="T131" s="43"/>
      <c r="U131" s="43"/>
      <c r="V131" s="43"/>
    </row>
    <row r="132" spans="18:22" ht="17.25" customHeight="1">
      <c r="R132" s="43"/>
      <c r="S132" s="43"/>
      <c r="T132" s="43"/>
      <c r="U132" s="43"/>
      <c r="V132" s="43"/>
    </row>
    <row r="133" spans="18:22" ht="17.25" customHeight="1">
      <c r="R133" s="43"/>
      <c r="S133" s="43"/>
      <c r="T133" s="43"/>
      <c r="U133" s="43"/>
      <c r="V133" s="43"/>
    </row>
    <row r="134" spans="18:22" ht="17.25" customHeight="1">
      <c r="R134" s="43"/>
      <c r="S134" s="43"/>
      <c r="T134" s="43"/>
      <c r="U134" s="43"/>
      <c r="V134" s="43"/>
    </row>
    <row r="135" spans="18:22" ht="17.25" customHeight="1">
      <c r="R135" s="43"/>
      <c r="S135" s="43"/>
      <c r="T135" s="43"/>
      <c r="U135" s="43"/>
      <c r="V135" s="43"/>
    </row>
    <row r="136" spans="18:22" ht="17.25" customHeight="1">
      <c r="R136" s="43"/>
      <c r="S136" s="43"/>
      <c r="T136" s="43"/>
      <c r="U136" s="43"/>
      <c r="V136" s="43"/>
    </row>
    <row r="137" spans="18:22" ht="17.25" customHeight="1">
      <c r="R137" s="43"/>
      <c r="S137" s="43"/>
      <c r="T137" s="43"/>
      <c r="U137" s="43"/>
      <c r="V137" s="43"/>
    </row>
    <row r="138" spans="18:22" ht="17.25" customHeight="1">
      <c r="R138" s="43"/>
      <c r="S138" s="43"/>
      <c r="T138" s="43"/>
      <c r="U138" s="43"/>
      <c r="V138" s="43"/>
    </row>
    <row r="139" spans="18:22" ht="17.25" customHeight="1">
      <c r="R139" s="43"/>
      <c r="S139" s="43"/>
      <c r="T139" s="43"/>
      <c r="U139" s="43"/>
      <c r="V139" s="43"/>
    </row>
    <row r="140" spans="18:22" ht="17.25" customHeight="1">
      <c r="R140" s="43"/>
      <c r="S140" s="43"/>
      <c r="T140" s="43"/>
      <c r="U140" s="43"/>
      <c r="V140" s="43"/>
    </row>
    <row r="141" spans="18:22" ht="17.25" customHeight="1">
      <c r="R141" s="43"/>
      <c r="S141" s="43"/>
      <c r="T141" s="43"/>
      <c r="U141" s="43"/>
      <c r="V141" s="43"/>
    </row>
    <row r="142" spans="18:22" ht="17.25" customHeight="1">
      <c r="R142" s="43"/>
      <c r="S142" s="43"/>
      <c r="T142" s="43"/>
      <c r="U142" s="43"/>
      <c r="V142" s="43"/>
    </row>
    <row r="143" spans="18:22" ht="17.25" customHeight="1">
      <c r="R143" s="43"/>
      <c r="S143" s="43"/>
      <c r="T143" s="43"/>
      <c r="U143" s="43"/>
      <c r="V143" s="43"/>
    </row>
  </sheetData>
  <mergeCells count="1">
    <mergeCell ref="A6:A7"/>
  </mergeCells>
  <phoneticPr fontId="10" type="noConversion"/>
  <pageMargins left="0.51181102362204722" right="0.11811023622047245" top="0.74803149606299213" bottom="0.35433070866141736" header="0.31496062992125984" footer="0.31496062992125984"/>
  <pageSetup paperSize="9" orientation="landscape" r:id="rId1"/>
  <rowBreaks count="1" manualBreakCount="1">
    <brk id="36" max="15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2"/>
  <dimension ref="A1:I27"/>
  <sheetViews>
    <sheetView showGridLines="0" zoomScale="120" zoomScaleNormal="120" workbookViewId="0">
      <selection activeCell="A18" sqref="A18:E18"/>
    </sheetView>
  </sheetViews>
  <sheetFormatPr baseColWidth="10" defaultColWidth="10.85546875" defaultRowHeight="17.25" customHeight="1"/>
  <cols>
    <col min="1" max="1" width="1" style="243" customWidth="1"/>
    <col min="2" max="2" width="32" style="243" customWidth="1"/>
    <col min="3" max="3" width="8" style="243" customWidth="1"/>
    <col min="4" max="4" width="8.140625" style="243" customWidth="1"/>
    <col min="5" max="5" width="7.7109375" style="243" customWidth="1"/>
    <col min="6" max="7" width="7.85546875" style="243" hidden="1" customWidth="1"/>
    <col min="8" max="8" width="8" style="243" hidden="1" customWidth="1"/>
    <col min="9" max="16384" width="10.85546875" style="243"/>
  </cols>
  <sheetData>
    <row r="1" spans="1:9" ht="13.5" customHeight="1">
      <c r="A1" s="389" t="s">
        <v>506</v>
      </c>
      <c r="B1" s="7"/>
    </row>
    <row r="2" spans="1:9" ht="12" customHeight="1">
      <c r="A2" s="103" t="s">
        <v>507</v>
      </c>
      <c r="B2" s="7"/>
    </row>
    <row r="3" spans="1:9" ht="3" customHeight="1">
      <c r="A3" s="102"/>
    </row>
    <row r="4" spans="1:9" ht="12" customHeight="1">
      <c r="A4" s="562" t="s">
        <v>264</v>
      </c>
      <c r="B4" s="563"/>
      <c r="C4" s="489" t="s">
        <v>421</v>
      </c>
      <c r="D4" s="490"/>
      <c r="E4" s="491" t="s">
        <v>373</v>
      </c>
      <c r="F4" s="566" t="s">
        <v>406</v>
      </c>
      <c r="G4" s="567"/>
      <c r="H4" s="424" t="s">
        <v>373</v>
      </c>
      <c r="I4" s="426"/>
    </row>
    <row r="5" spans="1:9" ht="12" customHeight="1">
      <c r="A5" s="564"/>
      <c r="B5" s="565"/>
      <c r="C5" s="492" t="s">
        <v>92</v>
      </c>
      <c r="D5" s="492" t="s">
        <v>405</v>
      </c>
      <c r="E5" s="493" t="s">
        <v>374</v>
      </c>
      <c r="F5" s="298" t="s">
        <v>75</v>
      </c>
      <c r="G5" s="298" t="s">
        <v>92</v>
      </c>
      <c r="H5" s="425" t="s">
        <v>374</v>
      </c>
      <c r="I5" s="426"/>
    </row>
    <row r="6" spans="1:9" ht="17.25" customHeight="1">
      <c r="A6" s="299" t="s">
        <v>375</v>
      </c>
      <c r="B6" s="134"/>
      <c r="C6" s="342">
        <v>7986.8767510552443</v>
      </c>
      <c r="D6" s="329">
        <v>8221.2737350021234</v>
      </c>
      <c r="E6" s="374">
        <v>2.9347765247023538</v>
      </c>
      <c r="F6" s="342">
        <v>2911.7256176645947</v>
      </c>
      <c r="G6" s="342">
        <v>2931.5231126237431</v>
      </c>
      <c r="H6" s="374">
        <v>0.67992309574236298</v>
      </c>
      <c r="I6" s="426"/>
    </row>
    <row r="7" spans="1:9" ht="17.25" customHeight="1">
      <c r="A7" s="560" t="s">
        <v>376</v>
      </c>
      <c r="B7" s="560"/>
      <c r="C7" s="547">
        <v>4505.1163332721571</v>
      </c>
      <c r="D7" s="547">
        <v>4656.2693101606255</v>
      </c>
      <c r="E7" s="548">
        <v>3.3551403716734374</v>
      </c>
      <c r="F7" s="371">
        <v>1708.0483732498028</v>
      </c>
      <c r="G7" s="371">
        <v>1703.3035019330891</v>
      </c>
      <c r="H7" s="375">
        <v>-0.27779490271027107</v>
      </c>
      <c r="I7" s="426"/>
    </row>
    <row r="8" spans="1:9" ht="14.25" customHeight="1">
      <c r="A8" s="59"/>
      <c r="B8" s="136" t="s">
        <v>377</v>
      </c>
      <c r="C8" s="372">
        <v>684.43668649436427</v>
      </c>
      <c r="D8" s="372">
        <v>796.13617615785552</v>
      </c>
      <c r="E8" s="376">
        <v>16.319915613467195</v>
      </c>
      <c r="F8" s="372">
        <v>299.92678596407649</v>
      </c>
      <c r="G8" s="372">
        <v>300.25426170191804</v>
      </c>
      <c r="H8" s="376">
        <v>0.10918522558394095</v>
      </c>
    </row>
    <row r="9" spans="1:9" ht="14.25" customHeight="1">
      <c r="A9" s="135"/>
      <c r="B9" s="29" t="s">
        <v>378</v>
      </c>
      <c r="C9" s="372">
        <v>709.91612133597414</v>
      </c>
      <c r="D9" s="372">
        <v>671.96806584843046</v>
      </c>
      <c r="E9" s="376">
        <v>-5.345428050870316</v>
      </c>
      <c r="F9" s="372">
        <v>245.53285809213725</v>
      </c>
      <c r="G9" s="372">
        <v>222.99327337530869</v>
      </c>
      <c r="H9" s="376">
        <v>-9.1798649239730246</v>
      </c>
    </row>
    <row r="10" spans="1:9" ht="14.25" customHeight="1">
      <c r="A10" s="59"/>
      <c r="B10" s="29" t="s">
        <v>379</v>
      </c>
      <c r="C10" s="372">
        <v>1405.425401469523</v>
      </c>
      <c r="D10" s="372">
        <v>1423.0582301148474</v>
      </c>
      <c r="E10" s="376">
        <v>1.2546257259109961</v>
      </c>
      <c r="F10" s="372">
        <v>425.78129385733206</v>
      </c>
      <c r="G10" s="372">
        <v>426.03082977906342</v>
      </c>
      <c r="H10" s="376">
        <v>5.8606595764398861E-2</v>
      </c>
    </row>
    <row r="11" spans="1:9" ht="14.25" customHeight="1">
      <c r="A11" s="59"/>
      <c r="B11" s="137" t="s">
        <v>380</v>
      </c>
      <c r="C11" s="372">
        <v>92.73471471891142</v>
      </c>
      <c r="D11" s="372">
        <v>97.377223224784018</v>
      </c>
      <c r="E11" s="376">
        <v>5.0062250365944694</v>
      </c>
      <c r="F11" s="372">
        <v>43.035663983948865</v>
      </c>
      <c r="G11" s="372">
        <v>45.995735134468148</v>
      </c>
      <c r="H11" s="376">
        <v>6.8781816672407015</v>
      </c>
    </row>
    <row r="12" spans="1:9" ht="27" customHeight="1">
      <c r="A12" s="59"/>
      <c r="B12" s="138" t="s">
        <v>381</v>
      </c>
      <c r="C12" s="372">
        <v>577.71807392727783</v>
      </c>
      <c r="D12" s="372">
        <v>648.25687531245103</v>
      </c>
      <c r="E12" s="376">
        <v>12.209900394089534</v>
      </c>
      <c r="F12" s="372">
        <v>257.81643007293496</v>
      </c>
      <c r="G12" s="372">
        <v>296.78078627406745</v>
      </c>
      <c r="H12" s="376">
        <v>15.113216869114844</v>
      </c>
    </row>
    <row r="13" spans="1:9" ht="14.25" customHeight="1">
      <c r="A13" s="59"/>
      <c r="B13" s="137" t="s">
        <v>382</v>
      </c>
      <c r="C13" s="372">
        <v>336.28129139369076</v>
      </c>
      <c r="D13" s="372">
        <v>348.12172446000744</v>
      </c>
      <c r="E13" s="376">
        <v>3.5209907209660551</v>
      </c>
      <c r="F13" s="372">
        <v>173.56749188600989</v>
      </c>
      <c r="G13" s="372">
        <v>166.89935245449212</v>
      </c>
      <c r="H13" s="376">
        <v>-3.8418135556726574</v>
      </c>
    </row>
    <row r="14" spans="1:9" ht="14.25" customHeight="1">
      <c r="A14" s="59"/>
      <c r="B14" s="137" t="s">
        <v>383</v>
      </c>
      <c r="C14" s="372">
        <v>17.129055742209715</v>
      </c>
      <c r="D14" s="372">
        <v>15.397748262707182</v>
      </c>
      <c r="E14" s="376">
        <v>-10.107430938158579</v>
      </c>
      <c r="F14" s="372">
        <v>5.3902316040877389</v>
      </c>
      <c r="G14" s="372">
        <v>5.2873525005885211</v>
      </c>
      <c r="H14" s="376">
        <v>-1.908621206947736</v>
      </c>
    </row>
    <row r="15" spans="1:9" ht="14.25" customHeight="1">
      <c r="A15" s="59"/>
      <c r="B15" s="137" t="s">
        <v>384</v>
      </c>
      <c r="C15" s="372">
        <v>178.66280885586659</v>
      </c>
      <c r="D15" s="372">
        <v>162.07187263977357</v>
      </c>
      <c r="E15" s="376">
        <v>-9.2861722718562518</v>
      </c>
      <c r="F15" s="372">
        <v>59.480470735966279</v>
      </c>
      <c r="G15" s="372">
        <v>44.630356236029058</v>
      </c>
      <c r="H15" s="376">
        <v>-24.966370165187257</v>
      </c>
    </row>
    <row r="16" spans="1:9" ht="27" customHeight="1">
      <c r="A16" s="59"/>
      <c r="B16" s="138" t="s">
        <v>385</v>
      </c>
      <c r="C16" s="372">
        <v>502.51857188972861</v>
      </c>
      <c r="D16" s="372">
        <v>493.51116947406615</v>
      </c>
      <c r="E16" s="376">
        <v>-1.7924516464714935</v>
      </c>
      <c r="F16" s="372">
        <v>197.43130642299022</v>
      </c>
      <c r="G16" s="372">
        <v>194.32690107264855</v>
      </c>
      <c r="H16" s="376">
        <v>-1.5723977147223955</v>
      </c>
    </row>
    <row r="17" spans="1:8" ht="14.25" customHeight="1">
      <c r="A17" s="150"/>
      <c r="B17" s="150" t="s">
        <v>386</v>
      </c>
      <c r="C17" s="372">
        <v>0.29360744461074467</v>
      </c>
      <c r="D17" s="372">
        <v>0.3702246657032699</v>
      </c>
      <c r="E17" s="376">
        <v>26.095122075021582</v>
      </c>
      <c r="F17" s="372">
        <v>8.5840630318688813E-2</v>
      </c>
      <c r="G17" s="372">
        <v>0.1046534045051242</v>
      </c>
      <c r="H17" s="376">
        <v>21.915932020293603</v>
      </c>
    </row>
    <row r="18" spans="1:8" ht="17.25" customHeight="1">
      <c r="A18" s="561" t="s">
        <v>387</v>
      </c>
      <c r="B18" s="561"/>
      <c r="C18" s="549">
        <v>3481.7604177830876</v>
      </c>
      <c r="D18" s="549">
        <v>3565.0044248414983</v>
      </c>
      <c r="E18" s="548">
        <v>2.3908597108876828</v>
      </c>
      <c r="F18" s="373">
        <v>1203.6772444147919</v>
      </c>
      <c r="G18" s="373">
        <v>1228.2196106906538</v>
      </c>
      <c r="H18" s="375">
        <v>2.0389490945136313</v>
      </c>
    </row>
    <row r="19" spans="1:8" ht="14.25" customHeight="1">
      <c r="A19" s="59"/>
      <c r="B19" s="139" t="s">
        <v>388</v>
      </c>
      <c r="C19" s="372">
        <v>2607.2862575242652</v>
      </c>
      <c r="D19" s="372">
        <v>2672.0660295116686</v>
      </c>
      <c r="E19" s="376">
        <v>2.4845669247271163</v>
      </c>
      <c r="F19" s="372">
        <v>905.5559298342539</v>
      </c>
      <c r="G19" s="372">
        <v>923.8637826444351</v>
      </c>
      <c r="H19" s="376">
        <v>2.0217252415907883</v>
      </c>
    </row>
    <row r="20" spans="1:8" ht="14.25" customHeight="1">
      <c r="A20" s="59"/>
      <c r="B20" s="137" t="s">
        <v>389</v>
      </c>
      <c r="C20" s="372">
        <v>447.69516266338775</v>
      </c>
      <c r="D20" s="372">
        <v>458.43864942032729</v>
      </c>
      <c r="E20" s="376">
        <v>2.3997325977402451</v>
      </c>
      <c r="F20" s="372">
        <v>152.78682100577913</v>
      </c>
      <c r="G20" s="372">
        <v>156.21343333618904</v>
      </c>
      <c r="H20" s="376">
        <v>2.242740772962537</v>
      </c>
    </row>
    <row r="21" spans="1:8" ht="14.25" customHeight="1">
      <c r="A21" s="59"/>
      <c r="B21" s="137" t="s">
        <v>390</v>
      </c>
      <c r="C21" s="372">
        <v>372.36804771997146</v>
      </c>
      <c r="D21" s="372">
        <v>380.56950016536803</v>
      </c>
      <c r="E21" s="376">
        <v>2.2025124055660816</v>
      </c>
      <c r="F21" s="372">
        <v>124.29988486750858</v>
      </c>
      <c r="G21" s="372">
        <v>126.94295635314839</v>
      </c>
      <c r="H21" s="376">
        <v>2.126366801109314</v>
      </c>
    </row>
    <row r="22" spans="1:8" ht="14.25" customHeight="1">
      <c r="A22" s="13"/>
      <c r="B22" s="149" t="s">
        <v>391</v>
      </c>
      <c r="C22" s="344">
        <v>54.410949875463338</v>
      </c>
      <c r="D22" s="344">
        <v>53.930245744134581</v>
      </c>
      <c r="E22" s="377">
        <v>-0.88346947154754885</v>
      </c>
      <c r="F22" s="344">
        <v>21.034608707250349</v>
      </c>
      <c r="G22" s="344">
        <v>21.199438356881089</v>
      </c>
      <c r="H22" s="377">
        <v>0.78361167504830131</v>
      </c>
    </row>
    <row r="23" spans="1:8" ht="10.5" customHeight="1">
      <c r="A23" s="245" t="s">
        <v>392</v>
      </c>
      <c r="B23" s="246"/>
      <c r="C23" s="242"/>
      <c r="D23" s="11"/>
      <c r="E23" s="242"/>
    </row>
    <row r="24" spans="1:8" ht="10.5" customHeight="1">
      <c r="A24" s="245" t="s">
        <v>301</v>
      </c>
      <c r="B24" s="101"/>
      <c r="C24" s="242"/>
      <c r="D24" s="242"/>
      <c r="E24" s="242"/>
    </row>
    <row r="25" spans="1:8" ht="17.25" customHeight="1">
      <c r="A25" s="242"/>
      <c r="B25" s="242"/>
      <c r="C25" s="242"/>
      <c r="D25" s="242"/>
      <c r="E25" s="242"/>
    </row>
    <row r="26" spans="1:8" ht="17.25" customHeight="1">
      <c r="A26" s="82"/>
      <c r="B26" s="82"/>
      <c r="C26" s="82"/>
      <c r="D26" s="82"/>
      <c r="E26" s="82"/>
    </row>
    <row r="27" spans="1:8" ht="17.25" customHeight="1">
      <c r="A27" s="82"/>
      <c r="B27" s="82"/>
      <c r="C27" s="82"/>
      <c r="D27" s="82"/>
      <c r="E27" s="82"/>
    </row>
  </sheetData>
  <mergeCells count="4">
    <mergeCell ref="A7:B7"/>
    <mergeCell ref="A18:B18"/>
    <mergeCell ref="A4:B5"/>
    <mergeCell ref="F4:G4"/>
  </mergeCells>
  <phoneticPr fontId="10" type="noConversion"/>
  <pageMargins left="0.59055118110236227" right="0.31496062992125984" top="0.74803149606299213" bottom="0.74803149606299213" header="0.31496062992125984" footer="0.31496062992125984"/>
  <pageSetup orientation="portrait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20"/>
  <dimension ref="A1:BN64"/>
  <sheetViews>
    <sheetView showGridLines="0" topLeftCell="AV7" zoomScale="150" workbookViewId="0">
      <selection activeCell="BM11" sqref="BM11"/>
    </sheetView>
  </sheetViews>
  <sheetFormatPr baseColWidth="10" defaultColWidth="10.7109375" defaultRowHeight="17.25" customHeight="1"/>
  <cols>
    <col min="1" max="1" width="9.42578125" style="243" customWidth="1"/>
    <col min="2" max="2" width="6" style="243" customWidth="1"/>
    <col min="3" max="3" width="6.5703125" style="243" bestFit="1" customWidth="1"/>
    <col min="4" max="4" width="6.42578125" style="243" customWidth="1"/>
    <col min="5" max="5" width="6.140625" style="243" customWidth="1"/>
    <col min="6" max="6" width="6.7109375" style="243" customWidth="1"/>
    <col min="7" max="8" width="6.140625" style="243" customWidth="1"/>
    <col min="9" max="9" width="6.7109375" style="243" customWidth="1"/>
    <col min="10" max="10" width="6.42578125" style="243" customWidth="1"/>
    <col min="11" max="13" width="6.140625" style="243" customWidth="1"/>
    <col min="14" max="14" width="9.42578125" style="243" customWidth="1"/>
    <col min="15" max="15" width="5.140625" style="243" customWidth="1"/>
    <col min="16" max="16" width="6.28515625" style="243" customWidth="1"/>
    <col min="17" max="19" width="6.7109375" style="243" customWidth="1"/>
    <col min="20" max="20" width="6.28515625" style="243" customWidth="1"/>
    <col min="21" max="21" width="6.140625" style="243" customWidth="1"/>
    <col min="22" max="23" width="6.28515625" style="243" customWidth="1"/>
    <col min="24" max="24" width="6.7109375" style="243" customWidth="1"/>
    <col min="25" max="25" width="6" style="243" customWidth="1"/>
    <col min="26" max="26" width="6.5703125" style="243" bestFit="1" customWidth="1"/>
    <col min="27" max="27" width="9.42578125" style="243" customWidth="1"/>
    <col min="28" max="28" width="5.140625" style="243" customWidth="1"/>
    <col min="29" max="38" width="6.7109375" style="243" customWidth="1"/>
    <col min="39" max="39" width="9.42578125" style="243" customWidth="1"/>
    <col min="40" max="40" width="4.7109375" style="243" customWidth="1"/>
    <col min="41" max="42" width="6.5703125" style="243" bestFit="1" customWidth="1"/>
    <col min="43" max="43" width="6.85546875" style="243" customWidth="1"/>
    <col min="44" max="44" width="6.42578125" style="243" customWidth="1"/>
    <col min="45" max="45" width="6.140625" style="243" customWidth="1"/>
    <col min="46" max="46" width="5.5703125" style="243" bestFit="1" customWidth="1"/>
    <col min="47" max="47" width="6.140625" style="243" customWidth="1"/>
    <col min="48" max="48" width="7.28515625" style="243" customWidth="1"/>
    <col min="49" max="49" width="6.5703125" style="243" bestFit="1" customWidth="1"/>
    <col min="50" max="50" width="6" style="243" customWidth="1"/>
    <col min="51" max="51" width="6.7109375" style="243" customWidth="1"/>
    <col min="52" max="52" width="9.42578125" style="243" customWidth="1"/>
    <col min="53" max="53" width="5.140625" style="243" customWidth="1"/>
    <col min="54" max="54" width="7.140625" style="243" customWidth="1"/>
    <col min="55" max="55" width="5.5703125" style="243" bestFit="1" customWidth="1"/>
    <col min="56" max="56" width="5.42578125" style="243" customWidth="1"/>
    <col min="57" max="57" width="8.85546875" style="243" bestFit="1" customWidth="1"/>
    <col min="58" max="58" width="7" style="243" customWidth="1"/>
    <col min="59" max="59" width="6.5703125" style="243" bestFit="1" customWidth="1"/>
    <col min="60" max="61" width="6.7109375" style="243" customWidth="1"/>
    <col min="62" max="63" width="6" style="243" customWidth="1"/>
    <col min="64" max="64" width="6.140625" style="243" customWidth="1"/>
    <col min="65" max="65" width="6.28515625" style="243" customWidth="1"/>
    <col min="66" max="16384" width="10.7109375" style="243"/>
  </cols>
  <sheetData>
    <row r="1" spans="1:66" ht="16.5" customHeight="1">
      <c r="A1" s="260" t="s">
        <v>410</v>
      </c>
      <c r="B1" s="258"/>
      <c r="C1" s="258"/>
      <c r="D1" s="258"/>
      <c r="E1" s="28"/>
    </row>
    <row r="2" spans="1:66" ht="13.5">
      <c r="A2" s="18" t="s">
        <v>184</v>
      </c>
      <c r="B2" s="28"/>
      <c r="C2" s="28"/>
      <c r="D2" s="28"/>
      <c r="E2" s="28"/>
      <c r="N2" s="85" t="s">
        <v>365</v>
      </c>
      <c r="AA2" s="85" t="s">
        <v>365</v>
      </c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85" t="s">
        <v>365</v>
      </c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85" t="s">
        <v>365</v>
      </c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26"/>
    </row>
    <row r="3" spans="1:66" ht="2.25" customHeight="1"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26"/>
    </row>
    <row r="4" spans="1:66" ht="23.25" customHeight="1">
      <c r="A4" s="485" t="s">
        <v>59</v>
      </c>
      <c r="B4" s="485" t="s">
        <v>144</v>
      </c>
      <c r="C4" s="485" t="s">
        <v>290</v>
      </c>
      <c r="D4" s="485" t="s">
        <v>86</v>
      </c>
      <c r="E4" s="485" t="s">
        <v>271</v>
      </c>
      <c r="F4" s="485" t="s">
        <v>319</v>
      </c>
      <c r="G4" s="485" t="s">
        <v>272</v>
      </c>
      <c r="H4" s="485" t="s">
        <v>73</v>
      </c>
      <c r="I4" s="485" t="s">
        <v>321</v>
      </c>
      <c r="J4" s="485" t="s">
        <v>330</v>
      </c>
      <c r="K4" s="485" t="s">
        <v>245</v>
      </c>
      <c r="L4" s="485" t="s">
        <v>307</v>
      </c>
      <c r="M4" s="485" t="s">
        <v>246</v>
      </c>
      <c r="N4" s="485" t="s">
        <v>59</v>
      </c>
      <c r="O4" s="485" t="s">
        <v>144</v>
      </c>
      <c r="P4" s="485" t="s">
        <v>172</v>
      </c>
      <c r="Q4" s="485" t="s">
        <v>305</v>
      </c>
      <c r="R4" s="485" t="s">
        <v>107</v>
      </c>
      <c r="S4" s="485" t="s">
        <v>304</v>
      </c>
      <c r="T4" s="485" t="s">
        <v>296</v>
      </c>
      <c r="U4" s="485" t="s">
        <v>327</v>
      </c>
      <c r="V4" s="485" t="s">
        <v>286</v>
      </c>
      <c r="W4" s="485" t="s">
        <v>292</v>
      </c>
      <c r="X4" s="485" t="s">
        <v>323</v>
      </c>
      <c r="Y4" s="485" t="s">
        <v>288</v>
      </c>
      <c r="Z4" s="485" t="s">
        <v>72</v>
      </c>
      <c r="AA4" s="485" t="s">
        <v>59</v>
      </c>
      <c r="AB4" s="485" t="s">
        <v>144</v>
      </c>
      <c r="AC4" s="485" t="s">
        <v>235</v>
      </c>
      <c r="AD4" s="485" t="s">
        <v>141</v>
      </c>
      <c r="AE4" s="485" t="s">
        <v>166</v>
      </c>
      <c r="AF4" s="485" t="s">
        <v>291</v>
      </c>
      <c r="AG4" s="485" t="s">
        <v>171</v>
      </c>
      <c r="AH4" s="485" t="s">
        <v>139</v>
      </c>
      <c r="AI4" s="485" t="s">
        <v>329</v>
      </c>
      <c r="AJ4" s="485" t="s">
        <v>295</v>
      </c>
      <c r="AK4" s="485" t="s">
        <v>108</v>
      </c>
      <c r="AL4" s="485" t="s">
        <v>74</v>
      </c>
      <c r="AM4" s="485" t="s">
        <v>59</v>
      </c>
      <c r="AN4" s="485" t="s">
        <v>144</v>
      </c>
      <c r="AO4" s="485" t="s">
        <v>173</v>
      </c>
      <c r="AP4" s="485" t="s">
        <v>340</v>
      </c>
      <c r="AQ4" s="485" t="s">
        <v>320</v>
      </c>
      <c r="AR4" s="485" t="s">
        <v>326</v>
      </c>
      <c r="AS4" s="485" t="s">
        <v>234</v>
      </c>
      <c r="AT4" s="485" t="s">
        <v>306</v>
      </c>
      <c r="AU4" s="485" t="s">
        <v>339</v>
      </c>
      <c r="AV4" s="485" t="s">
        <v>105</v>
      </c>
      <c r="AW4" s="485" t="s">
        <v>289</v>
      </c>
      <c r="AX4" s="485" t="s">
        <v>55</v>
      </c>
      <c r="AY4" s="485" t="s">
        <v>7</v>
      </c>
      <c r="AZ4" s="485" t="s">
        <v>59</v>
      </c>
      <c r="BA4" s="485" t="s">
        <v>144</v>
      </c>
      <c r="BB4" s="485" t="s">
        <v>140</v>
      </c>
      <c r="BC4" s="485" t="s">
        <v>110</v>
      </c>
      <c r="BD4" s="485" t="s">
        <v>273</v>
      </c>
      <c r="BE4" s="485" t="s">
        <v>106</v>
      </c>
      <c r="BF4" s="485" t="s">
        <v>322</v>
      </c>
      <c r="BG4" s="485" t="s">
        <v>97</v>
      </c>
      <c r="BH4" s="485" t="s">
        <v>57</v>
      </c>
      <c r="BI4" s="485" t="s">
        <v>58</v>
      </c>
      <c r="BJ4" s="485" t="s">
        <v>324</v>
      </c>
      <c r="BK4" s="485" t="s">
        <v>112</v>
      </c>
      <c r="BL4" s="485" t="s">
        <v>198</v>
      </c>
    </row>
    <row r="5" spans="1:66" ht="11.25" customHeight="1">
      <c r="A5" s="617" t="s">
        <v>345</v>
      </c>
      <c r="B5" s="220" t="s">
        <v>96</v>
      </c>
      <c r="C5" s="278">
        <v>395.76</v>
      </c>
      <c r="D5" s="278">
        <v>287839</v>
      </c>
      <c r="E5" s="278">
        <v>3667.7479999999996</v>
      </c>
      <c r="F5" s="278">
        <v>584949.17999999993</v>
      </c>
      <c r="G5" s="278">
        <v>453.48</v>
      </c>
      <c r="H5" s="278">
        <v>5077.2650000000003</v>
      </c>
      <c r="I5" s="278">
        <v>93642.549999999988</v>
      </c>
      <c r="J5" s="278">
        <v>25975.65</v>
      </c>
      <c r="K5" s="278">
        <v>15525.07</v>
      </c>
      <c r="L5" s="278">
        <v>4819</v>
      </c>
      <c r="M5" s="278">
        <v>13638.220000000001</v>
      </c>
      <c r="N5" s="617" t="s">
        <v>345</v>
      </c>
      <c r="O5" s="220" t="s">
        <v>96</v>
      </c>
      <c r="P5" s="278">
        <v>64771.228999999999</v>
      </c>
      <c r="Q5" s="278">
        <v>54061.81</v>
      </c>
      <c r="R5" s="278">
        <v>40847.474999999999</v>
      </c>
      <c r="S5" s="278">
        <v>49066.098000000005</v>
      </c>
      <c r="T5" s="278">
        <v>7754.2290000000003</v>
      </c>
      <c r="U5" s="278">
        <v>106786.96600000001</v>
      </c>
      <c r="V5" s="278">
        <v>114914.459</v>
      </c>
      <c r="W5" s="278">
        <v>73410.582999999999</v>
      </c>
      <c r="X5" s="278">
        <v>592724.01199999987</v>
      </c>
      <c r="Y5" s="278">
        <v>275837.06199999998</v>
      </c>
      <c r="Z5" s="278">
        <v>44770.945</v>
      </c>
      <c r="AA5" s="617" t="s">
        <v>345</v>
      </c>
      <c r="AB5" s="220" t="s">
        <v>96</v>
      </c>
      <c r="AC5" s="278">
        <v>152336.92200000002</v>
      </c>
      <c r="AD5" s="278">
        <v>11934.87</v>
      </c>
      <c r="AE5" s="278">
        <v>91313.61099999999</v>
      </c>
      <c r="AF5" s="278">
        <v>87166.010999999999</v>
      </c>
      <c r="AG5" s="278">
        <v>59570.385000000002</v>
      </c>
      <c r="AH5" s="278">
        <v>16416.929999999997</v>
      </c>
      <c r="AI5" s="278">
        <v>296667.59899999999</v>
      </c>
      <c r="AJ5" s="278">
        <v>43176.182000000001</v>
      </c>
      <c r="AK5" s="278">
        <v>18830.958999999999</v>
      </c>
      <c r="AL5" s="278">
        <v>51006.165000000008</v>
      </c>
      <c r="AM5" s="617" t="s">
        <v>345</v>
      </c>
      <c r="AN5" s="220" t="s">
        <v>96</v>
      </c>
      <c r="AO5" s="278">
        <v>8031.55</v>
      </c>
      <c r="AP5" s="278">
        <v>223767.25599999999</v>
      </c>
      <c r="AQ5" s="278">
        <v>965227.83299999998</v>
      </c>
      <c r="AR5" s="278">
        <v>294030.44500000001</v>
      </c>
      <c r="AS5" s="278">
        <v>67839.388999999996</v>
      </c>
      <c r="AT5" s="278">
        <v>885.06999999999994</v>
      </c>
      <c r="AU5" s="278">
        <v>18935.010000000002</v>
      </c>
      <c r="AV5" s="278">
        <v>30812.821</v>
      </c>
      <c r="AW5" s="278">
        <v>28992.167999999998</v>
      </c>
      <c r="AX5" s="278">
        <v>6753.59</v>
      </c>
      <c r="AY5" s="278">
        <v>6305.7089999999998</v>
      </c>
      <c r="AZ5" s="617" t="s">
        <v>345</v>
      </c>
      <c r="BA5" s="220" t="s">
        <v>96</v>
      </c>
      <c r="BB5" s="278">
        <v>226.15</v>
      </c>
      <c r="BC5" s="278">
        <v>857.91399999999999</v>
      </c>
      <c r="BD5" s="278">
        <v>416.26900000000001</v>
      </c>
      <c r="BE5" s="278">
        <v>2538699.0290000001</v>
      </c>
      <c r="BF5" s="278">
        <v>1897784.3059999999</v>
      </c>
      <c r="BG5" s="278">
        <v>460446.21899999998</v>
      </c>
      <c r="BH5" s="278">
        <v>18205.894</v>
      </c>
      <c r="BI5" s="278">
        <v>73322.034000000014</v>
      </c>
      <c r="BJ5" s="278">
        <v>8798.5770000000011</v>
      </c>
      <c r="BK5" s="278">
        <v>1998.799</v>
      </c>
      <c r="BL5" s="278">
        <v>17120.68</v>
      </c>
    </row>
    <row r="6" spans="1:66" ht="11.25" customHeight="1">
      <c r="A6" s="618"/>
      <c r="B6" s="221" t="s">
        <v>408</v>
      </c>
      <c r="C6" s="279">
        <v>245.6</v>
      </c>
      <c r="D6" s="279">
        <v>296214.66300000006</v>
      </c>
      <c r="E6" s="279">
        <v>2798.7570000000001</v>
      </c>
      <c r="F6" s="279">
        <v>707561.46700000006</v>
      </c>
      <c r="G6" s="279">
        <v>385.40999999999997</v>
      </c>
      <c r="H6" s="279">
        <v>10895.41</v>
      </c>
      <c r="I6" s="279">
        <v>92225.82</v>
      </c>
      <c r="J6" s="279">
        <v>9982.2000000000007</v>
      </c>
      <c r="K6" s="279">
        <v>13100.807000000001</v>
      </c>
      <c r="L6" s="279">
        <v>1150</v>
      </c>
      <c r="M6" s="279">
        <v>3197.29</v>
      </c>
      <c r="N6" s="619"/>
      <c r="O6" s="221" t="s">
        <v>408</v>
      </c>
      <c r="P6" s="279">
        <v>67918.218999999997</v>
      </c>
      <c r="Q6" s="279">
        <v>54456.475999999988</v>
      </c>
      <c r="R6" s="279">
        <v>41404.634999999995</v>
      </c>
      <c r="S6" s="279">
        <v>47737.559000000001</v>
      </c>
      <c r="T6" s="279">
        <v>6880.4100000000008</v>
      </c>
      <c r="U6" s="279">
        <v>121256.47700000001</v>
      </c>
      <c r="V6" s="279">
        <v>107416.802</v>
      </c>
      <c r="W6" s="279">
        <v>80460.012000000017</v>
      </c>
      <c r="X6" s="279">
        <v>587402.22900000005</v>
      </c>
      <c r="Y6" s="279">
        <v>234542.67499999999</v>
      </c>
      <c r="Z6" s="279">
        <v>43668.016000000003</v>
      </c>
      <c r="AA6" s="619"/>
      <c r="AB6" s="221" t="s">
        <v>408</v>
      </c>
      <c r="AC6" s="279">
        <v>160633.99799999999</v>
      </c>
      <c r="AD6" s="279">
        <v>11476.134</v>
      </c>
      <c r="AE6" s="279">
        <v>77134.25</v>
      </c>
      <c r="AF6" s="279">
        <v>92580.922000000006</v>
      </c>
      <c r="AG6" s="279">
        <v>53992.137000000002</v>
      </c>
      <c r="AH6" s="279">
        <v>18505.249</v>
      </c>
      <c r="AI6" s="279">
        <v>317030.52600000007</v>
      </c>
      <c r="AJ6" s="279">
        <v>39919.338000000003</v>
      </c>
      <c r="AK6" s="279">
        <v>15051.344000000001</v>
      </c>
      <c r="AL6" s="279">
        <v>46873.698999999993</v>
      </c>
      <c r="AM6" s="619"/>
      <c r="AN6" s="221" t="s">
        <v>408</v>
      </c>
      <c r="AO6" s="279">
        <v>10151.65</v>
      </c>
      <c r="AP6" s="279">
        <v>226145.86</v>
      </c>
      <c r="AQ6" s="279">
        <v>1128306.2319999998</v>
      </c>
      <c r="AR6" s="279">
        <v>306002.99699999997</v>
      </c>
      <c r="AS6" s="279">
        <v>56507.896999999997</v>
      </c>
      <c r="AT6" s="279">
        <v>695.19999999999993</v>
      </c>
      <c r="AU6" s="279">
        <v>15770.64</v>
      </c>
      <c r="AV6" s="279">
        <v>27758.767</v>
      </c>
      <c r="AW6" s="279">
        <v>29205.0749</v>
      </c>
      <c r="AX6" s="279">
        <v>10922.46</v>
      </c>
      <c r="AY6" s="279">
        <v>6078.8630000000003</v>
      </c>
      <c r="AZ6" s="619"/>
      <c r="BA6" s="221" t="s">
        <v>408</v>
      </c>
      <c r="BB6" s="279">
        <v>219.3</v>
      </c>
      <c r="BC6" s="279">
        <v>179.20000000000002</v>
      </c>
      <c r="BD6" s="279">
        <v>204.30500000000001</v>
      </c>
      <c r="BE6" s="279">
        <v>2253131.8739999998</v>
      </c>
      <c r="BF6" s="279">
        <v>1952564.3330000001</v>
      </c>
      <c r="BG6" s="279">
        <v>430221.33600000001</v>
      </c>
      <c r="BH6" s="279">
        <v>19270.167999999998</v>
      </c>
      <c r="BI6" s="279">
        <v>70055.087999999989</v>
      </c>
      <c r="BJ6" s="279">
        <v>6423.7199999999993</v>
      </c>
      <c r="BK6" s="279">
        <v>1455.3789999999999</v>
      </c>
      <c r="BL6" s="279">
        <v>20302.099999999999</v>
      </c>
    </row>
    <row r="7" spans="1:66" ht="11.25" customHeight="1">
      <c r="A7" s="14" t="s">
        <v>33</v>
      </c>
      <c r="B7" s="309" t="s">
        <v>96</v>
      </c>
      <c r="C7" s="282">
        <v>0</v>
      </c>
      <c r="D7" s="282">
        <v>2109.4050000000002</v>
      </c>
      <c r="E7" s="282">
        <v>503.41999999999996</v>
      </c>
      <c r="F7" s="282">
        <v>100664.91500000001</v>
      </c>
      <c r="G7" s="282">
        <v>0</v>
      </c>
      <c r="H7" s="282">
        <v>0</v>
      </c>
      <c r="I7" s="282">
        <v>0</v>
      </c>
      <c r="J7" s="282">
        <v>0</v>
      </c>
      <c r="K7" s="282">
        <v>49.18</v>
      </c>
      <c r="L7" s="282">
        <v>0</v>
      </c>
      <c r="M7" s="282">
        <v>0</v>
      </c>
      <c r="N7" s="14" t="s">
        <v>33</v>
      </c>
      <c r="O7" s="309" t="s">
        <v>96</v>
      </c>
      <c r="P7" s="282">
        <v>199.93</v>
      </c>
      <c r="Q7" s="282">
        <v>184.7</v>
      </c>
      <c r="R7" s="282">
        <v>346.4</v>
      </c>
      <c r="S7" s="282">
        <v>826.47</v>
      </c>
      <c r="T7" s="282">
        <v>0</v>
      </c>
      <c r="U7" s="282">
        <v>0</v>
      </c>
      <c r="V7" s="282">
        <v>1778.54</v>
      </c>
      <c r="W7" s="282">
        <v>806.19999999999993</v>
      </c>
      <c r="X7" s="282">
        <v>32439.464</v>
      </c>
      <c r="Y7" s="282">
        <v>672.5</v>
      </c>
      <c r="Z7" s="282">
        <v>4166.5</v>
      </c>
      <c r="AA7" s="14" t="s">
        <v>33</v>
      </c>
      <c r="AB7" s="309" t="s">
        <v>96</v>
      </c>
      <c r="AC7" s="282">
        <v>5749.9</v>
      </c>
      <c r="AD7" s="282">
        <v>102.6</v>
      </c>
      <c r="AE7" s="282">
        <v>1822.1</v>
      </c>
      <c r="AF7" s="282">
        <v>1318.3600000000001</v>
      </c>
      <c r="AG7" s="282">
        <v>0</v>
      </c>
      <c r="AH7" s="282">
        <v>0</v>
      </c>
      <c r="AI7" s="282">
        <v>0</v>
      </c>
      <c r="AJ7" s="282">
        <v>1.5</v>
      </c>
      <c r="AK7" s="282">
        <v>76.77000000000001</v>
      </c>
      <c r="AL7" s="282">
        <v>0</v>
      </c>
      <c r="AM7" s="14" t="s">
        <v>33</v>
      </c>
      <c r="AN7" s="309" t="s">
        <v>96</v>
      </c>
      <c r="AO7" s="282">
        <v>0</v>
      </c>
      <c r="AP7" s="282">
        <v>0</v>
      </c>
      <c r="AQ7" s="282">
        <v>12813.25</v>
      </c>
      <c r="AR7" s="282">
        <v>48509.945</v>
      </c>
      <c r="AS7" s="282">
        <v>50.75</v>
      </c>
      <c r="AT7" s="282">
        <v>47.370000000000005</v>
      </c>
      <c r="AU7" s="282">
        <v>130.61000000000001</v>
      </c>
      <c r="AV7" s="282">
        <v>0</v>
      </c>
      <c r="AW7" s="282">
        <v>1093.6500000000001</v>
      </c>
      <c r="AX7" s="282">
        <v>0</v>
      </c>
      <c r="AY7" s="282">
        <v>551.69899999999996</v>
      </c>
      <c r="AZ7" s="14" t="s">
        <v>33</v>
      </c>
      <c r="BA7" s="309" t="s">
        <v>96</v>
      </c>
      <c r="BB7" s="282">
        <v>0</v>
      </c>
      <c r="BC7" s="282">
        <v>1.5750000000000002</v>
      </c>
      <c r="BD7" s="282">
        <v>0</v>
      </c>
      <c r="BE7" s="282">
        <v>0</v>
      </c>
      <c r="BF7" s="282">
        <v>3326.92</v>
      </c>
      <c r="BG7" s="282">
        <v>0</v>
      </c>
      <c r="BH7" s="282">
        <v>0</v>
      </c>
      <c r="BI7" s="282">
        <v>0</v>
      </c>
      <c r="BJ7" s="282">
        <v>0</v>
      </c>
      <c r="BK7" s="282">
        <v>0</v>
      </c>
      <c r="BL7" s="282">
        <v>0</v>
      </c>
      <c r="BN7" s="205"/>
    </row>
    <row r="8" spans="1:66" ht="11.25" customHeight="1">
      <c r="A8" s="14"/>
      <c r="B8" s="309" t="s">
        <v>408</v>
      </c>
      <c r="C8" s="282">
        <v>0</v>
      </c>
      <c r="D8" s="282">
        <v>3369.2749999999996</v>
      </c>
      <c r="E8" s="282">
        <v>400</v>
      </c>
      <c r="F8" s="282">
        <v>97497.600000000006</v>
      </c>
      <c r="G8" s="282">
        <v>0</v>
      </c>
      <c r="H8" s="282">
        <v>0</v>
      </c>
      <c r="I8" s="282">
        <v>0</v>
      </c>
      <c r="J8" s="282">
        <v>0</v>
      </c>
      <c r="K8" s="282">
        <v>56.690000000000005</v>
      </c>
      <c r="L8" s="282">
        <v>0</v>
      </c>
      <c r="M8" s="282">
        <v>0</v>
      </c>
      <c r="N8" s="14"/>
      <c r="O8" s="309" t="s">
        <v>408</v>
      </c>
      <c r="P8" s="282">
        <v>314</v>
      </c>
      <c r="Q8" s="282">
        <v>457.9</v>
      </c>
      <c r="R8" s="282">
        <v>291.31600000000003</v>
      </c>
      <c r="S8" s="282">
        <v>890.25</v>
      </c>
      <c r="T8" s="282">
        <v>5.8</v>
      </c>
      <c r="U8" s="282">
        <v>0</v>
      </c>
      <c r="V8" s="282">
        <v>1261.5999999999999</v>
      </c>
      <c r="W8" s="282">
        <v>1140.32</v>
      </c>
      <c r="X8" s="282">
        <v>31069.728000000003</v>
      </c>
      <c r="Y8" s="282">
        <v>1311.96</v>
      </c>
      <c r="Z8" s="282">
        <v>4135.1000000000004</v>
      </c>
      <c r="AA8" s="14"/>
      <c r="AB8" s="309" t="s">
        <v>408</v>
      </c>
      <c r="AC8" s="282">
        <v>5719.6</v>
      </c>
      <c r="AD8" s="282">
        <v>81.800000000000011</v>
      </c>
      <c r="AE8" s="282">
        <v>1773.83</v>
      </c>
      <c r="AF8" s="282">
        <v>1271.8</v>
      </c>
      <c r="AG8" s="282">
        <v>0</v>
      </c>
      <c r="AH8" s="282">
        <v>0</v>
      </c>
      <c r="AI8" s="282">
        <v>0</v>
      </c>
      <c r="AJ8" s="282">
        <v>2</v>
      </c>
      <c r="AK8" s="282">
        <v>74.53</v>
      </c>
      <c r="AL8" s="282">
        <v>0</v>
      </c>
      <c r="AM8" s="14"/>
      <c r="AN8" s="309" t="s">
        <v>408</v>
      </c>
      <c r="AO8" s="282">
        <v>0</v>
      </c>
      <c r="AP8" s="282">
        <v>0</v>
      </c>
      <c r="AQ8" s="282">
        <v>11319.57</v>
      </c>
      <c r="AR8" s="282">
        <v>52465.139999999992</v>
      </c>
      <c r="AS8" s="282">
        <v>22.3</v>
      </c>
      <c r="AT8" s="282">
        <v>31.2</v>
      </c>
      <c r="AU8" s="282">
        <v>106.9</v>
      </c>
      <c r="AV8" s="282">
        <v>121</v>
      </c>
      <c r="AW8" s="282">
        <v>1097.2029</v>
      </c>
      <c r="AX8" s="282">
        <v>0</v>
      </c>
      <c r="AY8" s="282">
        <v>635.94999999999993</v>
      </c>
      <c r="AZ8" s="14"/>
      <c r="BA8" s="309" t="s">
        <v>408</v>
      </c>
      <c r="BB8" s="282">
        <v>0</v>
      </c>
      <c r="BC8" s="282">
        <v>0</v>
      </c>
      <c r="BD8" s="282">
        <v>6.2050000000000001</v>
      </c>
      <c r="BE8" s="282">
        <v>0</v>
      </c>
      <c r="BF8" s="282">
        <v>3337.8409999999999</v>
      </c>
      <c r="BG8" s="282">
        <v>0</v>
      </c>
      <c r="BH8" s="282">
        <v>0</v>
      </c>
      <c r="BI8" s="282">
        <v>0</v>
      </c>
      <c r="BJ8" s="282">
        <v>0</v>
      </c>
      <c r="BK8" s="282">
        <v>0</v>
      </c>
      <c r="BL8" s="282">
        <v>0</v>
      </c>
      <c r="BN8" s="205"/>
    </row>
    <row r="9" spans="1:66" ht="11.25" customHeight="1">
      <c r="A9" s="14" t="s">
        <v>34</v>
      </c>
      <c r="B9" s="309" t="s">
        <v>96</v>
      </c>
      <c r="C9" s="282">
        <v>0</v>
      </c>
      <c r="D9" s="282">
        <v>56101</v>
      </c>
      <c r="E9" s="282">
        <v>174.5</v>
      </c>
      <c r="F9" s="282">
        <v>43016</v>
      </c>
      <c r="G9" s="282">
        <v>0</v>
      </c>
      <c r="H9" s="282">
        <v>5</v>
      </c>
      <c r="I9" s="282">
        <v>3580</v>
      </c>
      <c r="J9" s="282">
        <v>1200</v>
      </c>
      <c r="K9" s="282">
        <v>228</v>
      </c>
      <c r="L9" s="282">
        <v>0</v>
      </c>
      <c r="M9" s="282">
        <v>0</v>
      </c>
      <c r="N9" s="14" t="s">
        <v>34</v>
      </c>
      <c r="O9" s="309" t="s">
        <v>96</v>
      </c>
      <c r="P9" s="282">
        <v>1485</v>
      </c>
      <c r="Q9" s="282">
        <v>1677</v>
      </c>
      <c r="R9" s="282">
        <v>438.6</v>
      </c>
      <c r="S9" s="282">
        <v>145</v>
      </c>
      <c r="T9" s="282">
        <v>0</v>
      </c>
      <c r="U9" s="282">
        <v>1077</v>
      </c>
      <c r="V9" s="282">
        <v>10387</v>
      </c>
      <c r="W9" s="282">
        <v>7886.5</v>
      </c>
      <c r="X9" s="282">
        <v>391</v>
      </c>
      <c r="Y9" s="282">
        <v>4141</v>
      </c>
      <c r="Z9" s="282">
        <v>46</v>
      </c>
      <c r="AA9" s="14" t="s">
        <v>34</v>
      </c>
      <c r="AB9" s="309" t="s">
        <v>96</v>
      </c>
      <c r="AC9" s="282">
        <v>0</v>
      </c>
      <c r="AD9" s="282">
        <v>21</v>
      </c>
      <c r="AE9" s="282">
        <v>216</v>
      </c>
      <c r="AF9" s="282">
        <v>876</v>
      </c>
      <c r="AG9" s="282">
        <v>0</v>
      </c>
      <c r="AH9" s="282">
        <v>0</v>
      </c>
      <c r="AI9" s="282">
        <v>1148</v>
      </c>
      <c r="AJ9" s="282">
        <v>1664.6</v>
      </c>
      <c r="AK9" s="282">
        <v>1090</v>
      </c>
      <c r="AL9" s="282">
        <v>846</v>
      </c>
      <c r="AM9" s="14" t="s">
        <v>34</v>
      </c>
      <c r="AN9" s="309" t="s">
        <v>96</v>
      </c>
      <c r="AO9" s="282">
        <v>0</v>
      </c>
      <c r="AP9" s="282">
        <v>0</v>
      </c>
      <c r="AQ9" s="282">
        <v>28130.2</v>
      </c>
      <c r="AR9" s="282">
        <v>816</v>
      </c>
      <c r="AS9" s="282">
        <v>5998</v>
      </c>
      <c r="AT9" s="282">
        <v>31</v>
      </c>
      <c r="AU9" s="282">
        <v>96</v>
      </c>
      <c r="AV9" s="282">
        <v>0</v>
      </c>
      <c r="AW9" s="282">
        <v>0</v>
      </c>
      <c r="AX9" s="282">
        <v>103</v>
      </c>
      <c r="AY9" s="282">
        <v>133.6</v>
      </c>
      <c r="AZ9" s="14" t="s">
        <v>34</v>
      </c>
      <c r="BA9" s="309" t="s">
        <v>96</v>
      </c>
      <c r="BB9" s="282">
        <v>0</v>
      </c>
      <c r="BC9" s="282">
        <v>0</v>
      </c>
      <c r="BD9" s="282">
        <v>0</v>
      </c>
      <c r="BE9" s="282">
        <v>252430.95799999998</v>
      </c>
      <c r="BF9" s="282">
        <v>64755</v>
      </c>
      <c r="BG9" s="282">
        <v>2206</v>
      </c>
      <c r="BH9" s="282">
        <v>0</v>
      </c>
      <c r="BI9" s="282">
        <v>0</v>
      </c>
      <c r="BJ9" s="282">
        <v>1069</v>
      </c>
      <c r="BK9" s="282">
        <v>0</v>
      </c>
      <c r="BL9" s="282">
        <v>115</v>
      </c>
      <c r="BN9" s="205"/>
    </row>
    <row r="10" spans="1:66" ht="11.25" customHeight="1">
      <c r="A10" s="14"/>
      <c r="B10" s="309" t="s">
        <v>408</v>
      </c>
      <c r="C10" s="282">
        <v>0</v>
      </c>
      <c r="D10" s="282">
        <v>45229</v>
      </c>
      <c r="E10" s="282">
        <v>345</v>
      </c>
      <c r="F10" s="282">
        <v>32560</v>
      </c>
      <c r="G10" s="282">
        <v>0</v>
      </c>
      <c r="H10" s="282">
        <v>0</v>
      </c>
      <c r="I10" s="282">
        <v>3700</v>
      </c>
      <c r="J10" s="282">
        <v>0</v>
      </c>
      <c r="K10" s="282">
        <v>161.19999999999999</v>
      </c>
      <c r="L10" s="282">
        <v>0</v>
      </c>
      <c r="M10" s="282">
        <v>0</v>
      </c>
      <c r="N10" s="14"/>
      <c r="O10" s="309" t="s">
        <v>408</v>
      </c>
      <c r="P10" s="282">
        <v>924</v>
      </c>
      <c r="Q10" s="282">
        <v>1458</v>
      </c>
      <c r="R10" s="282">
        <v>696.3</v>
      </c>
      <c r="S10" s="282">
        <v>446</v>
      </c>
      <c r="T10" s="282">
        <v>76</v>
      </c>
      <c r="U10" s="282">
        <v>1243</v>
      </c>
      <c r="V10" s="282">
        <v>9380.1</v>
      </c>
      <c r="W10" s="282">
        <v>8313.7000000000007</v>
      </c>
      <c r="X10" s="282">
        <v>440</v>
      </c>
      <c r="Y10" s="282">
        <v>6654</v>
      </c>
      <c r="Z10" s="282">
        <v>46</v>
      </c>
      <c r="AA10" s="14"/>
      <c r="AB10" s="309" t="s">
        <v>408</v>
      </c>
      <c r="AC10" s="282">
        <v>0</v>
      </c>
      <c r="AD10" s="282">
        <v>26</v>
      </c>
      <c r="AE10" s="282">
        <v>214</v>
      </c>
      <c r="AF10" s="282">
        <v>1098</v>
      </c>
      <c r="AG10" s="282">
        <v>0</v>
      </c>
      <c r="AH10" s="282">
        <v>0</v>
      </c>
      <c r="AI10" s="282">
        <v>1058</v>
      </c>
      <c r="AJ10" s="282">
        <v>1831.4</v>
      </c>
      <c r="AK10" s="282">
        <v>1351</v>
      </c>
      <c r="AL10" s="282">
        <v>1076</v>
      </c>
      <c r="AM10" s="14"/>
      <c r="AN10" s="309" t="s">
        <v>408</v>
      </c>
      <c r="AO10" s="282">
        <v>0</v>
      </c>
      <c r="AP10" s="282">
        <v>0</v>
      </c>
      <c r="AQ10" s="282">
        <v>36432.550000000003</v>
      </c>
      <c r="AR10" s="282">
        <v>1120</v>
      </c>
      <c r="AS10" s="282">
        <v>3675</v>
      </c>
      <c r="AT10" s="282">
        <v>66.099999999999994</v>
      </c>
      <c r="AU10" s="282">
        <v>366.6</v>
      </c>
      <c r="AV10" s="282">
        <v>0</v>
      </c>
      <c r="AW10" s="282">
        <v>0</v>
      </c>
      <c r="AX10" s="282">
        <v>743</v>
      </c>
      <c r="AY10" s="282">
        <v>159.5</v>
      </c>
      <c r="AZ10" s="14"/>
      <c r="BA10" s="309" t="s">
        <v>408</v>
      </c>
      <c r="BB10" s="282">
        <v>70</v>
      </c>
      <c r="BC10" s="282">
        <v>6</v>
      </c>
      <c r="BD10" s="282">
        <v>0</v>
      </c>
      <c r="BE10" s="407">
        <v>269636.59299999999</v>
      </c>
      <c r="BF10" s="282">
        <v>65887</v>
      </c>
      <c r="BG10" s="282">
        <v>3439</v>
      </c>
      <c r="BH10" s="282">
        <v>0</v>
      </c>
      <c r="BI10" s="282">
        <v>0</v>
      </c>
      <c r="BJ10" s="282">
        <v>2287</v>
      </c>
      <c r="BK10" s="282">
        <v>0</v>
      </c>
      <c r="BL10" s="282">
        <v>626</v>
      </c>
      <c r="BN10" s="205"/>
    </row>
    <row r="11" spans="1:66" ht="11.25" customHeight="1">
      <c r="A11" s="14" t="s">
        <v>35</v>
      </c>
      <c r="B11" s="309" t="s">
        <v>96</v>
      </c>
      <c r="C11" s="282">
        <v>0</v>
      </c>
      <c r="D11" s="282">
        <v>42</v>
      </c>
      <c r="E11" s="282">
        <v>12</v>
      </c>
      <c r="F11" s="282">
        <v>0</v>
      </c>
      <c r="G11" s="282">
        <v>0</v>
      </c>
      <c r="H11" s="282">
        <v>0</v>
      </c>
      <c r="I11" s="282">
        <v>0</v>
      </c>
      <c r="J11" s="282">
        <v>0</v>
      </c>
      <c r="K11" s="282">
        <v>19.5</v>
      </c>
      <c r="L11" s="282">
        <v>0</v>
      </c>
      <c r="M11" s="282">
        <v>0</v>
      </c>
      <c r="N11" s="14" t="s">
        <v>35</v>
      </c>
      <c r="O11" s="309" t="s">
        <v>96</v>
      </c>
      <c r="P11" s="282">
        <v>383.69</v>
      </c>
      <c r="Q11" s="282">
        <v>1136.0999999999999</v>
      </c>
      <c r="R11" s="282">
        <v>1520.0300000000002</v>
      </c>
      <c r="S11" s="282">
        <v>393.5</v>
      </c>
      <c r="T11" s="282">
        <v>0</v>
      </c>
      <c r="U11" s="282">
        <v>103.60899999999999</v>
      </c>
      <c r="V11" s="282">
        <v>6105.23</v>
      </c>
      <c r="W11" s="282">
        <v>1765.02</v>
      </c>
      <c r="X11" s="282">
        <v>151.57999999999998</v>
      </c>
      <c r="Y11" s="282">
        <v>192.36</v>
      </c>
      <c r="Z11" s="282">
        <v>127.19</v>
      </c>
      <c r="AA11" s="14" t="s">
        <v>35</v>
      </c>
      <c r="AB11" s="309" t="s">
        <v>96</v>
      </c>
      <c r="AC11" s="282">
        <v>0</v>
      </c>
      <c r="AD11" s="282">
        <v>27.1</v>
      </c>
      <c r="AE11" s="282">
        <v>125.25</v>
      </c>
      <c r="AF11" s="282">
        <v>137.35</v>
      </c>
      <c r="AG11" s="282">
        <v>0</v>
      </c>
      <c r="AH11" s="282">
        <v>0</v>
      </c>
      <c r="AI11" s="282">
        <v>0</v>
      </c>
      <c r="AJ11" s="282">
        <v>696.59999999999991</v>
      </c>
      <c r="AK11" s="282">
        <v>703.7</v>
      </c>
      <c r="AL11" s="282">
        <v>4778.6190000000006</v>
      </c>
      <c r="AM11" s="14" t="s">
        <v>35</v>
      </c>
      <c r="AN11" s="309" t="s">
        <v>96</v>
      </c>
      <c r="AO11" s="282">
        <v>0</v>
      </c>
      <c r="AP11" s="282">
        <v>0</v>
      </c>
      <c r="AQ11" s="282">
        <v>23824.9</v>
      </c>
      <c r="AR11" s="282">
        <v>190</v>
      </c>
      <c r="AS11" s="282">
        <v>380</v>
      </c>
      <c r="AT11" s="282">
        <v>0</v>
      </c>
      <c r="AU11" s="282">
        <v>508</v>
      </c>
      <c r="AV11" s="282">
        <v>0</v>
      </c>
      <c r="AW11" s="282">
        <v>0</v>
      </c>
      <c r="AX11" s="282">
        <v>0</v>
      </c>
      <c r="AY11" s="282">
        <v>27</v>
      </c>
      <c r="AZ11" s="14" t="s">
        <v>35</v>
      </c>
      <c r="BA11" s="309" t="s">
        <v>96</v>
      </c>
      <c r="BB11" s="282">
        <v>3</v>
      </c>
      <c r="BC11" s="282">
        <v>361</v>
      </c>
      <c r="BD11" s="282">
        <v>0</v>
      </c>
      <c r="BE11" s="282">
        <v>0</v>
      </c>
      <c r="BF11" s="282">
        <v>40174.629999999997</v>
      </c>
      <c r="BG11" s="282">
        <v>0</v>
      </c>
      <c r="BH11" s="282">
        <v>3758.9</v>
      </c>
      <c r="BI11" s="282">
        <v>4280.6900000000005</v>
      </c>
      <c r="BJ11" s="282">
        <v>0</v>
      </c>
      <c r="BK11" s="282">
        <v>1.85</v>
      </c>
      <c r="BL11" s="282">
        <v>0</v>
      </c>
      <c r="BN11" s="205"/>
    </row>
    <row r="12" spans="1:66" ht="11.25" customHeight="1">
      <c r="A12" s="14"/>
      <c r="B12" s="309" t="s">
        <v>408</v>
      </c>
      <c r="C12" s="282">
        <v>0</v>
      </c>
      <c r="D12" s="282">
        <v>0</v>
      </c>
      <c r="E12" s="282">
        <v>15</v>
      </c>
      <c r="F12" s="282">
        <v>0</v>
      </c>
      <c r="G12" s="282">
        <v>150</v>
      </c>
      <c r="H12" s="282">
        <v>37.5</v>
      </c>
      <c r="I12" s="282">
        <v>0</v>
      </c>
      <c r="J12" s="282">
        <v>0</v>
      </c>
      <c r="K12" s="282">
        <v>0</v>
      </c>
      <c r="L12" s="282">
        <v>0</v>
      </c>
      <c r="M12" s="282">
        <v>0</v>
      </c>
      <c r="N12" s="14"/>
      <c r="O12" s="309" t="s">
        <v>408</v>
      </c>
      <c r="P12" s="282">
        <v>144</v>
      </c>
      <c r="Q12" s="282">
        <v>584.5</v>
      </c>
      <c r="R12" s="282">
        <v>1216.6199999999999</v>
      </c>
      <c r="S12" s="282">
        <v>248</v>
      </c>
      <c r="T12" s="282">
        <v>0</v>
      </c>
      <c r="U12" s="282">
        <v>179.25</v>
      </c>
      <c r="V12" s="282">
        <v>4783.6499999999996</v>
      </c>
      <c r="W12" s="282">
        <v>1568.3</v>
      </c>
      <c r="X12" s="282">
        <v>119</v>
      </c>
      <c r="Y12" s="282">
        <v>288.89999999999998</v>
      </c>
      <c r="Z12" s="282">
        <v>125.8</v>
      </c>
      <c r="AA12" s="14"/>
      <c r="AB12" s="309" t="s">
        <v>408</v>
      </c>
      <c r="AC12" s="282">
        <v>0</v>
      </c>
      <c r="AD12" s="282">
        <v>20.100000000000001</v>
      </c>
      <c r="AE12" s="282">
        <v>111.5</v>
      </c>
      <c r="AF12" s="282">
        <v>103.3</v>
      </c>
      <c r="AG12" s="282">
        <v>0</v>
      </c>
      <c r="AH12" s="282">
        <v>0</v>
      </c>
      <c r="AI12" s="282">
        <v>0</v>
      </c>
      <c r="AJ12" s="282">
        <v>643.55000000000007</v>
      </c>
      <c r="AK12" s="282">
        <v>702.46</v>
      </c>
      <c r="AL12" s="282">
        <v>4147.83</v>
      </c>
      <c r="AM12" s="14"/>
      <c r="AN12" s="309" t="s">
        <v>408</v>
      </c>
      <c r="AO12" s="282">
        <v>0</v>
      </c>
      <c r="AP12" s="282">
        <v>0</v>
      </c>
      <c r="AQ12" s="282">
        <v>37211.85</v>
      </c>
      <c r="AR12" s="282">
        <v>175</v>
      </c>
      <c r="AS12" s="282">
        <v>210</v>
      </c>
      <c r="AT12" s="282">
        <v>156</v>
      </c>
      <c r="AU12" s="282">
        <v>810.6</v>
      </c>
      <c r="AV12" s="282">
        <v>0</v>
      </c>
      <c r="AW12" s="282">
        <v>0</v>
      </c>
      <c r="AX12" s="282">
        <v>0</v>
      </c>
      <c r="AY12" s="282">
        <v>207.5</v>
      </c>
      <c r="AZ12" s="14"/>
      <c r="BA12" s="309" t="s">
        <v>408</v>
      </c>
      <c r="BB12" s="282">
        <v>5</v>
      </c>
      <c r="BC12" s="282">
        <v>42</v>
      </c>
      <c r="BD12" s="282">
        <v>5</v>
      </c>
      <c r="BE12" s="282">
        <v>0</v>
      </c>
      <c r="BF12" s="282">
        <v>53371.664999999994</v>
      </c>
      <c r="BG12" s="282">
        <v>0</v>
      </c>
      <c r="BH12" s="282">
        <v>2361</v>
      </c>
      <c r="BI12" s="282">
        <v>4063</v>
      </c>
      <c r="BJ12" s="282">
        <v>0</v>
      </c>
      <c r="BK12" s="282">
        <v>174</v>
      </c>
      <c r="BL12" s="282">
        <v>0</v>
      </c>
      <c r="BN12" s="205"/>
    </row>
    <row r="13" spans="1:66" ht="11.25" customHeight="1">
      <c r="A13" s="14" t="s">
        <v>36</v>
      </c>
      <c r="B13" s="309" t="s">
        <v>96</v>
      </c>
      <c r="C13" s="282">
        <v>6</v>
      </c>
      <c r="D13" s="282">
        <v>27.619999999999997</v>
      </c>
      <c r="E13" s="282">
        <v>33</v>
      </c>
      <c r="F13" s="282">
        <v>68800.3</v>
      </c>
      <c r="G13" s="282">
        <v>12</v>
      </c>
      <c r="H13" s="282">
        <v>1892.1149999999998</v>
      </c>
      <c r="I13" s="282">
        <v>0</v>
      </c>
      <c r="J13" s="282">
        <v>12727.25</v>
      </c>
      <c r="K13" s="282">
        <v>170</v>
      </c>
      <c r="L13" s="282">
        <v>0</v>
      </c>
      <c r="M13" s="282">
        <v>0</v>
      </c>
      <c r="N13" s="14" t="s">
        <v>36</v>
      </c>
      <c r="O13" s="309" t="s">
        <v>96</v>
      </c>
      <c r="P13" s="282">
        <v>8731.259</v>
      </c>
      <c r="Q13" s="282">
        <v>19468.239999999998</v>
      </c>
      <c r="R13" s="282">
        <v>3689.4680000000003</v>
      </c>
      <c r="S13" s="282">
        <v>28932.218000000001</v>
      </c>
      <c r="T13" s="282">
        <v>2818.5190000000002</v>
      </c>
      <c r="U13" s="282">
        <v>79777.31700000001</v>
      </c>
      <c r="V13" s="282">
        <v>919.00900000000001</v>
      </c>
      <c r="W13" s="282">
        <v>710.09899999999993</v>
      </c>
      <c r="X13" s="282">
        <v>0</v>
      </c>
      <c r="Y13" s="282">
        <v>153.75800000000001</v>
      </c>
      <c r="Z13" s="282">
        <v>30.049999999999997</v>
      </c>
      <c r="AA13" s="14" t="s">
        <v>36</v>
      </c>
      <c r="AB13" s="309" t="s">
        <v>96</v>
      </c>
      <c r="AC13" s="282">
        <v>0</v>
      </c>
      <c r="AD13" s="282">
        <v>0</v>
      </c>
      <c r="AE13" s="282">
        <v>29.25</v>
      </c>
      <c r="AF13" s="282">
        <v>0</v>
      </c>
      <c r="AG13" s="282">
        <v>0</v>
      </c>
      <c r="AH13" s="282">
        <v>0</v>
      </c>
      <c r="AI13" s="282">
        <v>12225.588999999998</v>
      </c>
      <c r="AJ13" s="282">
        <v>788.28200000000004</v>
      </c>
      <c r="AK13" s="282">
        <v>586.05899999999997</v>
      </c>
      <c r="AL13" s="282">
        <v>1901.3679999999999</v>
      </c>
      <c r="AM13" s="14" t="s">
        <v>36</v>
      </c>
      <c r="AN13" s="309" t="s">
        <v>96</v>
      </c>
      <c r="AO13" s="282">
        <v>761</v>
      </c>
      <c r="AP13" s="282">
        <v>0</v>
      </c>
      <c r="AQ13" s="282">
        <v>45277.058000000005</v>
      </c>
      <c r="AR13" s="282">
        <v>0</v>
      </c>
      <c r="AS13" s="282">
        <v>407.23399999999998</v>
      </c>
      <c r="AT13" s="282">
        <v>0</v>
      </c>
      <c r="AU13" s="282">
        <v>0</v>
      </c>
      <c r="AV13" s="282">
        <v>0</v>
      </c>
      <c r="AW13" s="282">
        <v>0</v>
      </c>
      <c r="AX13" s="282">
        <v>882.5</v>
      </c>
      <c r="AY13" s="282">
        <v>200.6</v>
      </c>
      <c r="AZ13" s="14" t="s">
        <v>36</v>
      </c>
      <c r="BA13" s="309" t="s">
        <v>96</v>
      </c>
      <c r="BB13" s="282">
        <v>0</v>
      </c>
      <c r="BC13" s="282">
        <v>0</v>
      </c>
      <c r="BD13" s="282">
        <v>0</v>
      </c>
      <c r="BE13" s="282">
        <v>16766.038999999997</v>
      </c>
      <c r="BF13" s="282">
        <v>695192.4879999999</v>
      </c>
      <c r="BG13" s="282">
        <v>218685.35</v>
      </c>
      <c r="BH13" s="282">
        <v>1246.9940000000001</v>
      </c>
      <c r="BI13" s="282">
        <v>900.14400000000001</v>
      </c>
      <c r="BJ13" s="282">
        <v>0</v>
      </c>
      <c r="BK13" s="282">
        <v>986.72</v>
      </c>
      <c r="BL13" s="282">
        <v>0.57999999999999996</v>
      </c>
      <c r="BN13" s="205"/>
    </row>
    <row r="14" spans="1:66" ht="11.25" customHeight="1">
      <c r="A14" s="14"/>
      <c r="B14" s="309" t="s">
        <v>408</v>
      </c>
      <c r="C14" s="282">
        <v>2.5</v>
      </c>
      <c r="D14" s="282">
        <v>39.049999999999997</v>
      </c>
      <c r="E14" s="282">
        <v>43.64</v>
      </c>
      <c r="F14" s="282">
        <v>118741.26</v>
      </c>
      <c r="G14" s="282">
        <v>7.8</v>
      </c>
      <c r="H14" s="282">
        <v>980.54000000000008</v>
      </c>
      <c r="I14" s="282">
        <v>0</v>
      </c>
      <c r="J14" s="282">
        <v>4231</v>
      </c>
      <c r="K14" s="282">
        <v>0</v>
      </c>
      <c r="L14" s="282">
        <v>0</v>
      </c>
      <c r="M14" s="282">
        <v>0</v>
      </c>
      <c r="N14" s="14"/>
      <c r="O14" s="309" t="s">
        <v>408</v>
      </c>
      <c r="P14" s="282">
        <v>10592.269</v>
      </c>
      <c r="Q14" s="282">
        <v>19689.819</v>
      </c>
      <c r="R14" s="282">
        <v>3703.681</v>
      </c>
      <c r="S14" s="282">
        <v>24792.489000000001</v>
      </c>
      <c r="T14" s="282">
        <v>3094.92</v>
      </c>
      <c r="U14" s="282">
        <v>77840.816999999995</v>
      </c>
      <c r="V14" s="282">
        <v>506.15800000000002</v>
      </c>
      <c r="W14" s="282">
        <v>1154.6379999999999</v>
      </c>
      <c r="X14" s="282">
        <v>0</v>
      </c>
      <c r="Y14" s="282">
        <v>154.08000000000001</v>
      </c>
      <c r="Z14" s="282">
        <v>30.64</v>
      </c>
      <c r="AA14" s="14"/>
      <c r="AB14" s="309" t="s">
        <v>408</v>
      </c>
      <c r="AC14" s="282">
        <v>0</v>
      </c>
      <c r="AD14" s="282">
        <v>0</v>
      </c>
      <c r="AE14" s="282">
        <v>29.32</v>
      </c>
      <c r="AF14" s="282">
        <v>0</v>
      </c>
      <c r="AG14" s="282">
        <v>0</v>
      </c>
      <c r="AH14" s="282">
        <v>0</v>
      </c>
      <c r="AI14" s="282">
        <v>12796.473</v>
      </c>
      <c r="AJ14" s="282">
        <v>818.59900000000005</v>
      </c>
      <c r="AK14" s="282">
        <v>619.93900000000008</v>
      </c>
      <c r="AL14" s="282">
        <v>916.62800000000004</v>
      </c>
      <c r="AM14" s="14"/>
      <c r="AN14" s="309" t="s">
        <v>408</v>
      </c>
      <c r="AO14" s="282">
        <v>2193</v>
      </c>
      <c r="AP14" s="282">
        <v>0</v>
      </c>
      <c r="AQ14" s="282">
        <v>47938.635000000002</v>
      </c>
      <c r="AR14" s="282">
        <v>16.100000000000001</v>
      </c>
      <c r="AS14" s="282">
        <v>301.875</v>
      </c>
      <c r="AT14" s="282">
        <v>0</v>
      </c>
      <c r="AU14" s="282">
        <v>0</v>
      </c>
      <c r="AV14" s="282">
        <v>0</v>
      </c>
      <c r="AW14" s="282">
        <v>0</v>
      </c>
      <c r="AX14" s="282">
        <v>972.26</v>
      </c>
      <c r="AY14" s="282">
        <v>102.24000000000001</v>
      </c>
      <c r="AZ14" s="14"/>
      <c r="BA14" s="309" t="s">
        <v>408</v>
      </c>
      <c r="BB14" s="282">
        <v>0</v>
      </c>
      <c r="BC14" s="282">
        <v>14.4</v>
      </c>
      <c r="BD14" s="282">
        <v>0</v>
      </c>
      <c r="BE14" s="407">
        <v>6877.2240000000002</v>
      </c>
      <c r="BF14" s="282">
        <v>680727.24800000002</v>
      </c>
      <c r="BG14" s="282">
        <v>222177.09600000002</v>
      </c>
      <c r="BH14" s="282">
        <v>1429.3679999999999</v>
      </c>
      <c r="BI14" s="282">
        <v>985.28800000000001</v>
      </c>
      <c r="BJ14" s="282">
        <v>0</v>
      </c>
      <c r="BK14" s="282">
        <v>574.78</v>
      </c>
      <c r="BL14" s="282">
        <v>0</v>
      </c>
      <c r="BN14" s="205"/>
    </row>
    <row r="15" spans="1:66" ht="11.25" customHeight="1">
      <c r="A15" s="14" t="s">
        <v>37</v>
      </c>
      <c r="B15" s="309" t="s">
        <v>96</v>
      </c>
      <c r="C15" s="282">
        <v>164</v>
      </c>
      <c r="D15" s="282">
        <v>1715</v>
      </c>
      <c r="E15" s="282">
        <v>126</v>
      </c>
      <c r="F15" s="282">
        <v>35</v>
      </c>
      <c r="G15" s="282">
        <v>27</v>
      </c>
      <c r="H15" s="282">
        <v>1125</v>
      </c>
      <c r="I15" s="282">
        <v>0</v>
      </c>
      <c r="J15" s="282">
        <v>0</v>
      </c>
      <c r="K15" s="282">
        <v>26</v>
      </c>
      <c r="L15" s="282">
        <v>0</v>
      </c>
      <c r="M15" s="282">
        <v>0</v>
      </c>
      <c r="N15" s="14" t="s">
        <v>37</v>
      </c>
      <c r="O15" s="309" t="s">
        <v>96</v>
      </c>
      <c r="P15" s="282">
        <v>477</v>
      </c>
      <c r="Q15" s="282">
        <v>164</v>
      </c>
      <c r="R15" s="282">
        <v>2635</v>
      </c>
      <c r="S15" s="282">
        <v>977</v>
      </c>
      <c r="T15" s="282">
        <v>375</v>
      </c>
      <c r="U15" s="282">
        <v>1252</v>
      </c>
      <c r="V15" s="282">
        <v>5485</v>
      </c>
      <c r="W15" s="282">
        <v>4403</v>
      </c>
      <c r="X15" s="282">
        <v>454</v>
      </c>
      <c r="Y15" s="282">
        <v>112</v>
      </c>
      <c r="Z15" s="282">
        <v>150</v>
      </c>
      <c r="AA15" s="14" t="s">
        <v>37</v>
      </c>
      <c r="AB15" s="309" t="s">
        <v>96</v>
      </c>
      <c r="AC15" s="282">
        <v>58</v>
      </c>
      <c r="AD15" s="282">
        <v>0</v>
      </c>
      <c r="AE15" s="282">
        <v>157</v>
      </c>
      <c r="AF15" s="282">
        <v>387</v>
      </c>
      <c r="AG15" s="282">
        <v>101</v>
      </c>
      <c r="AH15" s="282">
        <v>11</v>
      </c>
      <c r="AI15" s="282">
        <v>46</v>
      </c>
      <c r="AJ15" s="282">
        <v>445</v>
      </c>
      <c r="AK15" s="282">
        <v>3464</v>
      </c>
      <c r="AL15" s="282">
        <v>19179</v>
      </c>
      <c r="AM15" s="14" t="s">
        <v>37</v>
      </c>
      <c r="AN15" s="309" t="s">
        <v>96</v>
      </c>
      <c r="AO15" s="282">
        <v>0</v>
      </c>
      <c r="AP15" s="282">
        <v>0</v>
      </c>
      <c r="AQ15" s="282">
        <v>64423</v>
      </c>
      <c r="AR15" s="282">
        <v>1211</v>
      </c>
      <c r="AS15" s="282">
        <v>175</v>
      </c>
      <c r="AT15" s="282">
        <v>77</v>
      </c>
      <c r="AU15" s="282">
        <v>310</v>
      </c>
      <c r="AV15" s="282">
        <v>79</v>
      </c>
      <c r="AW15" s="282">
        <v>102</v>
      </c>
      <c r="AX15" s="282">
        <v>0</v>
      </c>
      <c r="AY15" s="282">
        <v>23</v>
      </c>
      <c r="AZ15" s="14" t="s">
        <v>37</v>
      </c>
      <c r="BA15" s="309" t="s">
        <v>96</v>
      </c>
      <c r="BB15" s="282">
        <v>4</v>
      </c>
      <c r="BC15" s="282">
        <v>2</v>
      </c>
      <c r="BD15" s="282">
        <v>1</v>
      </c>
      <c r="BE15" s="282">
        <v>0</v>
      </c>
      <c r="BF15" s="282">
        <v>64810</v>
      </c>
      <c r="BG15" s="282">
        <v>0</v>
      </c>
      <c r="BH15" s="282">
        <v>699</v>
      </c>
      <c r="BI15" s="282">
        <v>33848</v>
      </c>
      <c r="BJ15" s="282">
        <v>0</v>
      </c>
      <c r="BK15" s="282">
        <v>13</v>
      </c>
      <c r="BL15" s="282">
        <v>0</v>
      </c>
      <c r="BN15" s="205"/>
    </row>
    <row r="16" spans="1:66" ht="11.25" customHeight="1">
      <c r="A16" s="14"/>
      <c r="B16" s="309" t="s">
        <v>408</v>
      </c>
      <c r="C16" s="282">
        <v>19</v>
      </c>
      <c r="D16" s="282">
        <v>1426</v>
      </c>
      <c r="E16" s="282">
        <v>43</v>
      </c>
      <c r="F16" s="282">
        <v>21</v>
      </c>
      <c r="G16" s="282">
        <v>0</v>
      </c>
      <c r="H16" s="282">
        <v>7899</v>
      </c>
      <c r="I16" s="282">
        <v>0</v>
      </c>
      <c r="J16" s="282">
        <v>0</v>
      </c>
      <c r="K16" s="282">
        <v>45</v>
      </c>
      <c r="L16" s="282">
        <v>0</v>
      </c>
      <c r="M16" s="282">
        <v>0</v>
      </c>
      <c r="N16" s="14"/>
      <c r="O16" s="309" t="s">
        <v>408</v>
      </c>
      <c r="P16" s="282">
        <v>130</v>
      </c>
      <c r="Q16" s="282">
        <v>80</v>
      </c>
      <c r="R16" s="282">
        <v>3698</v>
      </c>
      <c r="S16" s="282">
        <v>358</v>
      </c>
      <c r="T16" s="282">
        <v>390</v>
      </c>
      <c r="U16" s="282">
        <v>2487</v>
      </c>
      <c r="V16" s="282">
        <v>7823</v>
      </c>
      <c r="W16" s="282">
        <v>5801</v>
      </c>
      <c r="X16" s="282">
        <v>211</v>
      </c>
      <c r="Y16" s="282">
        <v>149</v>
      </c>
      <c r="Z16" s="282">
        <v>110</v>
      </c>
      <c r="AA16" s="14"/>
      <c r="AB16" s="309" t="s">
        <v>408</v>
      </c>
      <c r="AC16" s="282">
        <v>29</v>
      </c>
      <c r="AD16" s="282">
        <v>0</v>
      </c>
      <c r="AE16" s="282">
        <v>131</v>
      </c>
      <c r="AF16" s="282">
        <v>369</v>
      </c>
      <c r="AG16" s="282">
        <v>108</v>
      </c>
      <c r="AH16" s="282">
        <v>12</v>
      </c>
      <c r="AI16" s="282">
        <v>36</v>
      </c>
      <c r="AJ16" s="282">
        <v>414</v>
      </c>
      <c r="AK16" s="282">
        <v>2794</v>
      </c>
      <c r="AL16" s="282">
        <v>15473</v>
      </c>
      <c r="AM16" s="14"/>
      <c r="AN16" s="309" t="s">
        <v>408</v>
      </c>
      <c r="AO16" s="282">
        <v>0</v>
      </c>
      <c r="AP16" s="282">
        <v>0</v>
      </c>
      <c r="AQ16" s="282">
        <v>164883</v>
      </c>
      <c r="AR16" s="282">
        <v>1493</v>
      </c>
      <c r="AS16" s="282">
        <v>140</v>
      </c>
      <c r="AT16" s="282">
        <v>226</v>
      </c>
      <c r="AU16" s="282">
        <v>418</v>
      </c>
      <c r="AV16" s="282">
        <v>67</v>
      </c>
      <c r="AW16" s="282">
        <v>70</v>
      </c>
      <c r="AX16" s="282">
        <v>0</v>
      </c>
      <c r="AY16" s="282">
        <v>20</v>
      </c>
      <c r="AZ16" s="14"/>
      <c r="BA16" s="309" t="s">
        <v>408</v>
      </c>
      <c r="BB16" s="282">
        <v>0</v>
      </c>
      <c r="BC16" s="282">
        <v>3</v>
      </c>
      <c r="BD16" s="282">
        <v>31</v>
      </c>
      <c r="BE16" s="282">
        <v>0</v>
      </c>
      <c r="BF16" s="282">
        <v>60697</v>
      </c>
      <c r="BG16" s="282">
        <v>0</v>
      </c>
      <c r="BH16" s="282">
        <v>54</v>
      </c>
      <c r="BI16" s="282">
        <v>7422</v>
      </c>
      <c r="BJ16" s="282">
        <v>0</v>
      </c>
      <c r="BK16" s="282">
        <v>11</v>
      </c>
      <c r="BL16" s="282">
        <v>0</v>
      </c>
      <c r="BN16" s="205"/>
    </row>
    <row r="17" spans="1:66" ht="11.25" customHeight="1">
      <c r="A17" s="14" t="s">
        <v>38</v>
      </c>
      <c r="B17" s="309" t="s">
        <v>96</v>
      </c>
      <c r="C17" s="282">
        <v>164</v>
      </c>
      <c r="D17" s="282">
        <v>5371.34</v>
      </c>
      <c r="E17" s="282">
        <v>53.08</v>
      </c>
      <c r="F17" s="282">
        <v>17987.467000000001</v>
      </c>
      <c r="G17" s="282">
        <v>41.2</v>
      </c>
      <c r="H17" s="282">
        <v>0</v>
      </c>
      <c r="I17" s="282">
        <v>0</v>
      </c>
      <c r="J17" s="282">
        <v>0</v>
      </c>
      <c r="K17" s="282">
        <v>0</v>
      </c>
      <c r="L17" s="282">
        <v>0</v>
      </c>
      <c r="M17" s="282">
        <v>0</v>
      </c>
      <c r="N17" s="14" t="s">
        <v>38</v>
      </c>
      <c r="O17" s="309" t="s">
        <v>96</v>
      </c>
      <c r="P17" s="282">
        <v>81.55</v>
      </c>
      <c r="Q17" s="282">
        <v>2732.7</v>
      </c>
      <c r="R17" s="282">
        <v>5012.598</v>
      </c>
      <c r="S17" s="282">
        <v>1232</v>
      </c>
      <c r="T17" s="282">
        <v>779.17</v>
      </c>
      <c r="U17" s="282">
        <v>232.75</v>
      </c>
      <c r="V17" s="282">
        <v>10409.25</v>
      </c>
      <c r="W17" s="282">
        <v>975.12300000000005</v>
      </c>
      <c r="X17" s="282">
        <v>10312.279</v>
      </c>
      <c r="Y17" s="282">
        <v>10749.894</v>
      </c>
      <c r="Z17" s="282">
        <v>737.41599999999994</v>
      </c>
      <c r="AA17" s="14" t="s">
        <v>38</v>
      </c>
      <c r="AB17" s="309" t="s">
        <v>96</v>
      </c>
      <c r="AC17" s="282">
        <v>922.99899999999991</v>
      </c>
      <c r="AD17" s="282">
        <v>1193.7420000000002</v>
      </c>
      <c r="AE17" s="282">
        <v>100.56800000000001</v>
      </c>
      <c r="AF17" s="282">
        <v>1096.6189999999999</v>
      </c>
      <c r="AG17" s="282">
        <v>0</v>
      </c>
      <c r="AH17" s="282">
        <v>0</v>
      </c>
      <c r="AI17" s="282">
        <v>48</v>
      </c>
      <c r="AJ17" s="282">
        <v>216</v>
      </c>
      <c r="AK17" s="282">
        <v>0</v>
      </c>
      <c r="AL17" s="282">
        <v>118.4</v>
      </c>
      <c r="AM17" s="14" t="s">
        <v>38</v>
      </c>
      <c r="AN17" s="309" t="s">
        <v>96</v>
      </c>
      <c r="AO17" s="282">
        <v>0</v>
      </c>
      <c r="AP17" s="282">
        <v>0</v>
      </c>
      <c r="AQ17" s="282">
        <v>116408.31</v>
      </c>
      <c r="AR17" s="282">
        <v>17649.550000000003</v>
      </c>
      <c r="AS17" s="282">
        <v>448</v>
      </c>
      <c r="AT17" s="282">
        <v>117</v>
      </c>
      <c r="AU17" s="282">
        <v>1334.6</v>
      </c>
      <c r="AV17" s="282">
        <v>2659.2889999999998</v>
      </c>
      <c r="AW17" s="282">
        <v>411.84799999999996</v>
      </c>
      <c r="AX17" s="282">
        <v>0</v>
      </c>
      <c r="AY17" s="282">
        <v>143.88999999999999</v>
      </c>
      <c r="AZ17" s="14" t="s">
        <v>38</v>
      </c>
      <c r="BA17" s="309" t="s">
        <v>96</v>
      </c>
      <c r="BB17" s="282">
        <v>0</v>
      </c>
      <c r="BC17" s="282">
        <v>0</v>
      </c>
      <c r="BD17" s="282">
        <v>162.72899999999998</v>
      </c>
      <c r="BE17" s="282">
        <v>0</v>
      </c>
      <c r="BF17" s="282">
        <v>39402.214</v>
      </c>
      <c r="BG17" s="282">
        <v>337</v>
      </c>
      <c r="BH17" s="282">
        <v>0</v>
      </c>
      <c r="BI17" s="282">
        <v>0</v>
      </c>
      <c r="BJ17" s="282">
        <v>0</v>
      </c>
      <c r="BK17" s="282">
        <v>0</v>
      </c>
      <c r="BL17" s="282">
        <v>0</v>
      </c>
      <c r="BN17" s="205"/>
    </row>
    <row r="18" spans="1:66" ht="11.25" customHeight="1">
      <c r="A18" s="14"/>
      <c r="B18" s="309" t="s">
        <v>408</v>
      </c>
      <c r="C18" s="282">
        <v>222.5</v>
      </c>
      <c r="D18" s="282">
        <v>7124.95</v>
      </c>
      <c r="E18" s="282">
        <v>93.869999999999976</v>
      </c>
      <c r="F18" s="282">
        <v>21371.019</v>
      </c>
      <c r="G18" s="282">
        <v>24.38</v>
      </c>
      <c r="H18" s="282">
        <v>0</v>
      </c>
      <c r="I18" s="282">
        <v>0</v>
      </c>
      <c r="J18" s="282">
        <v>0</v>
      </c>
      <c r="K18" s="282">
        <v>0</v>
      </c>
      <c r="L18" s="282">
        <v>0</v>
      </c>
      <c r="M18" s="282">
        <v>0</v>
      </c>
      <c r="N18" s="14"/>
      <c r="O18" s="309" t="s">
        <v>408</v>
      </c>
      <c r="P18" s="282">
        <v>129.4</v>
      </c>
      <c r="Q18" s="282">
        <v>3072.7</v>
      </c>
      <c r="R18" s="282">
        <v>5141.9890000000005</v>
      </c>
      <c r="S18" s="282">
        <v>2817.9</v>
      </c>
      <c r="T18" s="282">
        <v>826.39</v>
      </c>
      <c r="U18" s="282">
        <v>574.72</v>
      </c>
      <c r="V18" s="282">
        <v>7911.1689999999999</v>
      </c>
      <c r="W18" s="282">
        <v>2012.1709999999998</v>
      </c>
      <c r="X18" s="282">
        <v>9820.991</v>
      </c>
      <c r="Y18" s="282">
        <v>2004.7700000000002</v>
      </c>
      <c r="Z18" s="282">
        <v>717.39800000000002</v>
      </c>
      <c r="AA18" s="14"/>
      <c r="AB18" s="309" t="s">
        <v>408</v>
      </c>
      <c r="AC18" s="282">
        <v>917.50900000000001</v>
      </c>
      <c r="AD18" s="282">
        <v>497.685</v>
      </c>
      <c r="AE18" s="282">
        <v>106.559</v>
      </c>
      <c r="AF18" s="282">
        <v>949.92600000000004</v>
      </c>
      <c r="AG18" s="282">
        <v>0</v>
      </c>
      <c r="AH18" s="282">
        <v>0</v>
      </c>
      <c r="AI18" s="282">
        <v>60</v>
      </c>
      <c r="AJ18" s="282">
        <v>228</v>
      </c>
      <c r="AK18" s="282">
        <v>0</v>
      </c>
      <c r="AL18" s="282">
        <v>10.5</v>
      </c>
      <c r="AM18" s="14"/>
      <c r="AN18" s="309" t="s">
        <v>408</v>
      </c>
      <c r="AO18" s="282">
        <v>0</v>
      </c>
      <c r="AP18" s="282">
        <v>0</v>
      </c>
      <c r="AQ18" s="282">
        <v>131084.86900000001</v>
      </c>
      <c r="AR18" s="282">
        <v>15023.948999999999</v>
      </c>
      <c r="AS18" s="282">
        <v>788.34</v>
      </c>
      <c r="AT18" s="282">
        <v>48</v>
      </c>
      <c r="AU18" s="282">
        <v>311.33999999999997</v>
      </c>
      <c r="AV18" s="282">
        <v>2837.779</v>
      </c>
      <c r="AW18" s="282">
        <v>678.85300000000007</v>
      </c>
      <c r="AX18" s="282">
        <v>0</v>
      </c>
      <c r="AY18" s="282">
        <v>516.84899999999993</v>
      </c>
      <c r="AZ18" s="14"/>
      <c r="BA18" s="309" t="s">
        <v>408</v>
      </c>
      <c r="BB18" s="282">
        <v>0</v>
      </c>
      <c r="BC18" s="282">
        <v>19.600000000000001</v>
      </c>
      <c r="BD18" s="282">
        <v>112.10000000000001</v>
      </c>
      <c r="BE18" s="282">
        <v>0</v>
      </c>
      <c r="BF18" s="282">
        <v>43281.835999999996</v>
      </c>
      <c r="BG18" s="282">
        <v>801.13999999999987</v>
      </c>
      <c r="BH18" s="282">
        <v>0</v>
      </c>
      <c r="BI18" s="282">
        <v>1180</v>
      </c>
      <c r="BJ18" s="282">
        <v>0</v>
      </c>
      <c r="BK18" s="282">
        <v>0</v>
      </c>
      <c r="BL18" s="282">
        <v>0</v>
      </c>
      <c r="BN18" s="205"/>
    </row>
    <row r="19" spans="1:66" ht="11.25" customHeight="1">
      <c r="A19" s="14" t="s">
        <v>332</v>
      </c>
      <c r="B19" s="309" t="s">
        <v>96</v>
      </c>
      <c r="C19" s="282">
        <v>0</v>
      </c>
      <c r="D19" s="282">
        <v>0</v>
      </c>
      <c r="E19" s="282">
        <v>0</v>
      </c>
      <c r="F19" s="282">
        <v>0</v>
      </c>
      <c r="G19" s="282">
        <v>0</v>
      </c>
      <c r="H19" s="282">
        <v>0</v>
      </c>
      <c r="I19" s="282">
        <v>0</v>
      </c>
      <c r="J19" s="282">
        <v>0</v>
      </c>
      <c r="K19" s="282">
        <v>0</v>
      </c>
      <c r="L19" s="282">
        <v>0</v>
      </c>
      <c r="M19" s="282">
        <v>0</v>
      </c>
      <c r="N19" s="14" t="s">
        <v>332</v>
      </c>
      <c r="O19" s="309" t="s">
        <v>96</v>
      </c>
      <c r="P19" s="282">
        <v>0</v>
      </c>
      <c r="Q19" s="282">
        <v>0</v>
      </c>
      <c r="R19" s="282">
        <v>0</v>
      </c>
      <c r="S19" s="282">
        <v>0</v>
      </c>
      <c r="T19" s="282">
        <v>0</v>
      </c>
      <c r="U19" s="282">
        <v>0</v>
      </c>
      <c r="V19" s="282">
        <v>0</v>
      </c>
      <c r="W19" s="282">
        <v>0</v>
      </c>
      <c r="X19" s="282">
        <v>0</v>
      </c>
      <c r="Y19" s="282">
        <v>0</v>
      </c>
      <c r="Z19" s="282">
        <v>0</v>
      </c>
      <c r="AA19" s="14" t="s">
        <v>332</v>
      </c>
      <c r="AB19" s="309" t="s">
        <v>96</v>
      </c>
      <c r="AC19" s="282">
        <v>0</v>
      </c>
      <c r="AD19" s="282">
        <v>0</v>
      </c>
      <c r="AE19" s="282">
        <v>0</v>
      </c>
      <c r="AF19" s="282">
        <v>0</v>
      </c>
      <c r="AG19" s="282">
        <v>0</v>
      </c>
      <c r="AH19" s="282">
        <v>0</v>
      </c>
      <c r="AI19" s="282">
        <v>0</v>
      </c>
      <c r="AJ19" s="282">
        <v>0</v>
      </c>
      <c r="AK19" s="282">
        <v>0</v>
      </c>
      <c r="AL19" s="282">
        <v>0</v>
      </c>
      <c r="AM19" s="14" t="s">
        <v>332</v>
      </c>
      <c r="AN19" s="309" t="s">
        <v>96</v>
      </c>
      <c r="AO19" s="282">
        <v>0</v>
      </c>
      <c r="AP19" s="282">
        <v>0</v>
      </c>
      <c r="AQ19" s="282">
        <v>0</v>
      </c>
      <c r="AR19" s="282">
        <v>0</v>
      </c>
      <c r="AS19" s="282">
        <v>0</v>
      </c>
      <c r="AT19" s="282">
        <v>0</v>
      </c>
      <c r="AU19" s="282">
        <v>0</v>
      </c>
      <c r="AV19" s="282">
        <v>0</v>
      </c>
      <c r="AW19" s="282">
        <v>0</v>
      </c>
      <c r="AX19" s="282">
        <v>0</v>
      </c>
      <c r="AY19" s="282">
        <v>0</v>
      </c>
      <c r="AZ19" s="14" t="s">
        <v>332</v>
      </c>
      <c r="BA19" s="309" t="s">
        <v>96</v>
      </c>
      <c r="BB19" s="282">
        <v>0</v>
      </c>
      <c r="BC19" s="282">
        <v>0</v>
      </c>
      <c r="BD19" s="282">
        <v>0</v>
      </c>
      <c r="BE19" s="282">
        <v>0</v>
      </c>
      <c r="BF19" s="282">
        <v>0</v>
      </c>
      <c r="BG19" s="282">
        <v>0</v>
      </c>
      <c r="BH19" s="282">
        <v>0</v>
      </c>
      <c r="BI19" s="282">
        <v>0</v>
      </c>
      <c r="BJ19" s="282">
        <v>0</v>
      </c>
      <c r="BK19" s="282">
        <v>0</v>
      </c>
      <c r="BL19" s="282">
        <v>0</v>
      </c>
      <c r="BN19" s="205"/>
    </row>
    <row r="20" spans="1:66" ht="11.25" customHeight="1">
      <c r="A20" s="14"/>
      <c r="B20" s="309" t="s">
        <v>408</v>
      </c>
      <c r="C20" s="282">
        <v>0</v>
      </c>
      <c r="D20" s="282">
        <v>0</v>
      </c>
      <c r="E20" s="282">
        <v>0</v>
      </c>
      <c r="F20" s="282">
        <v>0</v>
      </c>
      <c r="G20" s="282">
        <v>0</v>
      </c>
      <c r="H20" s="282">
        <v>0</v>
      </c>
      <c r="I20" s="282">
        <v>0</v>
      </c>
      <c r="J20" s="282">
        <v>0</v>
      </c>
      <c r="K20" s="282">
        <v>0</v>
      </c>
      <c r="L20" s="282">
        <v>0</v>
      </c>
      <c r="M20" s="282">
        <v>0</v>
      </c>
      <c r="N20" s="14"/>
      <c r="O20" s="309" t="s">
        <v>408</v>
      </c>
      <c r="P20" s="282">
        <v>0</v>
      </c>
      <c r="Q20" s="282">
        <v>0</v>
      </c>
      <c r="R20" s="282">
        <v>0</v>
      </c>
      <c r="S20" s="282">
        <v>0</v>
      </c>
      <c r="T20" s="282">
        <v>0</v>
      </c>
      <c r="U20" s="282">
        <v>0</v>
      </c>
      <c r="V20" s="282">
        <v>0</v>
      </c>
      <c r="W20" s="282">
        <v>0</v>
      </c>
      <c r="X20" s="282">
        <v>0</v>
      </c>
      <c r="Y20" s="282">
        <v>0</v>
      </c>
      <c r="Z20" s="282">
        <v>0</v>
      </c>
      <c r="AA20" s="14"/>
      <c r="AB20" s="309" t="s">
        <v>408</v>
      </c>
      <c r="AC20" s="282">
        <v>0</v>
      </c>
      <c r="AD20" s="282">
        <v>0</v>
      </c>
      <c r="AE20" s="282">
        <v>0</v>
      </c>
      <c r="AF20" s="282">
        <v>0</v>
      </c>
      <c r="AG20" s="282">
        <v>0</v>
      </c>
      <c r="AH20" s="282">
        <v>0</v>
      </c>
      <c r="AI20" s="282">
        <v>0</v>
      </c>
      <c r="AJ20" s="282">
        <v>0</v>
      </c>
      <c r="AK20" s="282">
        <v>0</v>
      </c>
      <c r="AL20" s="282">
        <v>0</v>
      </c>
      <c r="AM20" s="14"/>
      <c r="AN20" s="309" t="s">
        <v>408</v>
      </c>
      <c r="AO20" s="282">
        <v>0</v>
      </c>
      <c r="AP20" s="282">
        <v>0</v>
      </c>
      <c r="AQ20" s="282">
        <v>0</v>
      </c>
      <c r="AR20" s="282">
        <v>0</v>
      </c>
      <c r="AS20" s="282">
        <v>0</v>
      </c>
      <c r="AT20" s="282">
        <v>0</v>
      </c>
      <c r="AU20" s="282">
        <v>0</v>
      </c>
      <c r="AV20" s="282">
        <v>0</v>
      </c>
      <c r="AW20" s="282">
        <v>0</v>
      </c>
      <c r="AX20" s="282">
        <v>0</v>
      </c>
      <c r="AY20" s="282">
        <v>0</v>
      </c>
      <c r="AZ20" s="14"/>
      <c r="BA20" s="309" t="s">
        <v>408</v>
      </c>
      <c r="BB20" s="282">
        <v>0</v>
      </c>
      <c r="BC20" s="282">
        <v>0</v>
      </c>
      <c r="BD20" s="282">
        <v>0</v>
      </c>
      <c r="BE20" s="282">
        <v>0</v>
      </c>
      <c r="BF20" s="282">
        <v>0</v>
      </c>
      <c r="BG20" s="282">
        <v>0</v>
      </c>
      <c r="BH20" s="282">
        <v>0</v>
      </c>
      <c r="BI20" s="282">
        <v>0</v>
      </c>
      <c r="BJ20" s="282">
        <v>0</v>
      </c>
      <c r="BK20" s="282">
        <v>0</v>
      </c>
      <c r="BL20" s="282">
        <v>0</v>
      </c>
      <c r="BN20" s="205"/>
    </row>
    <row r="21" spans="1:66" ht="11.25" customHeight="1">
      <c r="A21" s="14" t="s">
        <v>39</v>
      </c>
      <c r="B21" s="309" t="s">
        <v>96</v>
      </c>
      <c r="C21" s="282">
        <v>40</v>
      </c>
      <c r="D21" s="282">
        <v>3274.9639999999999</v>
      </c>
      <c r="E21" s="282">
        <v>1037.0899999999999</v>
      </c>
      <c r="F21" s="282">
        <v>105</v>
      </c>
      <c r="G21" s="282">
        <v>0</v>
      </c>
      <c r="H21" s="282">
        <v>12.6</v>
      </c>
      <c r="I21" s="282">
        <v>0</v>
      </c>
      <c r="J21" s="282">
        <v>8740</v>
      </c>
      <c r="K21" s="282">
        <v>0</v>
      </c>
      <c r="L21" s="282">
        <v>0</v>
      </c>
      <c r="M21" s="282">
        <v>0</v>
      </c>
      <c r="N21" s="14" t="s">
        <v>39</v>
      </c>
      <c r="O21" s="309" t="s">
        <v>96</v>
      </c>
      <c r="P21" s="282">
        <v>396</v>
      </c>
      <c r="Q21" s="282">
        <v>1880</v>
      </c>
      <c r="R21" s="282">
        <v>2403.3000000000002</v>
      </c>
      <c r="S21" s="282">
        <v>1964</v>
      </c>
      <c r="T21" s="282">
        <v>0</v>
      </c>
      <c r="U21" s="282">
        <v>1287.5</v>
      </c>
      <c r="V21" s="282">
        <v>26765</v>
      </c>
      <c r="W21" s="282">
        <v>2575.12</v>
      </c>
      <c r="X21" s="282">
        <v>7724.5340000000006</v>
      </c>
      <c r="Y21" s="282">
        <v>173.834</v>
      </c>
      <c r="Z21" s="282">
        <v>1290.7109999999998</v>
      </c>
      <c r="AA21" s="14" t="s">
        <v>39</v>
      </c>
      <c r="AB21" s="309" t="s">
        <v>96</v>
      </c>
      <c r="AC21" s="282">
        <v>1493.0329999999999</v>
      </c>
      <c r="AD21" s="282">
        <v>25.18</v>
      </c>
      <c r="AE21" s="282">
        <v>703.93399999999997</v>
      </c>
      <c r="AF21" s="282">
        <v>2151.2200000000003</v>
      </c>
      <c r="AG21" s="282">
        <v>188.2</v>
      </c>
      <c r="AH21" s="282">
        <v>0</v>
      </c>
      <c r="AI21" s="282">
        <v>0</v>
      </c>
      <c r="AJ21" s="282">
        <v>282.5</v>
      </c>
      <c r="AK21" s="282">
        <v>1763.5</v>
      </c>
      <c r="AL21" s="282">
        <v>13405</v>
      </c>
      <c r="AM21" s="14" t="s">
        <v>39</v>
      </c>
      <c r="AN21" s="309" t="s">
        <v>96</v>
      </c>
      <c r="AO21" s="282">
        <v>0</v>
      </c>
      <c r="AP21" s="282">
        <v>0</v>
      </c>
      <c r="AQ21" s="282">
        <v>53881.64</v>
      </c>
      <c r="AR21" s="282">
        <v>9148.4240000000009</v>
      </c>
      <c r="AS21" s="282">
        <v>0</v>
      </c>
      <c r="AT21" s="282">
        <v>0</v>
      </c>
      <c r="AU21" s="282">
        <v>1947</v>
      </c>
      <c r="AV21" s="282">
        <v>1548.7289999999998</v>
      </c>
      <c r="AW21" s="282">
        <v>3401.8159999999998</v>
      </c>
      <c r="AX21" s="282">
        <v>0</v>
      </c>
      <c r="AY21" s="282">
        <v>1418.93</v>
      </c>
      <c r="AZ21" s="14" t="s">
        <v>39</v>
      </c>
      <c r="BA21" s="309" t="s">
        <v>96</v>
      </c>
      <c r="BB21" s="282">
        <v>0</v>
      </c>
      <c r="BC21" s="282">
        <v>36</v>
      </c>
      <c r="BD21" s="282">
        <v>0</v>
      </c>
      <c r="BE21" s="282">
        <v>0</v>
      </c>
      <c r="BF21" s="282">
        <v>51463.02</v>
      </c>
      <c r="BG21" s="282">
        <v>0</v>
      </c>
      <c r="BH21" s="282">
        <v>8276</v>
      </c>
      <c r="BI21" s="282">
        <v>8036</v>
      </c>
      <c r="BJ21" s="282">
        <v>0</v>
      </c>
      <c r="BK21" s="282">
        <v>0</v>
      </c>
      <c r="BL21" s="282">
        <v>0</v>
      </c>
      <c r="BN21" s="205"/>
    </row>
    <row r="22" spans="1:66" ht="11.25" customHeight="1">
      <c r="A22" s="14"/>
      <c r="B22" s="309" t="s">
        <v>408</v>
      </c>
      <c r="C22" s="282">
        <v>0</v>
      </c>
      <c r="D22" s="282">
        <v>3467.4589999999998</v>
      </c>
      <c r="E22" s="282">
        <v>738</v>
      </c>
      <c r="F22" s="282">
        <v>4.8</v>
      </c>
      <c r="G22" s="282">
        <v>0</v>
      </c>
      <c r="H22" s="282">
        <v>0</v>
      </c>
      <c r="I22" s="282">
        <v>0</v>
      </c>
      <c r="J22" s="282">
        <v>3460</v>
      </c>
      <c r="K22" s="282">
        <v>0</v>
      </c>
      <c r="L22" s="282">
        <v>0</v>
      </c>
      <c r="M22" s="282">
        <v>0</v>
      </c>
      <c r="N22" s="14"/>
      <c r="O22" s="309" t="s">
        <v>408</v>
      </c>
      <c r="P22" s="282">
        <v>225</v>
      </c>
      <c r="Q22" s="282">
        <v>1160</v>
      </c>
      <c r="R22" s="282">
        <v>1241.7</v>
      </c>
      <c r="S22" s="282">
        <v>2064.5</v>
      </c>
      <c r="T22" s="282">
        <v>0</v>
      </c>
      <c r="U22" s="282">
        <v>1131.5</v>
      </c>
      <c r="V22" s="282">
        <v>21284</v>
      </c>
      <c r="W22" s="282">
        <v>3751.5</v>
      </c>
      <c r="X22" s="282">
        <v>6562.9</v>
      </c>
      <c r="Y22" s="282">
        <v>157.30000000000001</v>
      </c>
      <c r="Z22" s="282">
        <v>1100.2</v>
      </c>
      <c r="AA22" s="14"/>
      <c r="AB22" s="309" t="s">
        <v>408</v>
      </c>
      <c r="AC22" s="282">
        <v>1788.1</v>
      </c>
      <c r="AD22" s="282">
        <v>22</v>
      </c>
      <c r="AE22" s="282">
        <v>732.6</v>
      </c>
      <c r="AF22" s="282">
        <v>3731.5</v>
      </c>
      <c r="AG22" s="282">
        <v>193.2</v>
      </c>
      <c r="AH22" s="282">
        <v>0</v>
      </c>
      <c r="AI22" s="282">
        <v>0</v>
      </c>
      <c r="AJ22" s="282">
        <v>93</v>
      </c>
      <c r="AK22" s="282">
        <v>1201</v>
      </c>
      <c r="AL22" s="282">
        <v>12910</v>
      </c>
      <c r="AM22" s="14"/>
      <c r="AN22" s="309" t="s">
        <v>408</v>
      </c>
      <c r="AO22" s="282">
        <v>0</v>
      </c>
      <c r="AP22" s="282">
        <v>0</v>
      </c>
      <c r="AQ22" s="282">
        <v>55950.5</v>
      </c>
      <c r="AR22" s="282">
        <v>8879.7999999999993</v>
      </c>
      <c r="AS22" s="282">
        <v>0</v>
      </c>
      <c r="AT22" s="282">
        <v>58</v>
      </c>
      <c r="AU22" s="282">
        <v>2055</v>
      </c>
      <c r="AV22" s="282">
        <v>1484</v>
      </c>
      <c r="AW22" s="282">
        <v>6048.55</v>
      </c>
      <c r="AX22" s="282">
        <v>0</v>
      </c>
      <c r="AY22" s="282">
        <v>1276.79</v>
      </c>
      <c r="AZ22" s="14"/>
      <c r="BA22" s="309" t="s">
        <v>408</v>
      </c>
      <c r="BB22" s="282">
        <v>0</v>
      </c>
      <c r="BC22" s="282">
        <v>0</v>
      </c>
      <c r="BD22" s="282">
        <v>0</v>
      </c>
      <c r="BE22" s="282">
        <v>0</v>
      </c>
      <c r="BF22" s="282">
        <v>40168.987000000001</v>
      </c>
      <c r="BG22" s="282">
        <v>0</v>
      </c>
      <c r="BH22" s="282">
        <v>8375</v>
      </c>
      <c r="BI22" s="282">
        <v>4544</v>
      </c>
      <c r="BJ22" s="282">
        <v>0</v>
      </c>
      <c r="BK22" s="282">
        <v>0</v>
      </c>
      <c r="BL22" s="282">
        <v>0</v>
      </c>
      <c r="BN22" s="205"/>
    </row>
    <row r="23" spans="1:66" ht="11.25" customHeight="1">
      <c r="A23" s="14" t="s">
        <v>40</v>
      </c>
      <c r="B23" s="309" t="s">
        <v>96</v>
      </c>
      <c r="C23" s="282">
        <v>3</v>
      </c>
      <c r="D23" s="282">
        <v>39.299999999999997</v>
      </c>
      <c r="E23" s="282">
        <v>1321.26</v>
      </c>
      <c r="F23" s="282">
        <v>0</v>
      </c>
      <c r="G23" s="282">
        <v>275</v>
      </c>
      <c r="H23" s="282">
        <v>105.21000000000001</v>
      </c>
      <c r="I23" s="282">
        <v>0</v>
      </c>
      <c r="J23" s="282">
        <v>0</v>
      </c>
      <c r="K23" s="282">
        <v>0</v>
      </c>
      <c r="L23" s="282">
        <v>0</v>
      </c>
      <c r="M23" s="282">
        <v>0</v>
      </c>
      <c r="N23" s="14" t="s">
        <v>40</v>
      </c>
      <c r="O23" s="309" t="s">
        <v>96</v>
      </c>
      <c r="P23" s="282">
        <v>196</v>
      </c>
      <c r="Q23" s="282">
        <v>703</v>
      </c>
      <c r="R23" s="282">
        <v>8344.2389999999996</v>
      </c>
      <c r="S23" s="282">
        <v>27</v>
      </c>
      <c r="T23" s="282">
        <v>26</v>
      </c>
      <c r="U23" s="282">
        <v>0</v>
      </c>
      <c r="V23" s="282">
        <v>4952</v>
      </c>
      <c r="W23" s="282">
        <v>240.53700000000003</v>
      </c>
      <c r="X23" s="282">
        <v>146.91800000000003</v>
      </c>
      <c r="Y23" s="282">
        <v>96.658000000000001</v>
      </c>
      <c r="Z23" s="282">
        <v>203.279</v>
      </c>
      <c r="AA23" s="14" t="s">
        <v>40</v>
      </c>
      <c r="AB23" s="309" t="s">
        <v>96</v>
      </c>
      <c r="AC23" s="282">
        <v>0</v>
      </c>
      <c r="AD23" s="282">
        <v>0</v>
      </c>
      <c r="AE23" s="282">
        <v>6.7200000000000006</v>
      </c>
      <c r="AF23" s="282">
        <v>96.513999999999982</v>
      </c>
      <c r="AG23" s="282">
        <v>0</v>
      </c>
      <c r="AH23" s="282">
        <v>0</v>
      </c>
      <c r="AI23" s="282">
        <v>0</v>
      </c>
      <c r="AJ23" s="282">
        <v>34.236999999999995</v>
      </c>
      <c r="AK23" s="282">
        <v>160.73099999999999</v>
      </c>
      <c r="AL23" s="282">
        <v>3363.378999999999</v>
      </c>
      <c r="AM23" s="14" t="s">
        <v>40</v>
      </c>
      <c r="AN23" s="309" t="s">
        <v>96</v>
      </c>
      <c r="AO23" s="282">
        <v>0</v>
      </c>
      <c r="AP23" s="282">
        <v>0</v>
      </c>
      <c r="AQ23" s="282">
        <v>39361.188999999998</v>
      </c>
      <c r="AR23" s="282">
        <v>0</v>
      </c>
      <c r="AS23" s="282">
        <v>0</v>
      </c>
      <c r="AT23" s="282">
        <v>238.2</v>
      </c>
      <c r="AU23" s="282">
        <v>4644</v>
      </c>
      <c r="AV23" s="282">
        <v>0</v>
      </c>
      <c r="AW23" s="282">
        <v>0</v>
      </c>
      <c r="AX23" s="282">
        <v>0</v>
      </c>
      <c r="AY23" s="282">
        <v>112.56</v>
      </c>
      <c r="AZ23" s="14" t="s">
        <v>40</v>
      </c>
      <c r="BA23" s="309" t="s">
        <v>96</v>
      </c>
      <c r="BB23" s="282">
        <v>0</v>
      </c>
      <c r="BC23" s="282">
        <v>446.33899999999994</v>
      </c>
      <c r="BD23" s="282">
        <v>222.54000000000002</v>
      </c>
      <c r="BE23" s="282">
        <v>0</v>
      </c>
      <c r="BF23" s="282">
        <v>38634.998</v>
      </c>
      <c r="BG23" s="282">
        <v>0</v>
      </c>
      <c r="BH23" s="282">
        <v>0</v>
      </c>
      <c r="BI23" s="282">
        <v>870</v>
      </c>
      <c r="BJ23" s="282">
        <v>0</v>
      </c>
      <c r="BK23" s="282">
        <v>0</v>
      </c>
      <c r="BL23" s="282">
        <v>0</v>
      </c>
      <c r="BN23" s="205"/>
    </row>
    <row r="24" spans="1:66" ht="11.25" customHeight="1">
      <c r="A24" s="14"/>
      <c r="B24" s="309" t="s">
        <v>408</v>
      </c>
      <c r="C24" s="282">
        <v>0</v>
      </c>
      <c r="D24" s="282">
        <v>3.5</v>
      </c>
      <c r="E24" s="282">
        <v>1.7</v>
      </c>
      <c r="F24" s="282">
        <v>0</v>
      </c>
      <c r="G24" s="282">
        <v>0</v>
      </c>
      <c r="H24" s="282">
        <v>0</v>
      </c>
      <c r="I24" s="282">
        <v>0</v>
      </c>
      <c r="J24" s="282">
        <v>0</v>
      </c>
      <c r="K24" s="282">
        <v>0</v>
      </c>
      <c r="L24" s="282">
        <v>0</v>
      </c>
      <c r="M24" s="282">
        <v>0</v>
      </c>
      <c r="N24" s="14"/>
      <c r="O24" s="309" t="s">
        <v>408</v>
      </c>
      <c r="P24" s="282">
        <v>53.599999999999994</v>
      </c>
      <c r="Q24" s="282">
        <v>199</v>
      </c>
      <c r="R24" s="282">
        <v>7953.6000000000013</v>
      </c>
      <c r="S24" s="282">
        <v>44.400000000000006</v>
      </c>
      <c r="T24" s="282">
        <v>0</v>
      </c>
      <c r="U24" s="282">
        <v>9.5</v>
      </c>
      <c r="V24" s="282">
        <v>2799.8</v>
      </c>
      <c r="W24" s="282">
        <v>3565.0999999999995</v>
      </c>
      <c r="X24" s="282">
        <v>208.3</v>
      </c>
      <c r="Y24" s="282">
        <v>15.6</v>
      </c>
      <c r="Z24" s="282">
        <v>91.800000000000011</v>
      </c>
      <c r="AA24" s="14"/>
      <c r="AB24" s="309" t="s">
        <v>408</v>
      </c>
      <c r="AC24" s="282">
        <v>0</v>
      </c>
      <c r="AD24" s="282">
        <v>0</v>
      </c>
      <c r="AE24" s="282">
        <v>6.1</v>
      </c>
      <c r="AF24" s="282">
        <v>14</v>
      </c>
      <c r="AG24" s="282">
        <v>0</v>
      </c>
      <c r="AH24" s="282">
        <v>0</v>
      </c>
      <c r="AI24" s="282">
        <v>0</v>
      </c>
      <c r="AJ24" s="282">
        <v>0</v>
      </c>
      <c r="AK24" s="282">
        <v>147.59999999999997</v>
      </c>
      <c r="AL24" s="282">
        <v>6417.8</v>
      </c>
      <c r="AM24" s="14"/>
      <c r="AN24" s="309" t="s">
        <v>408</v>
      </c>
      <c r="AO24" s="282">
        <v>0</v>
      </c>
      <c r="AP24" s="282">
        <v>0</v>
      </c>
      <c r="AQ24" s="282">
        <v>63469.399999999994</v>
      </c>
      <c r="AR24" s="282">
        <v>0</v>
      </c>
      <c r="AS24" s="282">
        <v>0</v>
      </c>
      <c r="AT24" s="282">
        <v>0</v>
      </c>
      <c r="AU24" s="282">
        <v>2399.1999999999998</v>
      </c>
      <c r="AV24" s="282">
        <v>0</v>
      </c>
      <c r="AW24" s="282">
        <v>0</v>
      </c>
      <c r="AX24" s="282">
        <v>0</v>
      </c>
      <c r="AY24" s="282">
        <v>0</v>
      </c>
      <c r="AZ24" s="14"/>
      <c r="BA24" s="309" t="s">
        <v>408</v>
      </c>
      <c r="BB24" s="282">
        <v>0</v>
      </c>
      <c r="BC24" s="282">
        <v>0</v>
      </c>
      <c r="BD24" s="282">
        <v>0</v>
      </c>
      <c r="BE24" s="282">
        <v>0</v>
      </c>
      <c r="BF24" s="282">
        <v>59977.599999999999</v>
      </c>
      <c r="BG24" s="282">
        <v>0</v>
      </c>
      <c r="BH24" s="282">
        <v>0</v>
      </c>
      <c r="BI24" s="282">
        <v>3044.5</v>
      </c>
      <c r="BJ24" s="282">
        <v>0</v>
      </c>
      <c r="BK24" s="282">
        <v>0</v>
      </c>
      <c r="BL24" s="282">
        <v>0</v>
      </c>
      <c r="BN24" s="205"/>
    </row>
    <row r="25" spans="1:66" ht="11.25" customHeight="1">
      <c r="A25" s="14" t="s">
        <v>182</v>
      </c>
      <c r="B25" s="309" t="s">
        <v>96</v>
      </c>
      <c r="C25" s="282">
        <v>0</v>
      </c>
      <c r="D25" s="282">
        <v>22577</v>
      </c>
      <c r="E25" s="282">
        <v>0</v>
      </c>
      <c r="F25" s="282">
        <v>15794</v>
      </c>
      <c r="G25" s="282">
        <v>0</v>
      </c>
      <c r="H25" s="282">
        <v>5.8</v>
      </c>
      <c r="I25" s="282">
        <v>0</v>
      </c>
      <c r="J25" s="282">
        <v>0</v>
      </c>
      <c r="K25" s="282">
        <v>139.60000000000002</v>
      </c>
      <c r="L25" s="282">
        <v>0</v>
      </c>
      <c r="M25" s="282">
        <v>0</v>
      </c>
      <c r="N25" s="14" t="s">
        <v>182</v>
      </c>
      <c r="O25" s="309" t="s">
        <v>96</v>
      </c>
      <c r="P25" s="282">
        <v>323</v>
      </c>
      <c r="Q25" s="282">
        <v>7374</v>
      </c>
      <c r="R25" s="282">
        <v>2881</v>
      </c>
      <c r="S25" s="282">
        <v>1007</v>
      </c>
      <c r="T25" s="282">
        <v>0</v>
      </c>
      <c r="U25" s="282">
        <v>18</v>
      </c>
      <c r="V25" s="282">
        <v>1921.4999999999998</v>
      </c>
      <c r="W25" s="282">
        <v>670</v>
      </c>
      <c r="X25" s="282">
        <v>56520</v>
      </c>
      <c r="Y25" s="282">
        <v>226</v>
      </c>
      <c r="Z25" s="282">
        <v>578.17899999999997</v>
      </c>
      <c r="AA25" s="14" t="s">
        <v>182</v>
      </c>
      <c r="AB25" s="309" t="s">
        <v>96</v>
      </c>
      <c r="AC25" s="282">
        <v>2049</v>
      </c>
      <c r="AD25" s="282">
        <v>213</v>
      </c>
      <c r="AE25" s="282">
        <v>268.40000000000003</v>
      </c>
      <c r="AF25" s="282">
        <v>616.5</v>
      </c>
      <c r="AG25" s="282">
        <v>78</v>
      </c>
      <c r="AH25" s="282">
        <v>0</v>
      </c>
      <c r="AI25" s="282">
        <v>0</v>
      </c>
      <c r="AJ25" s="282">
        <v>29</v>
      </c>
      <c r="AK25" s="282">
        <v>688.40000000000009</v>
      </c>
      <c r="AL25" s="282">
        <v>116</v>
      </c>
      <c r="AM25" s="14" t="s">
        <v>182</v>
      </c>
      <c r="AN25" s="309" t="s">
        <v>96</v>
      </c>
      <c r="AO25" s="282">
        <v>0</v>
      </c>
      <c r="AP25" s="282">
        <v>7782</v>
      </c>
      <c r="AQ25" s="282">
        <v>182467.80000000002</v>
      </c>
      <c r="AR25" s="282">
        <v>12718</v>
      </c>
      <c r="AS25" s="282">
        <v>1096</v>
      </c>
      <c r="AT25" s="282">
        <v>73</v>
      </c>
      <c r="AU25" s="282">
        <v>7720</v>
      </c>
      <c r="AV25" s="282">
        <v>1699</v>
      </c>
      <c r="AW25" s="282">
        <v>3066</v>
      </c>
      <c r="AX25" s="282">
        <v>0</v>
      </c>
      <c r="AY25" s="282">
        <v>507</v>
      </c>
      <c r="AZ25" s="14" t="s">
        <v>182</v>
      </c>
      <c r="BA25" s="309" t="s">
        <v>96</v>
      </c>
      <c r="BB25" s="282">
        <v>0</v>
      </c>
      <c r="BC25" s="282">
        <v>0</v>
      </c>
      <c r="BD25" s="282">
        <v>0</v>
      </c>
      <c r="BE25" s="282">
        <v>0</v>
      </c>
      <c r="BF25" s="282">
        <v>7416</v>
      </c>
      <c r="BG25" s="282">
        <v>2407</v>
      </c>
      <c r="BH25" s="282">
        <v>0</v>
      </c>
      <c r="BI25" s="282">
        <v>4174</v>
      </c>
      <c r="BJ25" s="282">
        <v>0</v>
      </c>
      <c r="BK25" s="282">
        <v>0</v>
      </c>
      <c r="BL25" s="282">
        <v>0</v>
      </c>
      <c r="BN25" s="205"/>
    </row>
    <row r="26" spans="1:66" ht="11.25" customHeight="1">
      <c r="A26" s="14"/>
      <c r="B26" s="309" t="s">
        <v>408</v>
      </c>
      <c r="C26" s="282">
        <v>0</v>
      </c>
      <c r="D26" s="282">
        <v>21006</v>
      </c>
      <c r="E26" s="282">
        <v>0</v>
      </c>
      <c r="F26" s="282">
        <v>16413</v>
      </c>
      <c r="G26" s="282">
        <v>0</v>
      </c>
      <c r="H26" s="282">
        <v>4</v>
      </c>
      <c r="I26" s="282">
        <v>0</v>
      </c>
      <c r="J26" s="282">
        <v>0</v>
      </c>
      <c r="K26" s="282">
        <v>135.5</v>
      </c>
      <c r="L26" s="282">
        <v>0</v>
      </c>
      <c r="M26" s="282">
        <v>0</v>
      </c>
      <c r="N26" s="14"/>
      <c r="O26" s="309" t="s">
        <v>408</v>
      </c>
      <c r="P26" s="282">
        <v>279</v>
      </c>
      <c r="Q26" s="282">
        <v>6869</v>
      </c>
      <c r="R26" s="282">
        <v>2770</v>
      </c>
      <c r="S26" s="282">
        <v>852</v>
      </c>
      <c r="T26" s="282">
        <v>10.7</v>
      </c>
      <c r="U26" s="282">
        <v>60</v>
      </c>
      <c r="V26" s="282">
        <v>1826</v>
      </c>
      <c r="W26" s="282">
        <v>668</v>
      </c>
      <c r="X26" s="282">
        <v>55253</v>
      </c>
      <c r="Y26" s="282">
        <v>309.3</v>
      </c>
      <c r="Z26" s="282">
        <v>588</v>
      </c>
      <c r="AA26" s="14"/>
      <c r="AB26" s="309" t="s">
        <v>408</v>
      </c>
      <c r="AC26" s="282">
        <v>2034.2</v>
      </c>
      <c r="AD26" s="282">
        <v>212</v>
      </c>
      <c r="AE26" s="282">
        <v>259.5</v>
      </c>
      <c r="AF26" s="282">
        <v>580</v>
      </c>
      <c r="AG26" s="282">
        <v>74</v>
      </c>
      <c r="AH26" s="282">
        <v>0</v>
      </c>
      <c r="AI26" s="282">
        <v>0</v>
      </c>
      <c r="AJ26" s="282">
        <v>26</v>
      </c>
      <c r="AK26" s="282">
        <v>651</v>
      </c>
      <c r="AL26" s="282">
        <v>108.5</v>
      </c>
      <c r="AM26" s="14"/>
      <c r="AN26" s="309" t="s">
        <v>408</v>
      </c>
      <c r="AO26" s="282">
        <v>0</v>
      </c>
      <c r="AP26" s="282">
        <v>7777</v>
      </c>
      <c r="AQ26" s="282">
        <v>176107</v>
      </c>
      <c r="AR26" s="282">
        <v>12709</v>
      </c>
      <c r="AS26" s="282">
        <v>1045</v>
      </c>
      <c r="AT26" s="282">
        <v>61</v>
      </c>
      <c r="AU26" s="282">
        <v>7214</v>
      </c>
      <c r="AV26" s="282">
        <v>1649</v>
      </c>
      <c r="AW26" s="282">
        <v>3187</v>
      </c>
      <c r="AX26" s="282">
        <v>0</v>
      </c>
      <c r="AY26" s="282">
        <v>526</v>
      </c>
      <c r="AZ26" s="14"/>
      <c r="BA26" s="309" t="s">
        <v>408</v>
      </c>
      <c r="BB26" s="282">
        <v>0</v>
      </c>
      <c r="BC26" s="282">
        <v>0</v>
      </c>
      <c r="BD26" s="282">
        <v>0</v>
      </c>
      <c r="BE26" s="282">
        <v>0</v>
      </c>
      <c r="BF26" s="282">
        <v>7627</v>
      </c>
      <c r="BG26" s="282">
        <v>2433</v>
      </c>
      <c r="BH26" s="282">
        <v>0</v>
      </c>
      <c r="BI26" s="282">
        <v>3921</v>
      </c>
      <c r="BJ26" s="282">
        <v>0</v>
      </c>
      <c r="BK26" s="282">
        <v>0</v>
      </c>
      <c r="BL26" s="282">
        <v>0</v>
      </c>
      <c r="BN26" s="205"/>
    </row>
    <row r="27" spans="1:66" ht="11.25" customHeight="1">
      <c r="A27" s="14" t="s">
        <v>41</v>
      </c>
      <c r="B27" s="309" t="s">
        <v>96</v>
      </c>
      <c r="C27" s="282">
        <v>0</v>
      </c>
      <c r="D27" s="282">
        <v>41119.319000000003</v>
      </c>
      <c r="E27" s="282">
        <v>15.7</v>
      </c>
      <c r="F27" s="282">
        <v>0</v>
      </c>
      <c r="G27" s="282">
        <v>0</v>
      </c>
      <c r="H27" s="282">
        <v>23</v>
      </c>
      <c r="I27" s="282">
        <v>48566.649999999994</v>
      </c>
      <c r="J27" s="282">
        <v>0</v>
      </c>
      <c r="K27" s="282">
        <v>849.9</v>
      </c>
      <c r="L27" s="282">
        <v>0</v>
      </c>
      <c r="M27" s="282">
        <v>23.2</v>
      </c>
      <c r="N27" s="14" t="s">
        <v>41</v>
      </c>
      <c r="O27" s="309" t="s">
        <v>96</v>
      </c>
      <c r="P27" s="282">
        <v>41987.11</v>
      </c>
      <c r="Q27" s="282">
        <v>5424.25</v>
      </c>
      <c r="R27" s="282">
        <v>18.78</v>
      </c>
      <c r="S27" s="282">
        <v>32.4</v>
      </c>
      <c r="T27" s="282">
        <v>0</v>
      </c>
      <c r="U27" s="282">
        <v>6730.4800000000005</v>
      </c>
      <c r="V27" s="282">
        <v>72.2</v>
      </c>
      <c r="W27" s="282">
        <v>6157.1500000000005</v>
      </c>
      <c r="X27" s="282">
        <v>699.4</v>
      </c>
      <c r="Y27" s="282">
        <v>7453.58</v>
      </c>
      <c r="Z27" s="282">
        <v>67.650000000000006</v>
      </c>
      <c r="AA27" s="14" t="s">
        <v>41</v>
      </c>
      <c r="AB27" s="309" t="s">
        <v>96</v>
      </c>
      <c r="AC27" s="282">
        <v>0</v>
      </c>
      <c r="AD27" s="282">
        <v>6.5</v>
      </c>
      <c r="AE27" s="282">
        <v>180</v>
      </c>
      <c r="AF27" s="282">
        <v>0</v>
      </c>
      <c r="AG27" s="282">
        <v>15746</v>
      </c>
      <c r="AH27" s="282">
        <v>0</v>
      </c>
      <c r="AI27" s="282">
        <v>176820.55</v>
      </c>
      <c r="AJ27" s="282">
        <v>350.38</v>
      </c>
      <c r="AK27" s="282">
        <v>536.29999999999995</v>
      </c>
      <c r="AL27" s="282">
        <v>938.88</v>
      </c>
      <c r="AM27" s="14" t="s">
        <v>41</v>
      </c>
      <c r="AN27" s="309" t="s">
        <v>96</v>
      </c>
      <c r="AO27" s="282">
        <v>1800.55</v>
      </c>
      <c r="AP27" s="282">
        <v>0</v>
      </c>
      <c r="AQ27" s="282">
        <v>279.77</v>
      </c>
      <c r="AR27" s="282">
        <v>995.4</v>
      </c>
      <c r="AS27" s="282">
        <v>10576.9</v>
      </c>
      <c r="AT27" s="282">
        <v>0</v>
      </c>
      <c r="AU27" s="282">
        <v>0</v>
      </c>
      <c r="AV27" s="282">
        <v>0</v>
      </c>
      <c r="AW27" s="282">
        <v>0</v>
      </c>
      <c r="AX27" s="282">
        <v>934.59</v>
      </c>
      <c r="AY27" s="282">
        <v>3.13</v>
      </c>
      <c r="AZ27" s="14" t="s">
        <v>41</v>
      </c>
      <c r="BA27" s="309" t="s">
        <v>96</v>
      </c>
      <c r="BB27" s="282">
        <v>143.65</v>
      </c>
      <c r="BC27" s="282">
        <v>0</v>
      </c>
      <c r="BD27" s="282">
        <v>0</v>
      </c>
      <c r="BE27" s="282">
        <v>0</v>
      </c>
      <c r="BF27" s="282">
        <v>34006.599000000002</v>
      </c>
      <c r="BG27" s="282">
        <v>6980</v>
      </c>
      <c r="BH27" s="282">
        <v>0</v>
      </c>
      <c r="BI27" s="282">
        <v>0</v>
      </c>
      <c r="BJ27" s="282">
        <v>7592.0569999999998</v>
      </c>
      <c r="BK27" s="282">
        <v>0</v>
      </c>
      <c r="BL27" s="282">
        <v>51</v>
      </c>
      <c r="BN27" s="205"/>
    </row>
    <row r="28" spans="1:66" ht="11.25" customHeight="1">
      <c r="A28" s="14"/>
      <c r="B28" s="309" t="s">
        <v>408</v>
      </c>
      <c r="C28" s="282">
        <v>0</v>
      </c>
      <c r="D28" s="282">
        <v>30370.940000000002</v>
      </c>
      <c r="E28" s="282">
        <v>10.6</v>
      </c>
      <c r="F28" s="282">
        <v>0</v>
      </c>
      <c r="G28" s="282">
        <v>0</v>
      </c>
      <c r="H28" s="282">
        <v>0</v>
      </c>
      <c r="I28" s="282">
        <v>44523.67</v>
      </c>
      <c r="J28" s="282">
        <v>0</v>
      </c>
      <c r="K28" s="282">
        <v>1239.0999999999999</v>
      </c>
      <c r="L28" s="282">
        <v>0</v>
      </c>
      <c r="M28" s="282">
        <v>44.18</v>
      </c>
      <c r="N28" s="14"/>
      <c r="O28" s="309" t="s">
        <v>408</v>
      </c>
      <c r="P28" s="282">
        <v>42729.100000000006</v>
      </c>
      <c r="Q28" s="282">
        <v>2154.5499999999997</v>
      </c>
      <c r="R28" s="282">
        <v>33.870000000000005</v>
      </c>
      <c r="S28" s="282">
        <v>142.80000000000001</v>
      </c>
      <c r="T28" s="282">
        <v>22.1</v>
      </c>
      <c r="U28" s="282">
        <v>15094.6</v>
      </c>
      <c r="V28" s="282">
        <v>231.5</v>
      </c>
      <c r="W28" s="282">
        <v>6240.2</v>
      </c>
      <c r="X28" s="282">
        <v>669.7</v>
      </c>
      <c r="Y28" s="282">
        <v>7779.2569999999996</v>
      </c>
      <c r="Z28" s="282">
        <v>61.9</v>
      </c>
      <c r="AA28" s="14"/>
      <c r="AB28" s="309" t="s">
        <v>408</v>
      </c>
      <c r="AC28" s="282">
        <v>0</v>
      </c>
      <c r="AD28" s="282">
        <v>9.5</v>
      </c>
      <c r="AE28" s="282">
        <v>182.6</v>
      </c>
      <c r="AF28" s="282">
        <v>0</v>
      </c>
      <c r="AG28" s="282">
        <v>12855</v>
      </c>
      <c r="AH28" s="282">
        <v>0</v>
      </c>
      <c r="AI28" s="282">
        <v>207128.76</v>
      </c>
      <c r="AJ28" s="282">
        <v>365.48</v>
      </c>
      <c r="AK28" s="282">
        <v>547.5</v>
      </c>
      <c r="AL28" s="282">
        <v>926.94899999999996</v>
      </c>
      <c r="AM28" s="14"/>
      <c r="AN28" s="309" t="s">
        <v>408</v>
      </c>
      <c r="AO28" s="282">
        <v>1586.6499999999999</v>
      </c>
      <c r="AP28" s="282">
        <v>0</v>
      </c>
      <c r="AQ28" s="282">
        <v>169.2</v>
      </c>
      <c r="AR28" s="282">
        <v>1136</v>
      </c>
      <c r="AS28" s="282">
        <v>4462.5</v>
      </c>
      <c r="AT28" s="282">
        <v>0</v>
      </c>
      <c r="AU28" s="282">
        <v>0</v>
      </c>
      <c r="AV28" s="282">
        <v>0</v>
      </c>
      <c r="AW28" s="282">
        <v>0</v>
      </c>
      <c r="AX28" s="282">
        <v>624.19999999999993</v>
      </c>
      <c r="AY28" s="282">
        <v>18.899999999999999</v>
      </c>
      <c r="AZ28" s="14"/>
      <c r="BA28" s="309" t="s">
        <v>408</v>
      </c>
      <c r="BB28" s="282">
        <v>70.400000000000006</v>
      </c>
      <c r="BC28" s="282">
        <v>0</v>
      </c>
      <c r="BD28" s="282">
        <v>0</v>
      </c>
      <c r="BE28" s="282">
        <v>0</v>
      </c>
      <c r="BF28" s="282">
        <v>32953.32</v>
      </c>
      <c r="BG28" s="282">
        <v>0</v>
      </c>
      <c r="BH28" s="282">
        <v>0</v>
      </c>
      <c r="BI28" s="282">
        <v>0</v>
      </c>
      <c r="BJ28" s="282">
        <v>4136.7199999999993</v>
      </c>
      <c r="BK28" s="282">
        <v>0</v>
      </c>
      <c r="BL28" s="282">
        <v>0</v>
      </c>
      <c r="BN28" s="205"/>
    </row>
    <row r="29" spans="1:66" ht="11.25" customHeight="1">
      <c r="A29" s="14" t="s">
        <v>183</v>
      </c>
      <c r="B29" s="309" t="s">
        <v>96</v>
      </c>
      <c r="C29" s="282">
        <v>0</v>
      </c>
      <c r="D29" s="282">
        <v>13247.100000000002</v>
      </c>
      <c r="E29" s="282">
        <v>49</v>
      </c>
      <c r="F29" s="282">
        <v>200.15</v>
      </c>
      <c r="G29" s="282">
        <v>0</v>
      </c>
      <c r="H29" s="282">
        <v>0</v>
      </c>
      <c r="I29" s="282">
        <v>0</v>
      </c>
      <c r="J29" s="282">
        <v>1563.3999999999999</v>
      </c>
      <c r="K29" s="282">
        <v>658.80000000000007</v>
      </c>
      <c r="L29" s="282">
        <v>0</v>
      </c>
      <c r="M29" s="282">
        <v>0</v>
      </c>
      <c r="N29" s="14" t="s">
        <v>183</v>
      </c>
      <c r="O29" s="309" t="s">
        <v>96</v>
      </c>
      <c r="P29" s="282">
        <v>11.8</v>
      </c>
      <c r="Q29" s="282">
        <v>887.6</v>
      </c>
      <c r="R29" s="282">
        <v>11953.3</v>
      </c>
      <c r="S29" s="282">
        <v>9696.4</v>
      </c>
      <c r="T29" s="282">
        <v>85.8</v>
      </c>
      <c r="U29" s="282">
        <v>1011.1</v>
      </c>
      <c r="V29" s="282">
        <v>23305.200000000001</v>
      </c>
      <c r="W29" s="282">
        <v>14626.810000000001</v>
      </c>
      <c r="X29" s="282">
        <v>50859.090000000004</v>
      </c>
      <c r="Y29" s="282">
        <v>715.3</v>
      </c>
      <c r="Z29" s="282">
        <v>2582.5500000000002</v>
      </c>
      <c r="AA29" s="14" t="s">
        <v>183</v>
      </c>
      <c r="AB29" s="309" t="s">
        <v>96</v>
      </c>
      <c r="AC29" s="282">
        <v>123274.55</v>
      </c>
      <c r="AD29" s="282">
        <v>3214.2599999999998</v>
      </c>
      <c r="AE29" s="282">
        <v>826.25</v>
      </c>
      <c r="AF29" s="282">
        <v>69923.8</v>
      </c>
      <c r="AG29" s="282">
        <v>5070.0499999999993</v>
      </c>
      <c r="AH29" s="282">
        <v>15674.919999999998</v>
      </c>
      <c r="AI29" s="282">
        <v>0</v>
      </c>
      <c r="AJ29" s="282">
        <v>63.3</v>
      </c>
      <c r="AK29" s="282">
        <v>81.600000000000009</v>
      </c>
      <c r="AL29" s="282">
        <v>124.49999999999999</v>
      </c>
      <c r="AM29" s="14" t="s">
        <v>183</v>
      </c>
      <c r="AN29" s="309" t="s">
        <v>96</v>
      </c>
      <c r="AO29" s="282">
        <v>0</v>
      </c>
      <c r="AP29" s="282">
        <v>0</v>
      </c>
      <c r="AQ29" s="282">
        <v>91151.419999999984</v>
      </c>
      <c r="AR29" s="282">
        <v>25515.050000000003</v>
      </c>
      <c r="AS29" s="282">
        <v>0</v>
      </c>
      <c r="AT29" s="282">
        <v>4.5</v>
      </c>
      <c r="AU29" s="282">
        <v>1866.6999999999998</v>
      </c>
      <c r="AV29" s="282">
        <v>11623.334000000001</v>
      </c>
      <c r="AW29" s="282">
        <v>3383.625</v>
      </c>
      <c r="AX29" s="282">
        <v>0</v>
      </c>
      <c r="AY29" s="282">
        <v>984.85</v>
      </c>
      <c r="AZ29" s="14" t="s">
        <v>183</v>
      </c>
      <c r="BA29" s="309" t="s">
        <v>96</v>
      </c>
      <c r="BB29" s="282">
        <v>0</v>
      </c>
      <c r="BC29" s="282">
        <v>0</v>
      </c>
      <c r="BD29" s="282">
        <v>0</v>
      </c>
      <c r="BE29" s="282">
        <v>0</v>
      </c>
      <c r="BF29" s="282">
        <v>36930.71</v>
      </c>
      <c r="BG29" s="282">
        <v>0</v>
      </c>
      <c r="BH29" s="282">
        <v>866.8</v>
      </c>
      <c r="BI29" s="282">
        <v>13512.100000000002</v>
      </c>
      <c r="BJ29" s="282">
        <v>0</v>
      </c>
      <c r="BK29" s="282">
        <v>17.009999999999998</v>
      </c>
      <c r="BL29" s="282">
        <v>0</v>
      </c>
      <c r="BN29" s="205"/>
    </row>
    <row r="30" spans="1:66" ht="11.25" customHeight="1">
      <c r="A30" s="14"/>
      <c r="B30" s="309" t="s">
        <v>408</v>
      </c>
      <c r="C30" s="282">
        <v>0</v>
      </c>
      <c r="D30" s="282">
        <v>13231.199999999999</v>
      </c>
      <c r="E30" s="282">
        <v>66</v>
      </c>
      <c r="F30" s="282">
        <v>306.5</v>
      </c>
      <c r="G30" s="282">
        <v>0</v>
      </c>
      <c r="H30" s="282">
        <v>0</v>
      </c>
      <c r="I30" s="282">
        <v>0</v>
      </c>
      <c r="J30" s="282">
        <v>1129.2</v>
      </c>
      <c r="K30" s="282">
        <v>739.1</v>
      </c>
      <c r="L30" s="282">
        <v>0</v>
      </c>
      <c r="M30" s="282">
        <v>0</v>
      </c>
      <c r="N30" s="14"/>
      <c r="O30" s="309" t="s">
        <v>408</v>
      </c>
      <c r="P30" s="282">
        <v>10</v>
      </c>
      <c r="Q30" s="282">
        <v>1320.1</v>
      </c>
      <c r="R30" s="282">
        <v>13053.299999999997</v>
      </c>
      <c r="S30" s="282">
        <v>10245.100000000002</v>
      </c>
      <c r="T30" s="282">
        <v>147</v>
      </c>
      <c r="U30" s="282">
        <v>1024.5</v>
      </c>
      <c r="V30" s="282">
        <v>29170.3</v>
      </c>
      <c r="W30" s="282">
        <v>14231.05</v>
      </c>
      <c r="X30" s="282">
        <v>51706.299999999996</v>
      </c>
      <c r="Y30" s="282">
        <v>814.14999999999986</v>
      </c>
      <c r="Z30" s="282">
        <v>2747.9</v>
      </c>
      <c r="AA30" s="14"/>
      <c r="AB30" s="309" t="s">
        <v>408</v>
      </c>
      <c r="AC30" s="282">
        <v>130961.1</v>
      </c>
      <c r="AD30" s="282">
        <v>2709.3</v>
      </c>
      <c r="AE30" s="282">
        <v>753.05</v>
      </c>
      <c r="AF30" s="282">
        <v>67481.350000000006</v>
      </c>
      <c r="AG30" s="282">
        <v>5195.1500000000005</v>
      </c>
      <c r="AH30" s="282">
        <v>14015.9</v>
      </c>
      <c r="AI30" s="282">
        <v>0</v>
      </c>
      <c r="AJ30" s="282">
        <v>73.3</v>
      </c>
      <c r="AK30" s="282">
        <v>176.3</v>
      </c>
      <c r="AL30" s="282">
        <v>129.5</v>
      </c>
      <c r="AM30" s="14"/>
      <c r="AN30" s="309" t="s">
        <v>408</v>
      </c>
      <c r="AO30" s="282">
        <v>0</v>
      </c>
      <c r="AP30" s="282">
        <v>0</v>
      </c>
      <c r="AQ30" s="282">
        <v>100980.60000000002</v>
      </c>
      <c r="AR30" s="282">
        <v>20870.400000000001</v>
      </c>
      <c r="AS30" s="282">
        <v>0</v>
      </c>
      <c r="AT30" s="282">
        <v>25</v>
      </c>
      <c r="AU30" s="282">
        <v>2006.5</v>
      </c>
      <c r="AV30" s="282">
        <v>11069.188</v>
      </c>
      <c r="AW30" s="282">
        <v>3532.348</v>
      </c>
      <c r="AX30" s="282">
        <v>0</v>
      </c>
      <c r="AY30" s="282">
        <v>997.85000000000014</v>
      </c>
      <c r="AZ30" s="14"/>
      <c r="BA30" s="309" t="s">
        <v>408</v>
      </c>
      <c r="BB30" s="282">
        <v>0</v>
      </c>
      <c r="BC30" s="282">
        <v>0</v>
      </c>
      <c r="BD30" s="282">
        <v>0</v>
      </c>
      <c r="BE30" s="282">
        <v>0</v>
      </c>
      <c r="BF30" s="282">
        <v>36354.19999999999</v>
      </c>
      <c r="BG30" s="282">
        <v>0</v>
      </c>
      <c r="BH30" s="282">
        <v>1083.8</v>
      </c>
      <c r="BI30" s="282">
        <v>14880.399999999998</v>
      </c>
      <c r="BJ30" s="282">
        <v>0</v>
      </c>
      <c r="BK30" s="282">
        <v>16.229999999999997</v>
      </c>
      <c r="BL30" s="282">
        <v>0</v>
      </c>
      <c r="BN30" s="205"/>
    </row>
    <row r="31" spans="1:66" ht="11.25" customHeight="1">
      <c r="A31" s="14" t="s">
        <v>42</v>
      </c>
      <c r="B31" s="309" t="s">
        <v>96</v>
      </c>
      <c r="C31" s="282">
        <v>0</v>
      </c>
      <c r="D31" s="282">
        <v>9370.2999999999993</v>
      </c>
      <c r="E31" s="282">
        <v>0</v>
      </c>
      <c r="F31" s="282">
        <v>94832.5</v>
      </c>
      <c r="G31" s="282">
        <v>0</v>
      </c>
      <c r="H31" s="282">
        <v>0</v>
      </c>
      <c r="I31" s="282">
        <v>36505</v>
      </c>
      <c r="J31" s="282">
        <v>0</v>
      </c>
      <c r="K31" s="282">
        <v>1965.55</v>
      </c>
      <c r="L31" s="282">
        <v>4819</v>
      </c>
      <c r="M31" s="282">
        <v>11290.41</v>
      </c>
      <c r="N31" s="14" t="s">
        <v>42</v>
      </c>
      <c r="O31" s="309" t="s">
        <v>96</v>
      </c>
      <c r="P31" s="282">
        <v>1264.5</v>
      </c>
      <c r="Q31" s="282">
        <v>4700.5</v>
      </c>
      <c r="R31" s="282">
        <v>254.06</v>
      </c>
      <c r="S31" s="282">
        <v>2035.8</v>
      </c>
      <c r="T31" s="282">
        <v>200</v>
      </c>
      <c r="U31" s="282">
        <v>2194.1999999999998</v>
      </c>
      <c r="V31" s="282">
        <v>1086.9000000000001</v>
      </c>
      <c r="W31" s="282">
        <v>17575.82</v>
      </c>
      <c r="X31" s="282">
        <v>3333.9459999999999</v>
      </c>
      <c r="Y31" s="282">
        <v>3707.799</v>
      </c>
      <c r="Z31" s="282">
        <v>1345.8300000000002</v>
      </c>
      <c r="AA31" s="14" t="s">
        <v>42</v>
      </c>
      <c r="AB31" s="309" t="s">
        <v>96</v>
      </c>
      <c r="AC31" s="282">
        <v>8797.6</v>
      </c>
      <c r="AD31" s="282">
        <v>773.54899999999998</v>
      </c>
      <c r="AE31" s="282">
        <v>126.08000000000001</v>
      </c>
      <c r="AF31" s="282">
        <v>248.8</v>
      </c>
      <c r="AG31" s="282">
        <v>28</v>
      </c>
      <c r="AH31" s="282">
        <v>0</v>
      </c>
      <c r="AI31" s="282">
        <v>19284.100000000002</v>
      </c>
      <c r="AJ31" s="282">
        <v>537.12799999999993</v>
      </c>
      <c r="AK31" s="282">
        <v>66.329000000000008</v>
      </c>
      <c r="AL31" s="282">
        <v>390.95000000000005</v>
      </c>
      <c r="AM31" s="14" t="s">
        <v>42</v>
      </c>
      <c r="AN31" s="309" t="s">
        <v>96</v>
      </c>
      <c r="AO31" s="282">
        <v>0</v>
      </c>
      <c r="AP31" s="282">
        <v>0</v>
      </c>
      <c r="AQ31" s="282">
        <v>125223.09999999999</v>
      </c>
      <c r="AR31" s="282">
        <v>3212.2</v>
      </c>
      <c r="AS31" s="282">
        <v>1639.6000000000001</v>
      </c>
      <c r="AT31" s="282">
        <v>0</v>
      </c>
      <c r="AU31" s="282">
        <v>0</v>
      </c>
      <c r="AV31" s="282">
        <v>36.869</v>
      </c>
      <c r="AW31" s="282">
        <v>4.0500000000000007</v>
      </c>
      <c r="AX31" s="282">
        <v>45</v>
      </c>
      <c r="AY31" s="282">
        <v>309.66000000000003</v>
      </c>
      <c r="AZ31" s="14" t="s">
        <v>42</v>
      </c>
      <c r="BA31" s="309" t="s">
        <v>96</v>
      </c>
      <c r="BB31" s="282">
        <v>0</v>
      </c>
      <c r="BC31" s="282">
        <v>0</v>
      </c>
      <c r="BD31" s="282">
        <v>0</v>
      </c>
      <c r="BE31" s="282">
        <v>1408614.426</v>
      </c>
      <c r="BF31" s="282">
        <v>53097.608000000007</v>
      </c>
      <c r="BG31" s="282">
        <v>44291.5</v>
      </c>
      <c r="BH31" s="282">
        <v>0</v>
      </c>
      <c r="BI31" s="282">
        <v>1246.1000000000001</v>
      </c>
      <c r="BJ31" s="282">
        <v>0</v>
      </c>
      <c r="BK31" s="282">
        <v>0</v>
      </c>
      <c r="BL31" s="282">
        <v>15506.6</v>
      </c>
      <c r="BN31" s="205"/>
    </row>
    <row r="32" spans="1:66" ht="11.25" customHeight="1">
      <c r="A32" s="14"/>
      <c r="B32" s="309" t="s">
        <v>408</v>
      </c>
      <c r="C32" s="282">
        <v>0</v>
      </c>
      <c r="D32" s="282">
        <v>10911.5</v>
      </c>
      <c r="E32" s="282">
        <v>111</v>
      </c>
      <c r="F32" s="282">
        <v>53470.5</v>
      </c>
      <c r="G32" s="282">
        <v>0</v>
      </c>
      <c r="H32" s="282">
        <v>10</v>
      </c>
      <c r="I32" s="282">
        <v>36772.15</v>
      </c>
      <c r="J32" s="282">
        <v>0</v>
      </c>
      <c r="K32" s="282">
        <v>1068.1499999999999</v>
      </c>
      <c r="L32" s="282">
        <v>0</v>
      </c>
      <c r="M32" s="282">
        <v>1110.5999999999999</v>
      </c>
      <c r="N32" s="14"/>
      <c r="O32" s="309" t="s">
        <v>408</v>
      </c>
      <c r="P32" s="282">
        <v>1803</v>
      </c>
      <c r="Q32" s="282">
        <v>4242.2</v>
      </c>
      <c r="R32" s="282">
        <v>540.6</v>
      </c>
      <c r="S32" s="282">
        <v>1291.6999999999998</v>
      </c>
      <c r="T32" s="282">
        <v>190</v>
      </c>
      <c r="U32" s="282">
        <v>5847.6</v>
      </c>
      <c r="V32" s="282">
        <v>902.2</v>
      </c>
      <c r="W32" s="282">
        <v>15458.448999999999</v>
      </c>
      <c r="X32" s="282">
        <v>3142.768</v>
      </c>
      <c r="Y32" s="282">
        <v>3681.4300000000003</v>
      </c>
      <c r="Z32" s="282">
        <v>1113.95</v>
      </c>
      <c r="AA32" s="14"/>
      <c r="AB32" s="309" t="s">
        <v>408</v>
      </c>
      <c r="AC32" s="282">
        <v>8555</v>
      </c>
      <c r="AD32" s="282">
        <v>708.36900000000003</v>
      </c>
      <c r="AE32" s="282">
        <v>157.649</v>
      </c>
      <c r="AF32" s="282">
        <v>243.91999999999996</v>
      </c>
      <c r="AG32" s="282">
        <v>1948.47</v>
      </c>
      <c r="AH32" s="282">
        <v>0</v>
      </c>
      <c r="AI32" s="282">
        <v>19336.589</v>
      </c>
      <c r="AJ32" s="282">
        <v>534.20900000000006</v>
      </c>
      <c r="AK32" s="282">
        <v>65.47</v>
      </c>
      <c r="AL32" s="282">
        <v>237.15000000000003</v>
      </c>
      <c r="AM32" s="14"/>
      <c r="AN32" s="309" t="s">
        <v>408</v>
      </c>
      <c r="AO32" s="282">
        <v>0</v>
      </c>
      <c r="AP32" s="282">
        <v>0</v>
      </c>
      <c r="AQ32" s="282">
        <v>122451.70000000001</v>
      </c>
      <c r="AR32" s="282">
        <v>3954.1000000000004</v>
      </c>
      <c r="AS32" s="282">
        <v>938.6</v>
      </c>
      <c r="AT32" s="282">
        <v>0</v>
      </c>
      <c r="AU32" s="282">
        <v>0</v>
      </c>
      <c r="AV32" s="282">
        <v>18.760000000000002</v>
      </c>
      <c r="AW32" s="282">
        <v>6.3789999999999996</v>
      </c>
      <c r="AX32" s="282">
        <v>145</v>
      </c>
      <c r="AY32" s="282">
        <v>159.05000000000001</v>
      </c>
      <c r="AZ32" s="14"/>
      <c r="BA32" s="309" t="s">
        <v>408</v>
      </c>
      <c r="BB32" s="282">
        <v>4</v>
      </c>
      <c r="BC32" s="282">
        <v>0</v>
      </c>
      <c r="BD32" s="282">
        <v>0</v>
      </c>
      <c r="BE32" s="407">
        <v>1153748.797</v>
      </c>
      <c r="BF32" s="282">
        <v>51618.390000000014</v>
      </c>
      <c r="BG32" s="282">
        <v>45621</v>
      </c>
      <c r="BH32" s="282">
        <v>0</v>
      </c>
      <c r="BI32" s="282">
        <v>1164.9000000000001</v>
      </c>
      <c r="BJ32" s="282">
        <v>0</v>
      </c>
      <c r="BK32" s="282">
        <v>0</v>
      </c>
      <c r="BL32" s="282">
        <v>15760.8</v>
      </c>
      <c r="BN32" s="205"/>
    </row>
    <row r="33" spans="1:66" ht="11.25" customHeight="1">
      <c r="A33" s="14" t="s">
        <v>43</v>
      </c>
      <c r="B33" s="309" t="s">
        <v>96</v>
      </c>
      <c r="C33" s="282">
        <v>0</v>
      </c>
      <c r="D33" s="282">
        <v>7040</v>
      </c>
      <c r="E33" s="282">
        <v>272</v>
      </c>
      <c r="F33" s="282">
        <v>9502</v>
      </c>
      <c r="G33" s="282">
        <v>0</v>
      </c>
      <c r="H33" s="282">
        <v>0</v>
      </c>
      <c r="I33" s="282">
        <v>385</v>
      </c>
      <c r="J33" s="282">
        <v>0</v>
      </c>
      <c r="K33" s="282">
        <v>32</v>
      </c>
      <c r="L33" s="282">
        <v>0</v>
      </c>
      <c r="M33" s="282">
        <v>8</v>
      </c>
      <c r="N33" s="14" t="s">
        <v>43</v>
      </c>
      <c r="O33" s="309" t="s">
        <v>96</v>
      </c>
      <c r="P33" s="282">
        <v>219</v>
      </c>
      <c r="Q33" s="282">
        <v>25</v>
      </c>
      <c r="R33" s="282">
        <v>460</v>
      </c>
      <c r="S33" s="282">
        <v>47</v>
      </c>
      <c r="T33" s="282">
        <v>0</v>
      </c>
      <c r="U33" s="282">
        <v>1665</v>
      </c>
      <c r="V33" s="282">
        <v>2660</v>
      </c>
      <c r="W33" s="282">
        <v>223</v>
      </c>
      <c r="X33" s="282">
        <v>14233</v>
      </c>
      <c r="Y33" s="282">
        <v>51732</v>
      </c>
      <c r="Z33" s="282">
        <v>30</v>
      </c>
      <c r="AA33" s="14" t="s">
        <v>43</v>
      </c>
      <c r="AB33" s="309" t="s">
        <v>96</v>
      </c>
      <c r="AC33" s="282">
        <v>0</v>
      </c>
      <c r="AD33" s="282">
        <v>60</v>
      </c>
      <c r="AE33" s="282">
        <v>5415</v>
      </c>
      <c r="AF33" s="282">
        <v>130</v>
      </c>
      <c r="AG33" s="282">
        <v>0</v>
      </c>
      <c r="AH33" s="282">
        <v>0</v>
      </c>
      <c r="AI33" s="282">
        <v>10989</v>
      </c>
      <c r="AJ33" s="282">
        <v>0</v>
      </c>
      <c r="AK33" s="282">
        <v>0</v>
      </c>
      <c r="AL33" s="282">
        <v>0</v>
      </c>
      <c r="AM33" s="14" t="s">
        <v>43</v>
      </c>
      <c r="AN33" s="309" t="s">
        <v>96</v>
      </c>
      <c r="AO33" s="282">
        <v>0</v>
      </c>
      <c r="AP33" s="282">
        <v>0</v>
      </c>
      <c r="AQ33" s="282">
        <v>0</v>
      </c>
      <c r="AR33" s="282">
        <v>1180</v>
      </c>
      <c r="AS33" s="282">
        <v>2977</v>
      </c>
      <c r="AT33" s="282">
        <v>0</v>
      </c>
      <c r="AU33" s="282">
        <v>0</v>
      </c>
      <c r="AV33" s="282">
        <v>0</v>
      </c>
      <c r="AW33" s="282">
        <v>55</v>
      </c>
      <c r="AX33" s="282">
        <v>89</v>
      </c>
      <c r="AY33" s="282">
        <v>109</v>
      </c>
      <c r="AZ33" s="14" t="s">
        <v>43</v>
      </c>
      <c r="BA33" s="309" t="s">
        <v>96</v>
      </c>
      <c r="BB33" s="282">
        <v>65</v>
      </c>
      <c r="BC33" s="282">
        <v>0</v>
      </c>
      <c r="BD33" s="282">
        <v>30</v>
      </c>
      <c r="BE33" s="282">
        <v>472263.87599999999</v>
      </c>
      <c r="BF33" s="282">
        <v>19575</v>
      </c>
      <c r="BG33" s="282">
        <v>8535</v>
      </c>
      <c r="BH33" s="282">
        <v>0</v>
      </c>
      <c r="BI33" s="282">
        <v>0</v>
      </c>
      <c r="BJ33" s="282">
        <v>27</v>
      </c>
      <c r="BK33" s="282">
        <v>0</v>
      </c>
      <c r="BL33" s="282">
        <v>1160</v>
      </c>
      <c r="BN33" s="205"/>
    </row>
    <row r="34" spans="1:66" ht="11.25" customHeight="1">
      <c r="A34" s="14"/>
      <c r="B34" s="309" t="s">
        <v>408</v>
      </c>
      <c r="C34" s="282">
        <v>0</v>
      </c>
      <c r="D34" s="282">
        <v>13422</v>
      </c>
      <c r="E34" s="282">
        <v>452.5</v>
      </c>
      <c r="F34" s="282">
        <v>28450</v>
      </c>
      <c r="G34" s="282">
        <v>0</v>
      </c>
      <c r="H34" s="282">
        <v>0</v>
      </c>
      <c r="I34" s="282">
        <v>409</v>
      </c>
      <c r="J34" s="282">
        <v>0</v>
      </c>
      <c r="K34" s="282">
        <v>0</v>
      </c>
      <c r="L34" s="282">
        <v>0</v>
      </c>
      <c r="M34" s="282">
        <v>0</v>
      </c>
      <c r="N34" s="14"/>
      <c r="O34" s="309" t="s">
        <v>408</v>
      </c>
      <c r="P34" s="282">
        <v>888</v>
      </c>
      <c r="Q34" s="282">
        <v>202</v>
      </c>
      <c r="R34" s="282">
        <v>165</v>
      </c>
      <c r="S34" s="282">
        <v>32</v>
      </c>
      <c r="T34" s="282">
        <v>0</v>
      </c>
      <c r="U34" s="282">
        <v>1925</v>
      </c>
      <c r="V34" s="282">
        <v>4103</v>
      </c>
      <c r="W34" s="282">
        <v>15</v>
      </c>
      <c r="X34" s="282">
        <v>11393</v>
      </c>
      <c r="Y34" s="282">
        <v>74873</v>
      </c>
      <c r="Z34" s="282">
        <v>45</v>
      </c>
      <c r="AA34" s="14"/>
      <c r="AB34" s="309" t="s">
        <v>408</v>
      </c>
      <c r="AC34" s="282">
        <v>0</v>
      </c>
      <c r="AD34" s="282">
        <v>154</v>
      </c>
      <c r="AE34" s="282">
        <v>12856</v>
      </c>
      <c r="AF34" s="282">
        <v>55</v>
      </c>
      <c r="AG34" s="282">
        <v>0</v>
      </c>
      <c r="AH34" s="282">
        <v>0</v>
      </c>
      <c r="AI34" s="282">
        <v>7246</v>
      </c>
      <c r="AJ34" s="282">
        <v>0</v>
      </c>
      <c r="AK34" s="282">
        <v>0</v>
      </c>
      <c r="AL34" s="282">
        <v>10</v>
      </c>
      <c r="AM34" s="14"/>
      <c r="AN34" s="309" t="s">
        <v>408</v>
      </c>
      <c r="AO34" s="282">
        <v>0</v>
      </c>
      <c r="AP34" s="282">
        <v>0</v>
      </c>
      <c r="AQ34" s="282">
        <v>1900</v>
      </c>
      <c r="AR34" s="282">
        <v>1615</v>
      </c>
      <c r="AS34" s="282">
        <v>3906.5</v>
      </c>
      <c r="AT34" s="282">
        <v>21</v>
      </c>
      <c r="AU34" s="282">
        <v>67.5</v>
      </c>
      <c r="AV34" s="282">
        <v>0</v>
      </c>
      <c r="AW34" s="282">
        <v>43</v>
      </c>
      <c r="AX34" s="282">
        <v>162</v>
      </c>
      <c r="AY34" s="282">
        <v>32</v>
      </c>
      <c r="AZ34" s="14"/>
      <c r="BA34" s="309" t="s">
        <v>408</v>
      </c>
      <c r="BB34" s="282">
        <v>58</v>
      </c>
      <c r="BC34" s="282">
        <v>12</v>
      </c>
      <c r="BD34" s="282">
        <v>6</v>
      </c>
      <c r="BE34" s="407">
        <v>411167.82500000001</v>
      </c>
      <c r="BF34" s="282">
        <v>20185</v>
      </c>
      <c r="BG34" s="282">
        <v>9069</v>
      </c>
      <c r="BH34" s="282">
        <v>0</v>
      </c>
      <c r="BI34" s="282">
        <v>0</v>
      </c>
      <c r="BJ34" s="282">
        <v>0</v>
      </c>
      <c r="BK34" s="282">
        <v>0</v>
      </c>
      <c r="BL34" s="282">
        <v>2047</v>
      </c>
      <c r="BN34" s="205"/>
    </row>
    <row r="35" spans="1:66" ht="11.25" customHeight="1">
      <c r="A35" s="14" t="s">
        <v>44</v>
      </c>
      <c r="B35" s="309" t="s">
        <v>96</v>
      </c>
      <c r="C35" s="282">
        <v>0.43</v>
      </c>
      <c r="D35" s="282">
        <v>31693.440000000002</v>
      </c>
      <c r="E35" s="282">
        <v>8</v>
      </c>
      <c r="F35" s="282">
        <v>0</v>
      </c>
      <c r="G35" s="282">
        <v>0</v>
      </c>
      <c r="H35" s="282">
        <v>0</v>
      </c>
      <c r="I35" s="282">
        <v>4605.8999999999996</v>
      </c>
      <c r="J35" s="282">
        <v>1745</v>
      </c>
      <c r="K35" s="282">
        <v>1805.95</v>
      </c>
      <c r="L35" s="282">
        <v>0</v>
      </c>
      <c r="M35" s="282">
        <v>622.12</v>
      </c>
      <c r="N35" s="14" t="s">
        <v>44</v>
      </c>
      <c r="O35" s="309" t="s">
        <v>96</v>
      </c>
      <c r="P35" s="282">
        <v>4879.7</v>
      </c>
      <c r="Q35" s="282">
        <v>2233.4</v>
      </c>
      <c r="R35" s="282">
        <v>552.20000000000005</v>
      </c>
      <c r="S35" s="282">
        <v>1450.2</v>
      </c>
      <c r="T35" s="282">
        <v>3419.74</v>
      </c>
      <c r="U35" s="282">
        <v>3154</v>
      </c>
      <c r="V35" s="282">
        <v>9129.6</v>
      </c>
      <c r="W35" s="282">
        <v>8059.9</v>
      </c>
      <c r="X35" s="282">
        <v>763.8900000000001</v>
      </c>
      <c r="Y35" s="282">
        <v>5814.7</v>
      </c>
      <c r="Z35" s="282">
        <v>188.9</v>
      </c>
      <c r="AA35" s="14" t="s">
        <v>44</v>
      </c>
      <c r="AB35" s="309" t="s">
        <v>96</v>
      </c>
      <c r="AC35" s="282">
        <v>0</v>
      </c>
      <c r="AD35" s="282">
        <v>291</v>
      </c>
      <c r="AE35" s="282">
        <v>0</v>
      </c>
      <c r="AF35" s="282">
        <v>278.39999999999998</v>
      </c>
      <c r="AG35" s="282">
        <v>33918.100000000006</v>
      </c>
      <c r="AH35" s="282">
        <v>0</v>
      </c>
      <c r="AI35" s="282">
        <v>39328.149999999994</v>
      </c>
      <c r="AJ35" s="282">
        <v>35383.660000000003</v>
      </c>
      <c r="AK35" s="282">
        <v>9010.2000000000007</v>
      </c>
      <c r="AL35" s="282">
        <v>3512.6</v>
      </c>
      <c r="AM35" s="14" t="s">
        <v>44</v>
      </c>
      <c r="AN35" s="309" t="s">
        <v>96</v>
      </c>
      <c r="AO35" s="282">
        <v>0</v>
      </c>
      <c r="AP35" s="282">
        <v>0</v>
      </c>
      <c r="AQ35" s="282">
        <v>47294.2</v>
      </c>
      <c r="AR35" s="282">
        <v>3120</v>
      </c>
      <c r="AS35" s="282">
        <v>37931.839999999997</v>
      </c>
      <c r="AT35" s="282">
        <v>2</v>
      </c>
      <c r="AU35" s="282">
        <v>69.099999999999994</v>
      </c>
      <c r="AV35" s="282">
        <v>0</v>
      </c>
      <c r="AW35" s="282">
        <v>0</v>
      </c>
      <c r="AX35" s="282">
        <v>4524.5</v>
      </c>
      <c r="AY35" s="282">
        <v>1347.2</v>
      </c>
      <c r="AZ35" s="14" t="s">
        <v>44</v>
      </c>
      <c r="BA35" s="309" t="s">
        <v>96</v>
      </c>
      <c r="BB35" s="282">
        <v>10.5</v>
      </c>
      <c r="BC35" s="282">
        <v>4</v>
      </c>
      <c r="BD35" s="282">
        <v>0</v>
      </c>
      <c r="BE35" s="282">
        <v>351860.05999999994</v>
      </c>
      <c r="BF35" s="282">
        <v>66580.92</v>
      </c>
      <c r="BG35" s="282">
        <v>134617.41</v>
      </c>
      <c r="BH35" s="282">
        <v>0</v>
      </c>
      <c r="BI35" s="282">
        <v>0</v>
      </c>
      <c r="BJ35" s="282">
        <v>110.52000000000001</v>
      </c>
      <c r="BK35" s="282">
        <v>0</v>
      </c>
      <c r="BL35" s="282">
        <v>287.5</v>
      </c>
      <c r="BN35" s="205"/>
    </row>
    <row r="36" spans="1:66" ht="11.25" customHeight="1">
      <c r="A36" s="14"/>
      <c r="B36" s="309" t="s">
        <v>408</v>
      </c>
      <c r="C36" s="282">
        <v>1.6</v>
      </c>
      <c r="D36" s="282">
        <v>36733.9</v>
      </c>
      <c r="E36" s="282">
        <v>274</v>
      </c>
      <c r="F36" s="282">
        <v>0</v>
      </c>
      <c r="G36" s="282">
        <v>0</v>
      </c>
      <c r="H36" s="282">
        <v>0</v>
      </c>
      <c r="I36" s="282">
        <v>6821</v>
      </c>
      <c r="J36" s="282">
        <v>1162</v>
      </c>
      <c r="K36" s="282">
        <v>1150.1999999999998</v>
      </c>
      <c r="L36" s="282">
        <v>10</v>
      </c>
      <c r="M36" s="282">
        <v>808.90000000000009</v>
      </c>
      <c r="N36" s="14"/>
      <c r="O36" s="309" t="s">
        <v>408</v>
      </c>
      <c r="P36" s="282">
        <v>5458</v>
      </c>
      <c r="Q36" s="282">
        <v>4431.7999999999993</v>
      </c>
      <c r="R36" s="282">
        <v>328.9</v>
      </c>
      <c r="S36" s="282">
        <v>2878</v>
      </c>
      <c r="T36" s="282">
        <v>2074.5</v>
      </c>
      <c r="U36" s="282">
        <v>6289.6</v>
      </c>
      <c r="V36" s="282">
        <v>8155</v>
      </c>
      <c r="W36" s="282">
        <v>8268.2999999999993</v>
      </c>
      <c r="X36" s="282">
        <v>589.09999999999991</v>
      </c>
      <c r="Y36" s="282">
        <v>2202.6</v>
      </c>
      <c r="Z36" s="282">
        <v>365.5</v>
      </c>
      <c r="AA36" s="14"/>
      <c r="AB36" s="309" t="s">
        <v>408</v>
      </c>
      <c r="AC36" s="282">
        <v>0</v>
      </c>
      <c r="AD36" s="282">
        <v>637</v>
      </c>
      <c r="AE36" s="282">
        <v>6</v>
      </c>
      <c r="AF36" s="282">
        <v>7836</v>
      </c>
      <c r="AG36" s="282">
        <v>28679.439999999999</v>
      </c>
      <c r="AH36" s="282">
        <v>3732</v>
      </c>
      <c r="AI36" s="282">
        <v>37029.5</v>
      </c>
      <c r="AJ36" s="282">
        <v>31879.8</v>
      </c>
      <c r="AK36" s="282">
        <v>5981.5</v>
      </c>
      <c r="AL36" s="282">
        <v>1915.9999999999998</v>
      </c>
      <c r="AM36" s="14"/>
      <c r="AN36" s="309" t="s">
        <v>408</v>
      </c>
      <c r="AO36" s="282">
        <v>0</v>
      </c>
      <c r="AP36" s="282">
        <v>0</v>
      </c>
      <c r="AQ36" s="282">
        <v>32678.789000000001</v>
      </c>
      <c r="AR36" s="282">
        <v>2610</v>
      </c>
      <c r="AS36" s="282">
        <v>34735</v>
      </c>
      <c r="AT36" s="282">
        <v>2.9</v>
      </c>
      <c r="AU36" s="282">
        <v>15</v>
      </c>
      <c r="AV36" s="282">
        <v>0</v>
      </c>
      <c r="AW36" s="282">
        <v>0</v>
      </c>
      <c r="AX36" s="282">
        <v>7169</v>
      </c>
      <c r="AY36" s="282">
        <v>1011.1</v>
      </c>
      <c r="AZ36" s="14"/>
      <c r="BA36" s="309" t="s">
        <v>408</v>
      </c>
      <c r="BB36" s="282">
        <v>11.9</v>
      </c>
      <c r="BC36" s="282">
        <v>7</v>
      </c>
      <c r="BD36" s="282">
        <v>0</v>
      </c>
      <c r="BE36" s="407">
        <v>308079.39</v>
      </c>
      <c r="BF36" s="282">
        <v>43140.468000000001</v>
      </c>
      <c r="BG36" s="282">
        <v>104405.79999999999</v>
      </c>
      <c r="BH36" s="282">
        <v>0</v>
      </c>
      <c r="BI36" s="282">
        <v>0</v>
      </c>
      <c r="BJ36" s="282">
        <v>0</v>
      </c>
      <c r="BK36" s="282">
        <v>0</v>
      </c>
      <c r="BL36" s="282">
        <v>288.29999999999995</v>
      </c>
      <c r="BN36" s="205"/>
    </row>
    <row r="37" spans="1:66" ht="11.25" customHeight="1">
      <c r="A37" s="14" t="s">
        <v>331</v>
      </c>
      <c r="B37" s="309" t="s">
        <v>96</v>
      </c>
      <c r="C37" s="282">
        <v>15.4</v>
      </c>
      <c r="D37" s="282">
        <v>9.5500000000000007</v>
      </c>
      <c r="E37" s="282">
        <v>6.39</v>
      </c>
      <c r="F37" s="282">
        <v>0</v>
      </c>
      <c r="G37" s="282">
        <v>15.05</v>
      </c>
      <c r="H37" s="282">
        <v>8.34</v>
      </c>
      <c r="I37" s="282">
        <v>0</v>
      </c>
      <c r="J37" s="282">
        <v>0</v>
      </c>
      <c r="K37" s="282">
        <v>1378.2</v>
      </c>
      <c r="L37" s="282">
        <v>0</v>
      </c>
      <c r="M37" s="282">
        <v>1067.9499999999998</v>
      </c>
      <c r="N37" s="14" t="s">
        <v>331</v>
      </c>
      <c r="O37" s="309" t="s">
        <v>96</v>
      </c>
      <c r="P37" s="282">
        <v>437.1</v>
      </c>
      <c r="Q37" s="282">
        <v>229.41000000000003</v>
      </c>
      <c r="R37" s="282">
        <v>32.200000000000003</v>
      </c>
      <c r="S37" s="282">
        <v>0</v>
      </c>
      <c r="T37" s="282">
        <v>0</v>
      </c>
      <c r="U37" s="282">
        <v>4018.0999999999995</v>
      </c>
      <c r="V37" s="282">
        <v>209.69</v>
      </c>
      <c r="W37" s="282">
        <v>323.39999999999998</v>
      </c>
      <c r="X37" s="282">
        <v>72</v>
      </c>
      <c r="Y37" s="282">
        <v>0</v>
      </c>
      <c r="Z37" s="282">
        <v>0</v>
      </c>
      <c r="AA37" s="14" t="s">
        <v>331</v>
      </c>
      <c r="AB37" s="309" t="s">
        <v>96</v>
      </c>
      <c r="AC37" s="282">
        <v>0</v>
      </c>
      <c r="AD37" s="282">
        <v>0</v>
      </c>
      <c r="AE37" s="282">
        <v>0</v>
      </c>
      <c r="AF37" s="282">
        <v>0</v>
      </c>
      <c r="AG37" s="282">
        <v>1972.6</v>
      </c>
      <c r="AH37" s="282">
        <v>0</v>
      </c>
      <c r="AI37" s="282">
        <v>323.5</v>
      </c>
      <c r="AJ37" s="282">
        <v>643.52</v>
      </c>
      <c r="AK37" s="282">
        <v>47.2</v>
      </c>
      <c r="AL37" s="282">
        <v>389.3</v>
      </c>
      <c r="AM37" s="14" t="s">
        <v>331</v>
      </c>
      <c r="AN37" s="309" t="s">
        <v>96</v>
      </c>
      <c r="AO37" s="282">
        <v>0</v>
      </c>
      <c r="AP37" s="282">
        <v>0</v>
      </c>
      <c r="AQ37" s="282">
        <v>0</v>
      </c>
      <c r="AR37" s="282">
        <v>0</v>
      </c>
      <c r="AS37" s="282">
        <v>1796.1399999999999</v>
      </c>
      <c r="AT37" s="282">
        <v>0</v>
      </c>
      <c r="AU37" s="282">
        <v>0</v>
      </c>
      <c r="AV37" s="282">
        <v>0</v>
      </c>
      <c r="AW37" s="282">
        <v>0</v>
      </c>
      <c r="AX37" s="282">
        <v>0</v>
      </c>
      <c r="AY37" s="282">
        <v>39.65</v>
      </c>
      <c r="AZ37" s="14" t="s">
        <v>331</v>
      </c>
      <c r="BA37" s="309" t="s">
        <v>96</v>
      </c>
      <c r="BB37" s="282">
        <v>0</v>
      </c>
      <c r="BC37" s="282">
        <v>0</v>
      </c>
      <c r="BD37" s="282">
        <v>0</v>
      </c>
      <c r="BE37" s="282">
        <v>0</v>
      </c>
      <c r="BF37" s="282">
        <v>164</v>
      </c>
      <c r="BG37" s="282">
        <v>11516.409</v>
      </c>
      <c r="BH37" s="282">
        <v>0</v>
      </c>
      <c r="BI37" s="282">
        <v>0</v>
      </c>
      <c r="BJ37" s="282">
        <v>0</v>
      </c>
      <c r="BK37" s="282">
        <v>0</v>
      </c>
      <c r="BL37" s="282">
        <v>0</v>
      </c>
      <c r="BN37" s="205"/>
    </row>
    <row r="38" spans="1:66" ht="11.25" customHeight="1">
      <c r="A38" s="14"/>
      <c r="B38" s="309" t="s">
        <v>408</v>
      </c>
      <c r="C38" s="282">
        <v>0</v>
      </c>
      <c r="D38" s="282">
        <v>16.14</v>
      </c>
      <c r="E38" s="282">
        <v>6.26</v>
      </c>
      <c r="F38" s="282">
        <v>0</v>
      </c>
      <c r="G38" s="282">
        <v>20.23</v>
      </c>
      <c r="H38" s="282">
        <v>2.0699999999999998</v>
      </c>
      <c r="I38" s="282">
        <v>0</v>
      </c>
      <c r="J38" s="282">
        <v>0</v>
      </c>
      <c r="K38" s="282">
        <v>1547.5</v>
      </c>
      <c r="L38" s="282">
        <v>0</v>
      </c>
      <c r="M38" s="282">
        <v>754.45</v>
      </c>
      <c r="N38" s="14"/>
      <c r="O38" s="309" t="s">
        <v>408</v>
      </c>
      <c r="P38" s="282">
        <v>359.32</v>
      </c>
      <c r="Q38" s="282">
        <v>268.02999999999997</v>
      </c>
      <c r="R38" s="282">
        <v>26.57</v>
      </c>
      <c r="S38" s="282">
        <v>0</v>
      </c>
      <c r="T38" s="282">
        <v>0</v>
      </c>
      <c r="U38" s="282">
        <v>2938.1000000000004</v>
      </c>
      <c r="V38" s="282">
        <v>42.8</v>
      </c>
      <c r="W38" s="282">
        <v>259.89999999999998</v>
      </c>
      <c r="X38" s="282">
        <v>65</v>
      </c>
      <c r="Y38" s="282">
        <v>8</v>
      </c>
      <c r="Z38" s="282">
        <v>0</v>
      </c>
      <c r="AA38" s="14"/>
      <c r="AB38" s="309" t="s">
        <v>408</v>
      </c>
      <c r="AC38" s="282">
        <v>0</v>
      </c>
      <c r="AD38" s="282">
        <v>0</v>
      </c>
      <c r="AE38" s="282">
        <v>0</v>
      </c>
      <c r="AF38" s="282">
        <v>0</v>
      </c>
      <c r="AG38" s="282">
        <v>2370.3000000000002</v>
      </c>
      <c r="AH38" s="282">
        <v>0</v>
      </c>
      <c r="AI38" s="282">
        <v>340.90000000000003</v>
      </c>
      <c r="AJ38" s="282">
        <v>555.279</v>
      </c>
      <c r="AK38" s="282">
        <v>48.8</v>
      </c>
      <c r="AL38" s="282">
        <v>406.6</v>
      </c>
      <c r="AM38" s="14"/>
      <c r="AN38" s="309" t="s">
        <v>408</v>
      </c>
      <c r="AO38" s="282">
        <v>0</v>
      </c>
      <c r="AP38" s="282">
        <v>0</v>
      </c>
      <c r="AQ38" s="282">
        <v>197.39</v>
      </c>
      <c r="AR38" s="282">
        <v>0</v>
      </c>
      <c r="AS38" s="282">
        <v>1343.26</v>
      </c>
      <c r="AT38" s="282">
        <v>0</v>
      </c>
      <c r="AU38" s="282">
        <v>0</v>
      </c>
      <c r="AV38" s="282">
        <v>0</v>
      </c>
      <c r="AW38" s="282">
        <v>0</v>
      </c>
      <c r="AX38" s="282">
        <v>0</v>
      </c>
      <c r="AY38" s="282">
        <v>0</v>
      </c>
      <c r="AZ38" s="14"/>
      <c r="BA38" s="309" t="s">
        <v>408</v>
      </c>
      <c r="BB38" s="282">
        <v>0</v>
      </c>
      <c r="BC38" s="282">
        <v>0</v>
      </c>
      <c r="BD38" s="282">
        <v>0</v>
      </c>
      <c r="BE38" s="282">
        <v>0</v>
      </c>
      <c r="BF38" s="282">
        <v>147</v>
      </c>
      <c r="BG38" s="282">
        <v>8881.8500000000022</v>
      </c>
      <c r="BH38" s="282">
        <v>0</v>
      </c>
      <c r="BI38" s="282">
        <v>0</v>
      </c>
      <c r="BJ38" s="282">
        <v>0</v>
      </c>
      <c r="BK38" s="282">
        <v>0</v>
      </c>
      <c r="BL38" s="282">
        <v>0</v>
      </c>
      <c r="BN38" s="205"/>
    </row>
    <row r="39" spans="1:66" ht="11.25" customHeight="1">
      <c r="A39" s="14" t="s">
        <v>45</v>
      </c>
      <c r="B39" s="309" t="s">
        <v>96</v>
      </c>
      <c r="C39" s="282">
        <v>0</v>
      </c>
      <c r="D39" s="282">
        <v>19179</v>
      </c>
      <c r="E39" s="282">
        <v>0</v>
      </c>
      <c r="F39" s="282">
        <v>16525</v>
      </c>
      <c r="G39" s="282">
        <v>0</v>
      </c>
      <c r="H39" s="282">
        <v>0</v>
      </c>
      <c r="I39" s="282">
        <v>0</v>
      </c>
      <c r="J39" s="282">
        <v>0</v>
      </c>
      <c r="K39" s="282">
        <v>153</v>
      </c>
      <c r="L39" s="282">
        <v>0</v>
      </c>
      <c r="M39" s="282">
        <v>0</v>
      </c>
      <c r="N39" s="14" t="s">
        <v>45</v>
      </c>
      <c r="O39" s="309" t="s">
        <v>96</v>
      </c>
      <c r="P39" s="282">
        <v>86</v>
      </c>
      <c r="Q39" s="282">
        <v>153</v>
      </c>
      <c r="R39" s="282">
        <v>0</v>
      </c>
      <c r="S39" s="282">
        <v>0</v>
      </c>
      <c r="T39" s="282">
        <v>0</v>
      </c>
      <c r="U39" s="282">
        <v>0</v>
      </c>
      <c r="V39" s="282">
        <v>4852</v>
      </c>
      <c r="W39" s="282">
        <v>1117</v>
      </c>
      <c r="X39" s="282">
        <v>70228</v>
      </c>
      <c r="Y39" s="282">
        <v>821</v>
      </c>
      <c r="Z39" s="282">
        <v>3861.3199999999997</v>
      </c>
      <c r="AA39" s="14" t="s">
        <v>45</v>
      </c>
      <c r="AB39" s="309" t="s">
        <v>96</v>
      </c>
      <c r="AC39" s="282">
        <v>4325</v>
      </c>
      <c r="AD39" s="282">
        <v>38</v>
      </c>
      <c r="AE39" s="282">
        <v>3396</v>
      </c>
      <c r="AF39" s="282">
        <v>958</v>
      </c>
      <c r="AG39" s="282">
        <v>924</v>
      </c>
      <c r="AH39" s="282">
        <v>0</v>
      </c>
      <c r="AI39" s="282">
        <v>0</v>
      </c>
      <c r="AJ39" s="282">
        <v>0</v>
      </c>
      <c r="AK39" s="282">
        <v>0</v>
      </c>
      <c r="AL39" s="282">
        <v>0</v>
      </c>
      <c r="AM39" s="14" t="s">
        <v>45</v>
      </c>
      <c r="AN39" s="309" t="s">
        <v>96</v>
      </c>
      <c r="AO39" s="282">
        <v>0</v>
      </c>
      <c r="AP39" s="282">
        <v>27541</v>
      </c>
      <c r="AQ39" s="282">
        <v>0</v>
      </c>
      <c r="AR39" s="282">
        <v>104747</v>
      </c>
      <c r="AS39" s="282">
        <v>0</v>
      </c>
      <c r="AT39" s="282">
        <v>0</v>
      </c>
      <c r="AU39" s="282">
        <v>0</v>
      </c>
      <c r="AV39" s="282">
        <v>0</v>
      </c>
      <c r="AW39" s="282">
        <v>106</v>
      </c>
      <c r="AX39" s="282">
        <v>0</v>
      </c>
      <c r="AY39" s="282">
        <v>0</v>
      </c>
      <c r="AZ39" s="14" t="s">
        <v>45</v>
      </c>
      <c r="BA39" s="309" t="s">
        <v>96</v>
      </c>
      <c r="BB39" s="282">
        <v>0</v>
      </c>
      <c r="BC39" s="282">
        <v>0</v>
      </c>
      <c r="BD39" s="282">
        <v>0</v>
      </c>
      <c r="BE39" s="282">
        <v>0</v>
      </c>
      <c r="BF39" s="282">
        <v>0</v>
      </c>
      <c r="BG39" s="282">
        <v>0</v>
      </c>
      <c r="BH39" s="282">
        <v>0</v>
      </c>
      <c r="BI39" s="282">
        <v>0</v>
      </c>
      <c r="BJ39" s="282">
        <v>0</v>
      </c>
      <c r="BK39" s="282">
        <v>0</v>
      </c>
      <c r="BL39" s="282">
        <v>0</v>
      </c>
      <c r="BN39" s="205"/>
    </row>
    <row r="40" spans="1:66" ht="11.25" customHeight="1">
      <c r="A40" s="14"/>
      <c r="B40" s="309" t="s">
        <v>408</v>
      </c>
      <c r="C40" s="282">
        <v>0</v>
      </c>
      <c r="D40" s="282">
        <v>17124</v>
      </c>
      <c r="E40" s="282">
        <v>0</v>
      </c>
      <c r="F40" s="282">
        <v>16081</v>
      </c>
      <c r="G40" s="282">
        <v>0</v>
      </c>
      <c r="H40" s="282">
        <v>0</v>
      </c>
      <c r="I40" s="282">
        <v>0</v>
      </c>
      <c r="J40" s="282">
        <v>0</v>
      </c>
      <c r="K40" s="282">
        <v>145</v>
      </c>
      <c r="L40" s="282">
        <v>0</v>
      </c>
      <c r="M40" s="282">
        <v>0</v>
      </c>
      <c r="N40" s="14"/>
      <c r="O40" s="309" t="s">
        <v>408</v>
      </c>
      <c r="P40" s="282">
        <v>86</v>
      </c>
      <c r="Q40" s="282">
        <v>152</v>
      </c>
      <c r="R40" s="282">
        <v>0</v>
      </c>
      <c r="S40" s="282">
        <v>0</v>
      </c>
      <c r="T40" s="282">
        <v>0</v>
      </c>
      <c r="U40" s="282">
        <v>0</v>
      </c>
      <c r="V40" s="282">
        <v>281</v>
      </c>
      <c r="W40" s="282">
        <v>1125</v>
      </c>
      <c r="X40" s="282">
        <v>71071</v>
      </c>
      <c r="Y40" s="282">
        <v>831</v>
      </c>
      <c r="Z40" s="282">
        <v>3969</v>
      </c>
      <c r="AA40" s="14"/>
      <c r="AB40" s="309" t="s">
        <v>408</v>
      </c>
      <c r="AC40" s="282">
        <v>4423</v>
      </c>
      <c r="AD40" s="282">
        <v>38</v>
      </c>
      <c r="AE40" s="282">
        <v>3399</v>
      </c>
      <c r="AF40" s="282">
        <v>964</v>
      </c>
      <c r="AG40" s="282">
        <v>919</v>
      </c>
      <c r="AH40" s="282">
        <v>0</v>
      </c>
      <c r="AI40" s="282">
        <v>0</v>
      </c>
      <c r="AJ40" s="282">
        <v>0</v>
      </c>
      <c r="AK40" s="282">
        <v>0</v>
      </c>
      <c r="AL40" s="282">
        <v>0</v>
      </c>
      <c r="AM40" s="14"/>
      <c r="AN40" s="309" t="s">
        <v>408</v>
      </c>
      <c r="AO40" s="282">
        <v>0</v>
      </c>
      <c r="AP40" s="282">
        <v>27553</v>
      </c>
      <c r="AQ40" s="282">
        <v>0</v>
      </c>
      <c r="AR40" s="282">
        <v>110666</v>
      </c>
      <c r="AS40" s="282">
        <v>0</v>
      </c>
      <c r="AT40" s="282">
        <v>0</v>
      </c>
      <c r="AU40" s="282">
        <v>0</v>
      </c>
      <c r="AV40" s="282">
        <v>0</v>
      </c>
      <c r="AW40" s="282">
        <v>203.4</v>
      </c>
      <c r="AX40" s="282">
        <v>0</v>
      </c>
      <c r="AY40" s="282">
        <v>0</v>
      </c>
      <c r="AZ40" s="14"/>
      <c r="BA40" s="309" t="s">
        <v>408</v>
      </c>
      <c r="BB40" s="282">
        <v>0</v>
      </c>
      <c r="BC40" s="282">
        <v>0</v>
      </c>
      <c r="BD40" s="282">
        <v>0</v>
      </c>
      <c r="BE40" s="282">
        <v>0</v>
      </c>
      <c r="BF40" s="282">
        <v>0</v>
      </c>
      <c r="BG40" s="282">
        <v>0</v>
      </c>
      <c r="BH40" s="282">
        <v>0</v>
      </c>
      <c r="BI40" s="282">
        <v>0</v>
      </c>
      <c r="BJ40" s="282">
        <v>0</v>
      </c>
      <c r="BK40" s="282">
        <v>0</v>
      </c>
      <c r="BL40" s="282">
        <v>0</v>
      </c>
      <c r="BN40" s="205"/>
    </row>
    <row r="41" spans="1:66" ht="11.25" customHeight="1">
      <c r="A41" s="14" t="s">
        <v>64</v>
      </c>
      <c r="B41" s="309" t="s">
        <v>96</v>
      </c>
      <c r="C41" s="282">
        <v>0</v>
      </c>
      <c r="D41" s="282">
        <v>16307</v>
      </c>
      <c r="E41" s="282">
        <v>0</v>
      </c>
      <c r="F41" s="282">
        <v>3957</v>
      </c>
      <c r="G41" s="282">
        <v>0</v>
      </c>
      <c r="H41" s="282">
        <v>0</v>
      </c>
      <c r="I41" s="282">
        <v>0</v>
      </c>
      <c r="J41" s="282">
        <v>0</v>
      </c>
      <c r="K41" s="282">
        <v>0</v>
      </c>
      <c r="L41" s="282">
        <v>0</v>
      </c>
      <c r="M41" s="282">
        <v>0</v>
      </c>
      <c r="N41" s="14" t="s">
        <v>64</v>
      </c>
      <c r="O41" s="309" t="s">
        <v>96</v>
      </c>
      <c r="P41" s="282">
        <v>0</v>
      </c>
      <c r="Q41" s="282">
        <v>0</v>
      </c>
      <c r="R41" s="282">
        <v>0</v>
      </c>
      <c r="S41" s="282">
        <v>0</v>
      </c>
      <c r="T41" s="282">
        <v>0</v>
      </c>
      <c r="U41" s="282">
        <v>0</v>
      </c>
      <c r="V41" s="282">
        <v>0</v>
      </c>
      <c r="W41" s="282">
        <v>0</v>
      </c>
      <c r="X41" s="282">
        <v>6877</v>
      </c>
      <c r="Y41" s="282">
        <v>0</v>
      </c>
      <c r="Z41" s="282">
        <v>7150</v>
      </c>
      <c r="AA41" s="14" t="s">
        <v>64</v>
      </c>
      <c r="AB41" s="309" t="s">
        <v>96</v>
      </c>
      <c r="AC41" s="282">
        <v>1080.1500000000001</v>
      </c>
      <c r="AD41" s="282">
        <v>0</v>
      </c>
      <c r="AE41" s="282">
        <v>171.75</v>
      </c>
      <c r="AF41" s="282">
        <v>145.30000000000001</v>
      </c>
      <c r="AG41" s="282">
        <v>40.6</v>
      </c>
      <c r="AH41" s="282">
        <v>0</v>
      </c>
      <c r="AI41" s="282">
        <v>0</v>
      </c>
      <c r="AJ41" s="282">
        <v>0</v>
      </c>
      <c r="AK41" s="282">
        <v>0</v>
      </c>
      <c r="AL41" s="282">
        <v>0</v>
      </c>
      <c r="AM41" s="14" t="s">
        <v>64</v>
      </c>
      <c r="AN41" s="309" t="s">
        <v>96</v>
      </c>
      <c r="AO41" s="282">
        <v>0</v>
      </c>
      <c r="AP41" s="282">
        <v>0</v>
      </c>
      <c r="AQ41" s="282">
        <v>0</v>
      </c>
      <c r="AR41" s="282">
        <v>3875</v>
      </c>
      <c r="AS41" s="282">
        <v>107.4</v>
      </c>
      <c r="AT41" s="282">
        <v>0</v>
      </c>
      <c r="AU41" s="282">
        <v>0</v>
      </c>
      <c r="AV41" s="282">
        <v>2.88</v>
      </c>
      <c r="AW41" s="282">
        <v>102.71000000000001</v>
      </c>
      <c r="AX41" s="282">
        <v>0</v>
      </c>
      <c r="AY41" s="282">
        <v>0</v>
      </c>
      <c r="AZ41" s="14" t="s">
        <v>64</v>
      </c>
      <c r="BA41" s="309" t="s">
        <v>96</v>
      </c>
      <c r="BB41" s="282">
        <v>0</v>
      </c>
      <c r="BC41" s="282">
        <v>0</v>
      </c>
      <c r="BD41" s="282">
        <v>0</v>
      </c>
      <c r="BE41" s="282">
        <v>0</v>
      </c>
      <c r="BF41" s="282">
        <v>0</v>
      </c>
      <c r="BG41" s="282">
        <v>0</v>
      </c>
      <c r="BH41" s="282">
        <v>0</v>
      </c>
      <c r="BI41" s="282">
        <v>0</v>
      </c>
      <c r="BJ41" s="282">
        <v>0</v>
      </c>
      <c r="BK41" s="282">
        <v>0</v>
      </c>
      <c r="BL41" s="282">
        <v>0</v>
      </c>
      <c r="BN41" s="205"/>
    </row>
    <row r="42" spans="1:66" ht="11.25" customHeight="1">
      <c r="A42" s="14"/>
      <c r="B42" s="309" t="s">
        <v>408</v>
      </c>
      <c r="C42" s="282">
        <v>0</v>
      </c>
      <c r="D42" s="282">
        <v>18574</v>
      </c>
      <c r="E42" s="282">
        <v>0</v>
      </c>
      <c r="F42" s="282">
        <v>4992.5</v>
      </c>
      <c r="G42" s="282">
        <v>0</v>
      </c>
      <c r="H42" s="282">
        <v>0</v>
      </c>
      <c r="I42" s="282">
        <v>0</v>
      </c>
      <c r="J42" s="282">
        <v>0</v>
      </c>
      <c r="K42" s="282">
        <v>0</v>
      </c>
      <c r="L42" s="282">
        <v>0</v>
      </c>
      <c r="M42" s="282">
        <v>0</v>
      </c>
      <c r="N42" s="14"/>
      <c r="O42" s="309" t="s">
        <v>408</v>
      </c>
      <c r="P42" s="282">
        <v>0</v>
      </c>
      <c r="Q42" s="282">
        <v>0</v>
      </c>
      <c r="R42" s="282">
        <v>0</v>
      </c>
      <c r="S42" s="282">
        <v>0</v>
      </c>
      <c r="T42" s="282">
        <v>0</v>
      </c>
      <c r="U42" s="282">
        <v>0</v>
      </c>
      <c r="V42" s="282">
        <v>0</v>
      </c>
      <c r="W42" s="282">
        <v>0</v>
      </c>
      <c r="X42" s="282">
        <v>7143</v>
      </c>
      <c r="Y42" s="282">
        <v>0</v>
      </c>
      <c r="Z42" s="282">
        <v>7692</v>
      </c>
      <c r="AA42" s="14"/>
      <c r="AB42" s="309" t="s">
        <v>408</v>
      </c>
      <c r="AC42" s="282">
        <v>1573.5</v>
      </c>
      <c r="AD42" s="282">
        <v>0</v>
      </c>
      <c r="AE42" s="282">
        <v>161.4</v>
      </c>
      <c r="AF42" s="282">
        <v>125.8</v>
      </c>
      <c r="AG42" s="282">
        <v>0</v>
      </c>
      <c r="AH42" s="282">
        <v>0</v>
      </c>
      <c r="AI42" s="282">
        <v>0</v>
      </c>
      <c r="AJ42" s="282">
        <v>0</v>
      </c>
      <c r="AK42" s="282">
        <v>0</v>
      </c>
      <c r="AL42" s="282">
        <v>0</v>
      </c>
      <c r="AM42" s="14"/>
      <c r="AN42" s="309" t="s">
        <v>408</v>
      </c>
      <c r="AO42" s="282">
        <v>0</v>
      </c>
      <c r="AP42" s="282">
        <v>0</v>
      </c>
      <c r="AQ42" s="282">
        <v>0</v>
      </c>
      <c r="AR42" s="282">
        <v>4515</v>
      </c>
      <c r="AS42" s="282">
        <v>105.44000000000001</v>
      </c>
      <c r="AT42" s="282">
        <v>0</v>
      </c>
      <c r="AU42" s="282">
        <v>0</v>
      </c>
      <c r="AV42" s="282">
        <v>2.99</v>
      </c>
      <c r="AW42" s="282">
        <v>145.86999999999998</v>
      </c>
      <c r="AX42" s="282">
        <v>0</v>
      </c>
      <c r="AY42" s="282">
        <v>0</v>
      </c>
      <c r="AZ42" s="14"/>
      <c r="BA42" s="309" t="s">
        <v>408</v>
      </c>
      <c r="BB42" s="282">
        <v>0</v>
      </c>
      <c r="BC42" s="282">
        <v>0</v>
      </c>
      <c r="BD42" s="282">
        <v>0</v>
      </c>
      <c r="BE42" s="282">
        <v>0</v>
      </c>
      <c r="BF42" s="282">
        <v>0</v>
      </c>
      <c r="BG42" s="282">
        <v>0</v>
      </c>
      <c r="BH42" s="282">
        <v>0</v>
      </c>
      <c r="BI42" s="282">
        <v>0</v>
      </c>
      <c r="BJ42" s="282">
        <v>0</v>
      </c>
      <c r="BK42" s="282">
        <v>0</v>
      </c>
      <c r="BL42" s="282">
        <v>0</v>
      </c>
      <c r="BN42" s="205"/>
    </row>
    <row r="43" spans="1:66" ht="11.25" customHeight="1">
      <c r="A43" s="14" t="s">
        <v>81</v>
      </c>
      <c r="B43" s="309" t="s">
        <v>96</v>
      </c>
      <c r="C43" s="282">
        <v>2.93</v>
      </c>
      <c r="D43" s="282">
        <v>92.92</v>
      </c>
      <c r="E43" s="282">
        <v>34.308</v>
      </c>
      <c r="F43" s="282">
        <v>0</v>
      </c>
      <c r="G43" s="282">
        <v>1.23</v>
      </c>
      <c r="H43" s="282">
        <v>0</v>
      </c>
      <c r="I43" s="282">
        <v>0</v>
      </c>
      <c r="J43" s="282">
        <v>0</v>
      </c>
      <c r="K43" s="282">
        <v>0</v>
      </c>
      <c r="L43" s="282">
        <v>0</v>
      </c>
      <c r="M43" s="282">
        <v>0</v>
      </c>
      <c r="N43" s="14" t="s">
        <v>81</v>
      </c>
      <c r="O43" s="309" t="s">
        <v>96</v>
      </c>
      <c r="P43" s="282">
        <v>48.269999999999996</v>
      </c>
      <c r="Q43" s="282">
        <v>110.91</v>
      </c>
      <c r="R43" s="282">
        <v>52.4</v>
      </c>
      <c r="S43" s="282">
        <v>50.11</v>
      </c>
      <c r="T43" s="282">
        <v>0</v>
      </c>
      <c r="U43" s="282">
        <v>1122.9099999999999</v>
      </c>
      <c r="V43" s="282">
        <v>439</v>
      </c>
      <c r="W43" s="282">
        <v>750.95</v>
      </c>
      <c r="X43" s="282">
        <v>1.86</v>
      </c>
      <c r="Y43" s="282">
        <v>50.778999999999996</v>
      </c>
      <c r="Z43" s="282">
        <v>33.799999999999997</v>
      </c>
      <c r="AA43" s="14" t="s">
        <v>81</v>
      </c>
      <c r="AB43" s="309" t="s">
        <v>96</v>
      </c>
      <c r="AC43" s="282">
        <v>0</v>
      </c>
      <c r="AD43" s="282">
        <v>0</v>
      </c>
      <c r="AE43" s="282">
        <v>12.780000000000001</v>
      </c>
      <c r="AF43" s="282">
        <v>24.37</v>
      </c>
      <c r="AG43" s="282">
        <v>0</v>
      </c>
      <c r="AH43" s="282">
        <v>0</v>
      </c>
      <c r="AI43" s="282">
        <v>1692.41</v>
      </c>
      <c r="AJ43" s="282">
        <v>345.47500000000002</v>
      </c>
      <c r="AK43" s="282">
        <v>98.17</v>
      </c>
      <c r="AL43" s="282">
        <v>958.99900000000002</v>
      </c>
      <c r="AM43" s="14" t="s">
        <v>81</v>
      </c>
      <c r="AN43" s="309" t="s">
        <v>96</v>
      </c>
      <c r="AO43" s="282">
        <v>0</v>
      </c>
      <c r="AP43" s="282">
        <v>0</v>
      </c>
      <c r="AQ43" s="282">
        <v>3156.3069999999998</v>
      </c>
      <c r="AR43" s="282">
        <v>0</v>
      </c>
      <c r="AS43" s="282">
        <v>8.35</v>
      </c>
      <c r="AT43" s="282">
        <v>0</v>
      </c>
      <c r="AU43" s="282">
        <v>0</v>
      </c>
      <c r="AV43" s="282">
        <v>0</v>
      </c>
      <c r="AW43" s="282">
        <v>0</v>
      </c>
      <c r="AX43" s="282">
        <v>0</v>
      </c>
      <c r="AY43" s="282">
        <v>0</v>
      </c>
      <c r="AZ43" s="14" t="s">
        <v>81</v>
      </c>
      <c r="BA43" s="309" t="s">
        <v>96</v>
      </c>
      <c r="BB43" s="282">
        <v>0</v>
      </c>
      <c r="BC43" s="282">
        <v>0</v>
      </c>
      <c r="BD43" s="282">
        <v>0</v>
      </c>
      <c r="BE43" s="282">
        <v>0</v>
      </c>
      <c r="BF43" s="282">
        <v>158497.41</v>
      </c>
      <c r="BG43" s="282">
        <v>2208.5500000000002</v>
      </c>
      <c r="BH43" s="282">
        <v>0</v>
      </c>
      <c r="BI43" s="282">
        <v>0</v>
      </c>
      <c r="BJ43" s="282">
        <v>0</v>
      </c>
      <c r="BK43" s="282">
        <v>88.219000000000008</v>
      </c>
      <c r="BL43" s="282">
        <v>0</v>
      </c>
      <c r="BN43" s="205"/>
    </row>
    <row r="44" spans="1:66" ht="11.25" customHeight="1">
      <c r="A44" s="14"/>
      <c r="B44" s="309" t="s">
        <v>408</v>
      </c>
      <c r="C44" s="282">
        <v>0</v>
      </c>
      <c r="D44" s="282">
        <v>105.551</v>
      </c>
      <c r="E44" s="282">
        <v>139.18700000000001</v>
      </c>
      <c r="F44" s="282">
        <v>0</v>
      </c>
      <c r="G44" s="282">
        <v>0</v>
      </c>
      <c r="H44" s="282">
        <v>0</v>
      </c>
      <c r="I44" s="282">
        <v>0</v>
      </c>
      <c r="J44" s="282">
        <v>0</v>
      </c>
      <c r="K44" s="282">
        <v>0</v>
      </c>
      <c r="L44" s="282">
        <v>0</v>
      </c>
      <c r="M44" s="282">
        <v>0</v>
      </c>
      <c r="N44" s="14"/>
      <c r="O44" s="309" t="s">
        <v>408</v>
      </c>
      <c r="P44" s="282">
        <v>54.25</v>
      </c>
      <c r="Q44" s="282">
        <v>149.61700000000002</v>
      </c>
      <c r="R44" s="282">
        <v>11.589</v>
      </c>
      <c r="S44" s="282">
        <v>164.42000000000002</v>
      </c>
      <c r="T44" s="282">
        <v>0</v>
      </c>
      <c r="U44" s="282">
        <v>448.28999999999996</v>
      </c>
      <c r="V44" s="282">
        <v>367.05799999999999</v>
      </c>
      <c r="W44" s="282">
        <v>852.80799999999999</v>
      </c>
      <c r="X44" s="282">
        <v>0</v>
      </c>
      <c r="Y44" s="282">
        <v>72.037999999999997</v>
      </c>
      <c r="Z44" s="282">
        <v>16.399999999999999</v>
      </c>
      <c r="AA44" s="14"/>
      <c r="AB44" s="309" t="s">
        <v>408</v>
      </c>
      <c r="AC44" s="282">
        <v>0</v>
      </c>
      <c r="AD44" s="282">
        <v>0</v>
      </c>
      <c r="AE44" s="282">
        <v>23.762999999999998</v>
      </c>
      <c r="AF44" s="282">
        <v>41.68</v>
      </c>
      <c r="AG44" s="282">
        <v>0</v>
      </c>
      <c r="AH44" s="282">
        <v>0</v>
      </c>
      <c r="AI44" s="282">
        <v>1252.3040000000001</v>
      </c>
      <c r="AJ44" s="282">
        <v>407.721</v>
      </c>
      <c r="AK44" s="282">
        <v>146.245</v>
      </c>
      <c r="AL44" s="282">
        <v>1127.752</v>
      </c>
      <c r="AM44" s="14"/>
      <c r="AN44" s="309" t="s">
        <v>408</v>
      </c>
      <c r="AO44" s="282">
        <v>0</v>
      </c>
      <c r="AP44" s="282">
        <v>0</v>
      </c>
      <c r="AQ44" s="282">
        <v>3863.7089999999998</v>
      </c>
      <c r="AR44" s="282">
        <v>0</v>
      </c>
      <c r="AS44" s="282">
        <v>8.1620000000000008</v>
      </c>
      <c r="AT44" s="282">
        <v>0</v>
      </c>
      <c r="AU44" s="282">
        <v>0</v>
      </c>
      <c r="AV44" s="282">
        <v>0</v>
      </c>
      <c r="AW44" s="282">
        <v>0</v>
      </c>
      <c r="AX44" s="282">
        <v>0</v>
      </c>
      <c r="AY44" s="282">
        <v>9.5790000000000006</v>
      </c>
      <c r="AZ44" s="14"/>
      <c r="BA44" s="309" t="s">
        <v>408</v>
      </c>
      <c r="BB44" s="282">
        <v>0</v>
      </c>
      <c r="BC44" s="282">
        <v>0</v>
      </c>
      <c r="BD44" s="282">
        <v>0</v>
      </c>
      <c r="BE44" s="282">
        <v>0</v>
      </c>
      <c r="BF44" s="282">
        <v>202052.15000000002</v>
      </c>
      <c r="BG44" s="282">
        <v>1894.4499999999998</v>
      </c>
      <c r="BH44" s="282">
        <v>0</v>
      </c>
      <c r="BI44" s="282">
        <v>0</v>
      </c>
      <c r="BJ44" s="282">
        <v>0</v>
      </c>
      <c r="BK44" s="282">
        <v>60.369</v>
      </c>
      <c r="BL44" s="282">
        <v>0</v>
      </c>
      <c r="BN44" s="205"/>
    </row>
    <row r="45" spans="1:66" ht="11.25" customHeight="1">
      <c r="A45" s="14" t="s">
        <v>46</v>
      </c>
      <c r="B45" s="309" t="s">
        <v>96</v>
      </c>
      <c r="C45" s="282">
        <v>0</v>
      </c>
      <c r="D45" s="282">
        <v>3111.8580000000002</v>
      </c>
      <c r="E45" s="282">
        <v>0</v>
      </c>
      <c r="F45" s="282">
        <v>1063.6299999999999</v>
      </c>
      <c r="G45" s="282">
        <v>0</v>
      </c>
      <c r="H45" s="282">
        <v>0</v>
      </c>
      <c r="I45" s="282">
        <v>0</v>
      </c>
      <c r="J45" s="282">
        <v>0</v>
      </c>
      <c r="K45" s="282">
        <v>1090.72</v>
      </c>
      <c r="L45" s="282">
        <v>0</v>
      </c>
      <c r="M45" s="282">
        <v>0</v>
      </c>
      <c r="N45" s="14" t="s">
        <v>46</v>
      </c>
      <c r="O45" s="309" t="s">
        <v>96</v>
      </c>
      <c r="P45" s="282">
        <v>0</v>
      </c>
      <c r="Q45" s="282">
        <v>1891</v>
      </c>
      <c r="R45" s="282">
        <v>177.9</v>
      </c>
      <c r="S45" s="282">
        <v>0</v>
      </c>
      <c r="T45" s="282">
        <v>0</v>
      </c>
      <c r="U45" s="282">
        <v>0</v>
      </c>
      <c r="V45" s="282">
        <v>3369</v>
      </c>
      <c r="W45" s="282">
        <v>1193.489</v>
      </c>
      <c r="X45" s="282">
        <v>18522.589</v>
      </c>
      <c r="Y45" s="282">
        <v>70</v>
      </c>
      <c r="Z45" s="282">
        <v>707.92000000000007</v>
      </c>
      <c r="AA45" s="14" t="s">
        <v>46</v>
      </c>
      <c r="AB45" s="309" t="s">
        <v>96</v>
      </c>
      <c r="AC45" s="282">
        <v>32.06</v>
      </c>
      <c r="AD45" s="282">
        <v>5470.46</v>
      </c>
      <c r="AE45" s="282">
        <v>0</v>
      </c>
      <c r="AF45" s="282">
        <v>45</v>
      </c>
      <c r="AG45" s="282">
        <v>13</v>
      </c>
      <c r="AH45" s="282">
        <v>0</v>
      </c>
      <c r="AI45" s="282">
        <v>0</v>
      </c>
      <c r="AJ45" s="282">
        <v>0</v>
      </c>
      <c r="AK45" s="282">
        <v>0</v>
      </c>
      <c r="AL45" s="282">
        <v>3.17</v>
      </c>
      <c r="AM45" s="14" t="s">
        <v>46</v>
      </c>
      <c r="AN45" s="309" t="s">
        <v>96</v>
      </c>
      <c r="AO45" s="282">
        <v>0</v>
      </c>
      <c r="AP45" s="282">
        <v>0</v>
      </c>
      <c r="AQ45" s="282">
        <v>45499.289000000004</v>
      </c>
      <c r="AR45" s="282">
        <v>15745.629000000001</v>
      </c>
      <c r="AS45" s="282">
        <v>0</v>
      </c>
      <c r="AT45" s="282">
        <v>0</v>
      </c>
      <c r="AU45" s="282">
        <v>0</v>
      </c>
      <c r="AV45" s="282">
        <v>541.11</v>
      </c>
      <c r="AW45" s="282">
        <v>1160.58</v>
      </c>
      <c r="AX45" s="282">
        <v>0</v>
      </c>
      <c r="AY45" s="282">
        <v>151.94</v>
      </c>
      <c r="AZ45" s="14" t="s">
        <v>46</v>
      </c>
      <c r="BA45" s="309" t="s">
        <v>96</v>
      </c>
      <c r="BB45" s="282">
        <v>0</v>
      </c>
      <c r="BC45" s="282">
        <v>0</v>
      </c>
      <c r="BD45" s="282">
        <v>0</v>
      </c>
      <c r="BE45" s="282">
        <v>0</v>
      </c>
      <c r="BF45" s="282">
        <v>787.78899999999999</v>
      </c>
      <c r="BG45" s="282">
        <v>0</v>
      </c>
      <c r="BH45" s="282">
        <v>0</v>
      </c>
      <c r="BI45" s="282">
        <v>0</v>
      </c>
      <c r="BJ45" s="282">
        <v>0</v>
      </c>
      <c r="BK45" s="282">
        <v>0</v>
      </c>
      <c r="BL45" s="282">
        <v>0</v>
      </c>
      <c r="BN45" s="205"/>
    </row>
    <row r="46" spans="1:66" ht="11.25" customHeight="1">
      <c r="A46" s="14"/>
      <c r="B46" s="309" t="s">
        <v>408</v>
      </c>
      <c r="C46" s="282">
        <v>0</v>
      </c>
      <c r="D46" s="282">
        <v>2812.6489999999999</v>
      </c>
      <c r="E46" s="282">
        <v>0</v>
      </c>
      <c r="F46" s="282">
        <v>816.56999999999994</v>
      </c>
      <c r="G46" s="282">
        <v>98</v>
      </c>
      <c r="H46" s="282">
        <v>0</v>
      </c>
      <c r="I46" s="282">
        <v>0</v>
      </c>
      <c r="J46" s="282">
        <v>0</v>
      </c>
      <c r="K46" s="282">
        <v>1047.8879999999999</v>
      </c>
      <c r="L46" s="282">
        <v>0</v>
      </c>
      <c r="M46" s="282">
        <v>0</v>
      </c>
      <c r="N46" s="14"/>
      <c r="O46" s="309" t="s">
        <v>408</v>
      </c>
      <c r="P46" s="282">
        <v>0</v>
      </c>
      <c r="Q46" s="282">
        <v>3338.3500000000004</v>
      </c>
      <c r="R46" s="282">
        <v>294.59999999999997</v>
      </c>
      <c r="S46" s="282">
        <v>0</v>
      </c>
      <c r="T46" s="282">
        <v>0</v>
      </c>
      <c r="U46" s="282">
        <v>0</v>
      </c>
      <c r="V46" s="282">
        <v>4747</v>
      </c>
      <c r="W46" s="282">
        <v>1579.71</v>
      </c>
      <c r="X46" s="282">
        <v>18256.098999999998</v>
      </c>
      <c r="Y46" s="282">
        <v>76</v>
      </c>
      <c r="Z46" s="282">
        <v>550.31999999999994</v>
      </c>
      <c r="AA46" s="14"/>
      <c r="AB46" s="309" t="s">
        <v>408</v>
      </c>
      <c r="AC46" s="282">
        <v>429.04</v>
      </c>
      <c r="AD46" s="282">
        <v>5807.4</v>
      </c>
      <c r="AE46" s="282">
        <v>0</v>
      </c>
      <c r="AF46" s="282">
        <v>48</v>
      </c>
      <c r="AG46" s="282">
        <v>16</v>
      </c>
      <c r="AH46" s="282">
        <v>0</v>
      </c>
      <c r="AI46" s="282">
        <v>0</v>
      </c>
      <c r="AJ46" s="282">
        <v>0</v>
      </c>
      <c r="AK46" s="282">
        <v>0</v>
      </c>
      <c r="AL46" s="282">
        <v>2.4900000000000002</v>
      </c>
      <c r="AM46" s="14"/>
      <c r="AN46" s="309" t="s">
        <v>408</v>
      </c>
      <c r="AO46" s="282">
        <v>0</v>
      </c>
      <c r="AP46" s="282">
        <v>0</v>
      </c>
      <c r="AQ46" s="282">
        <v>47317.47</v>
      </c>
      <c r="AR46" s="282">
        <v>14267.679</v>
      </c>
      <c r="AS46" s="282">
        <v>0</v>
      </c>
      <c r="AT46" s="282">
        <v>0</v>
      </c>
      <c r="AU46" s="282">
        <v>0</v>
      </c>
      <c r="AV46" s="282">
        <v>390.65</v>
      </c>
      <c r="AW46" s="282">
        <v>835.30799999999999</v>
      </c>
      <c r="AX46" s="282">
        <v>0</v>
      </c>
      <c r="AY46" s="282">
        <v>160.55000000000001</v>
      </c>
      <c r="AZ46" s="14"/>
      <c r="BA46" s="309" t="s">
        <v>408</v>
      </c>
      <c r="BB46" s="282">
        <v>0</v>
      </c>
      <c r="BC46" s="282">
        <v>0</v>
      </c>
      <c r="BD46" s="282">
        <v>0</v>
      </c>
      <c r="BE46" s="282">
        <v>0</v>
      </c>
      <c r="BF46" s="282">
        <v>1285.6279999999999</v>
      </c>
      <c r="BG46" s="282">
        <v>0</v>
      </c>
      <c r="BH46" s="282">
        <v>0</v>
      </c>
      <c r="BI46" s="282">
        <v>0</v>
      </c>
      <c r="BJ46" s="282">
        <v>0</v>
      </c>
      <c r="BK46" s="282">
        <v>0</v>
      </c>
      <c r="BL46" s="282">
        <v>0</v>
      </c>
      <c r="BN46" s="205"/>
    </row>
    <row r="47" spans="1:66" ht="11.25" customHeight="1">
      <c r="A47" s="14" t="s">
        <v>47</v>
      </c>
      <c r="B47" s="309" t="s">
        <v>96</v>
      </c>
      <c r="C47" s="282">
        <v>0</v>
      </c>
      <c r="D47" s="282">
        <v>1260</v>
      </c>
      <c r="E47" s="282">
        <v>0</v>
      </c>
      <c r="F47" s="282">
        <v>2724</v>
      </c>
      <c r="G47" s="282">
        <v>0</v>
      </c>
      <c r="H47" s="282">
        <v>0</v>
      </c>
      <c r="I47" s="282">
        <v>0</v>
      </c>
      <c r="J47" s="282">
        <v>0</v>
      </c>
      <c r="K47" s="282">
        <v>0</v>
      </c>
      <c r="L47" s="282">
        <v>0</v>
      </c>
      <c r="M47" s="282">
        <v>0</v>
      </c>
      <c r="N47" s="14" t="s">
        <v>47</v>
      </c>
      <c r="O47" s="309" t="s">
        <v>96</v>
      </c>
      <c r="P47" s="282">
        <v>0</v>
      </c>
      <c r="Q47" s="282">
        <v>0</v>
      </c>
      <c r="R47" s="282">
        <v>42</v>
      </c>
      <c r="S47" s="282">
        <v>250</v>
      </c>
      <c r="T47" s="282">
        <v>0</v>
      </c>
      <c r="U47" s="282">
        <v>400</v>
      </c>
      <c r="V47" s="282">
        <v>90</v>
      </c>
      <c r="W47" s="282">
        <v>448</v>
      </c>
      <c r="X47" s="282">
        <v>100053</v>
      </c>
      <c r="Y47" s="282">
        <v>188406</v>
      </c>
      <c r="Z47" s="282">
        <v>5556</v>
      </c>
      <c r="AA47" s="14" t="s">
        <v>47</v>
      </c>
      <c r="AB47" s="309" t="s">
        <v>96</v>
      </c>
      <c r="AC47" s="282">
        <v>0</v>
      </c>
      <c r="AD47" s="282">
        <v>164</v>
      </c>
      <c r="AE47" s="282">
        <v>57150</v>
      </c>
      <c r="AF47" s="282">
        <v>491</v>
      </c>
      <c r="AG47" s="282">
        <v>0</v>
      </c>
      <c r="AH47" s="282">
        <v>0</v>
      </c>
      <c r="AI47" s="282">
        <v>27951</v>
      </c>
      <c r="AJ47" s="282">
        <v>0</v>
      </c>
      <c r="AK47" s="282">
        <v>0</v>
      </c>
      <c r="AL47" s="282">
        <v>0</v>
      </c>
      <c r="AM47" s="14" t="s">
        <v>47</v>
      </c>
      <c r="AN47" s="309" t="s">
        <v>96</v>
      </c>
      <c r="AO47" s="282">
        <v>0</v>
      </c>
      <c r="AP47" s="282">
        <v>0</v>
      </c>
      <c r="AQ47" s="282">
        <v>3554</v>
      </c>
      <c r="AR47" s="282">
        <v>581</v>
      </c>
      <c r="AS47" s="282">
        <v>3266</v>
      </c>
      <c r="AT47" s="282">
        <v>295</v>
      </c>
      <c r="AU47" s="282">
        <v>309</v>
      </c>
      <c r="AV47" s="282">
        <v>0</v>
      </c>
      <c r="AW47" s="282">
        <v>419</v>
      </c>
      <c r="AX47" s="282">
        <v>120</v>
      </c>
      <c r="AY47" s="282">
        <v>0</v>
      </c>
      <c r="AZ47" s="14" t="s">
        <v>47</v>
      </c>
      <c r="BA47" s="309" t="s">
        <v>96</v>
      </c>
      <c r="BB47" s="282">
        <v>0</v>
      </c>
      <c r="BC47" s="282">
        <v>7</v>
      </c>
      <c r="BD47" s="282">
        <v>0</v>
      </c>
      <c r="BE47" s="282">
        <v>36763.67</v>
      </c>
      <c r="BF47" s="282">
        <v>1172</v>
      </c>
      <c r="BG47" s="282">
        <v>0</v>
      </c>
      <c r="BH47" s="282">
        <v>0</v>
      </c>
      <c r="BI47" s="282">
        <v>0</v>
      </c>
      <c r="BJ47" s="282">
        <v>0</v>
      </c>
      <c r="BK47" s="282">
        <v>0</v>
      </c>
      <c r="BL47" s="282">
        <v>0</v>
      </c>
      <c r="BN47" s="205"/>
    </row>
    <row r="48" spans="1:66" ht="11.25" customHeight="1">
      <c r="A48" s="14"/>
      <c r="B48" s="309" t="s">
        <v>408</v>
      </c>
      <c r="C48" s="282">
        <v>0</v>
      </c>
      <c r="D48" s="282">
        <v>4200</v>
      </c>
      <c r="E48" s="282">
        <v>0</v>
      </c>
      <c r="F48" s="282">
        <v>83100</v>
      </c>
      <c r="G48" s="282">
        <v>0</v>
      </c>
      <c r="H48" s="282">
        <v>0</v>
      </c>
      <c r="I48" s="282">
        <v>0</v>
      </c>
      <c r="J48" s="282">
        <v>0</v>
      </c>
      <c r="K48" s="282">
        <v>0</v>
      </c>
      <c r="L48" s="282">
        <v>1140</v>
      </c>
      <c r="M48" s="282">
        <v>0</v>
      </c>
      <c r="N48" s="14"/>
      <c r="O48" s="309" t="s">
        <v>408</v>
      </c>
      <c r="P48" s="282">
        <v>60</v>
      </c>
      <c r="Q48" s="282">
        <v>0</v>
      </c>
      <c r="R48" s="282">
        <v>191</v>
      </c>
      <c r="S48" s="282">
        <v>470</v>
      </c>
      <c r="T48" s="282">
        <v>0</v>
      </c>
      <c r="U48" s="282">
        <v>870</v>
      </c>
      <c r="V48" s="282">
        <v>360</v>
      </c>
      <c r="W48" s="282">
        <v>1501</v>
      </c>
      <c r="X48" s="282">
        <v>95929</v>
      </c>
      <c r="Y48" s="282">
        <v>132438</v>
      </c>
      <c r="Z48" s="282">
        <v>111</v>
      </c>
      <c r="AA48" s="14"/>
      <c r="AB48" s="309" t="s">
        <v>408</v>
      </c>
      <c r="AC48" s="282">
        <v>0</v>
      </c>
      <c r="AD48" s="282">
        <v>176</v>
      </c>
      <c r="AE48" s="282">
        <v>33439</v>
      </c>
      <c r="AF48" s="282">
        <v>694</v>
      </c>
      <c r="AG48" s="282">
        <v>0</v>
      </c>
      <c r="AH48" s="282">
        <v>0</v>
      </c>
      <c r="AI48" s="282">
        <v>23440</v>
      </c>
      <c r="AJ48" s="282">
        <v>0</v>
      </c>
      <c r="AK48" s="282">
        <v>0</v>
      </c>
      <c r="AL48" s="282">
        <v>0</v>
      </c>
      <c r="AM48" s="14"/>
      <c r="AN48" s="309" t="s">
        <v>408</v>
      </c>
      <c r="AO48" s="282">
        <v>0</v>
      </c>
      <c r="AP48" s="282">
        <v>0</v>
      </c>
      <c r="AQ48" s="282">
        <v>6134</v>
      </c>
      <c r="AR48" s="282">
        <v>2147</v>
      </c>
      <c r="AS48" s="282">
        <v>3541</v>
      </c>
      <c r="AT48" s="282">
        <v>0</v>
      </c>
      <c r="AU48" s="282">
        <v>0</v>
      </c>
      <c r="AV48" s="282">
        <v>0</v>
      </c>
      <c r="AW48" s="282">
        <v>515</v>
      </c>
      <c r="AX48" s="282">
        <v>1033</v>
      </c>
      <c r="AY48" s="282">
        <v>0</v>
      </c>
      <c r="AZ48" s="14"/>
      <c r="BA48" s="309" t="s">
        <v>408</v>
      </c>
      <c r="BB48" s="282">
        <v>0</v>
      </c>
      <c r="BC48" s="282">
        <v>28</v>
      </c>
      <c r="BD48" s="282">
        <v>44</v>
      </c>
      <c r="BE48" s="407">
        <v>103622.0449999999</v>
      </c>
      <c r="BF48" s="282">
        <v>1286</v>
      </c>
      <c r="BG48" s="282">
        <v>0</v>
      </c>
      <c r="BH48" s="282">
        <v>0</v>
      </c>
      <c r="BI48" s="282">
        <v>0</v>
      </c>
      <c r="BJ48" s="282">
        <v>0</v>
      </c>
      <c r="BK48" s="282">
        <v>0</v>
      </c>
      <c r="BL48" s="282">
        <v>1580</v>
      </c>
      <c r="BN48" s="205"/>
    </row>
    <row r="49" spans="1:66" ht="11.25" customHeight="1">
      <c r="A49" s="14" t="s">
        <v>48</v>
      </c>
      <c r="B49" s="309" t="s">
        <v>96</v>
      </c>
      <c r="C49" s="282">
        <v>0</v>
      </c>
      <c r="D49" s="282">
        <v>69.099999999999994</v>
      </c>
      <c r="E49" s="282">
        <v>0</v>
      </c>
      <c r="F49" s="282">
        <v>0</v>
      </c>
      <c r="G49" s="282">
        <v>82</v>
      </c>
      <c r="H49" s="282">
        <v>1481.2</v>
      </c>
      <c r="I49" s="282">
        <v>0</v>
      </c>
      <c r="J49" s="282">
        <v>0</v>
      </c>
      <c r="K49" s="282">
        <v>0</v>
      </c>
      <c r="L49" s="282">
        <v>0</v>
      </c>
      <c r="M49" s="282">
        <v>0</v>
      </c>
      <c r="N49" s="14" t="s">
        <v>48</v>
      </c>
      <c r="O49" s="309" t="s">
        <v>96</v>
      </c>
      <c r="P49" s="282">
        <v>0</v>
      </c>
      <c r="Q49" s="282">
        <v>32</v>
      </c>
      <c r="R49" s="282">
        <v>0</v>
      </c>
      <c r="S49" s="282">
        <v>0</v>
      </c>
      <c r="T49" s="282">
        <v>0</v>
      </c>
      <c r="U49" s="282">
        <v>80</v>
      </c>
      <c r="V49" s="282">
        <v>0</v>
      </c>
      <c r="W49" s="282">
        <v>1926</v>
      </c>
      <c r="X49" s="282">
        <v>2784</v>
      </c>
      <c r="Y49" s="282">
        <v>0</v>
      </c>
      <c r="Z49" s="282">
        <v>1179</v>
      </c>
      <c r="AA49" s="14" t="s">
        <v>48</v>
      </c>
      <c r="AB49" s="309" t="s">
        <v>96</v>
      </c>
      <c r="AC49" s="282">
        <v>81</v>
      </c>
      <c r="AD49" s="282">
        <v>201</v>
      </c>
      <c r="AE49" s="282">
        <v>1</v>
      </c>
      <c r="AF49" s="282">
        <v>40</v>
      </c>
      <c r="AG49" s="282">
        <v>15</v>
      </c>
      <c r="AH49" s="282">
        <v>0</v>
      </c>
      <c r="AI49" s="282">
        <v>0</v>
      </c>
      <c r="AJ49" s="282">
        <v>0</v>
      </c>
      <c r="AK49" s="282">
        <v>73</v>
      </c>
      <c r="AL49" s="282">
        <v>0</v>
      </c>
      <c r="AM49" s="14" t="s">
        <v>48</v>
      </c>
      <c r="AN49" s="309" t="s">
        <v>96</v>
      </c>
      <c r="AO49" s="282">
        <v>0</v>
      </c>
      <c r="AP49" s="282">
        <v>0</v>
      </c>
      <c r="AQ49" s="282">
        <v>78440.399999999994</v>
      </c>
      <c r="AR49" s="282">
        <v>0</v>
      </c>
      <c r="AS49" s="282">
        <v>0</v>
      </c>
      <c r="AT49" s="282">
        <v>0</v>
      </c>
      <c r="AU49" s="282">
        <v>0</v>
      </c>
      <c r="AV49" s="282">
        <v>0</v>
      </c>
      <c r="AW49" s="282">
        <v>0</v>
      </c>
      <c r="AX49" s="282">
        <v>0</v>
      </c>
      <c r="AY49" s="282">
        <v>12.1</v>
      </c>
      <c r="AZ49" s="14" t="s">
        <v>48</v>
      </c>
      <c r="BA49" s="309" t="s">
        <v>96</v>
      </c>
      <c r="BB49" s="282">
        <v>0</v>
      </c>
      <c r="BC49" s="282">
        <v>0</v>
      </c>
      <c r="BD49" s="282">
        <v>0</v>
      </c>
      <c r="BE49" s="282">
        <v>0</v>
      </c>
      <c r="BF49" s="282">
        <v>459757</v>
      </c>
      <c r="BG49" s="282">
        <v>0</v>
      </c>
      <c r="BH49" s="282">
        <v>3358.2</v>
      </c>
      <c r="BI49" s="282">
        <v>6455</v>
      </c>
      <c r="BJ49" s="282">
        <v>0</v>
      </c>
      <c r="BK49" s="282">
        <v>0</v>
      </c>
      <c r="BL49" s="282">
        <v>0</v>
      </c>
      <c r="BN49" s="205"/>
    </row>
    <row r="50" spans="1:66" ht="11.25" customHeight="1">
      <c r="A50" s="14"/>
      <c r="B50" s="309" t="s">
        <v>408</v>
      </c>
      <c r="C50" s="282">
        <v>0</v>
      </c>
      <c r="D50" s="282">
        <v>69</v>
      </c>
      <c r="E50" s="282">
        <v>0</v>
      </c>
      <c r="F50" s="282">
        <v>0</v>
      </c>
      <c r="G50" s="282">
        <v>85</v>
      </c>
      <c r="H50" s="282">
        <v>1649.3</v>
      </c>
      <c r="I50" s="282">
        <v>0</v>
      </c>
      <c r="J50" s="282">
        <v>0</v>
      </c>
      <c r="K50" s="282">
        <v>0</v>
      </c>
      <c r="L50" s="282">
        <v>0</v>
      </c>
      <c r="M50" s="282">
        <v>0</v>
      </c>
      <c r="N50" s="14"/>
      <c r="O50" s="309" t="s">
        <v>408</v>
      </c>
      <c r="P50" s="282">
        <v>0</v>
      </c>
      <c r="Q50" s="282">
        <v>32</v>
      </c>
      <c r="R50" s="282">
        <v>0</v>
      </c>
      <c r="S50" s="282">
        <v>0</v>
      </c>
      <c r="T50" s="282">
        <v>0</v>
      </c>
      <c r="U50" s="282">
        <v>106</v>
      </c>
      <c r="V50" s="282">
        <v>0</v>
      </c>
      <c r="W50" s="282">
        <v>1884</v>
      </c>
      <c r="X50" s="282">
        <v>2796</v>
      </c>
      <c r="Y50" s="282">
        <v>0</v>
      </c>
      <c r="Z50" s="282">
        <v>1180</v>
      </c>
      <c r="AA50" s="14"/>
      <c r="AB50" s="309" t="s">
        <v>408</v>
      </c>
      <c r="AC50" s="282">
        <v>96</v>
      </c>
      <c r="AD50" s="282">
        <v>207</v>
      </c>
      <c r="AE50" s="282">
        <v>0</v>
      </c>
      <c r="AF50" s="282">
        <v>31</v>
      </c>
      <c r="AG50" s="282">
        <v>6</v>
      </c>
      <c r="AH50" s="282">
        <v>0</v>
      </c>
      <c r="AI50" s="282">
        <v>0</v>
      </c>
      <c r="AJ50" s="282">
        <v>0</v>
      </c>
      <c r="AK50" s="282">
        <v>74</v>
      </c>
      <c r="AL50" s="282">
        <v>0</v>
      </c>
      <c r="AM50" s="14"/>
      <c r="AN50" s="309" t="s">
        <v>408</v>
      </c>
      <c r="AO50" s="282">
        <v>0</v>
      </c>
      <c r="AP50" s="282">
        <v>0</v>
      </c>
      <c r="AQ50" s="282">
        <v>83864</v>
      </c>
      <c r="AR50" s="282">
        <v>0</v>
      </c>
      <c r="AS50" s="282">
        <v>0</v>
      </c>
      <c r="AT50" s="282">
        <v>0</v>
      </c>
      <c r="AU50" s="282">
        <v>0</v>
      </c>
      <c r="AV50" s="282">
        <v>0</v>
      </c>
      <c r="AW50" s="282">
        <v>0</v>
      </c>
      <c r="AX50" s="282">
        <v>0</v>
      </c>
      <c r="AY50" s="282">
        <v>8</v>
      </c>
      <c r="AZ50" s="14"/>
      <c r="BA50" s="309" t="s">
        <v>408</v>
      </c>
      <c r="BB50" s="282">
        <v>0</v>
      </c>
      <c r="BC50" s="282">
        <v>47.2</v>
      </c>
      <c r="BD50" s="282">
        <v>0</v>
      </c>
      <c r="BE50" s="282">
        <v>0</v>
      </c>
      <c r="BF50" s="282">
        <v>477836</v>
      </c>
      <c r="BG50" s="282">
        <v>0</v>
      </c>
      <c r="BH50" s="282">
        <v>5967</v>
      </c>
      <c r="BI50" s="282">
        <v>28850</v>
      </c>
      <c r="BJ50" s="282">
        <v>0</v>
      </c>
      <c r="BK50" s="282">
        <v>0</v>
      </c>
      <c r="BL50" s="282">
        <v>0</v>
      </c>
      <c r="BN50" s="205"/>
    </row>
    <row r="51" spans="1:66" ht="11.25" customHeight="1">
      <c r="A51" s="14" t="s">
        <v>84</v>
      </c>
      <c r="B51" s="309" t="s">
        <v>96</v>
      </c>
      <c r="C51" s="282">
        <v>0</v>
      </c>
      <c r="D51" s="282">
        <v>45152.600000000006</v>
      </c>
      <c r="E51" s="282">
        <v>0</v>
      </c>
      <c r="F51" s="282">
        <v>177085</v>
      </c>
      <c r="G51" s="282">
        <v>0</v>
      </c>
      <c r="H51" s="282">
        <v>0</v>
      </c>
      <c r="I51" s="282">
        <v>0</v>
      </c>
      <c r="J51" s="282">
        <v>0</v>
      </c>
      <c r="K51" s="282">
        <v>0</v>
      </c>
      <c r="L51" s="282">
        <v>0</v>
      </c>
      <c r="M51" s="282">
        <v>0</v>
      </c>
      <c r="N51" s="14" t="s">
        <v>84</v>
      </c>
      <c r="O51" s="309" t="s">
        <v>96</v>
      </c>
      <c r="P51" s="282">
        <v>364.8</v>
      </c>
      <c r="Q51" s="282">
        <v>0</v>
      </c>
      <c r="R51" s="282">
        <v>0</v>
      </c>
      <c r="S51" s="282">
        <v>0</v>
      </c>
      <c r="T51" s="282">
        <v>0</v>
      </c>
      <c r="U51" s="282">
        <v>0</v>
      </c>
      <c r="V51" s="282">
        <v>0</v>
      </c>
      <c r="W51" s="282">
        <v>96.15</v>
      </c>
      <c r="X51" s="282">
        <v>101429</v>
      </c>
      <c r="Y51" s="282">
        <v>114.5</v>
      </c>
      <c r="Z51" s="282">
        <v>4459.5</v>
      </c>
      <c r="AA51" s="14" t="s">
        <v>84</v>
      </c>
      <c r="AB51" s="309" t="s">
        <v>96</v>
      </c>
      <c r="AC51" s="282">
        <v>2104</v>
      </c>
      <c r="AD51" s="282">
        <v>0</v>
      </c>
      <c r="AE51" s="282">
        <v>1035.3</v>
      </c>
      <c r="AF51" s="282">
        <v>4623.4000000000005</v>
      </c>
      <c r="AG51" s="282">
        <v>61.6</v>
      </c>
      <c r="AH51" s="282">
        <v>0</v>
      </c>
      <c r="AI51" s="282">
        <v>145.30000000000001</v>
      </c>
      <c r="AJ51" s="282">
        <v>0</v>
      </c>
      <c r="AK51" s="282">
        <v>0</v>
      </c>
      <c r="AL51" s="282">
        <v>0</v>
      </c>
      <c r="AM51" s="14" t="s">
        <v>84</v>
      </c>
      <c r="AN51" s="309" t="s">
        <v>96</v>
      </c>
      <c r="AO51" s="282">
        <v>0</v>
      </c>
      <c r="AP51" s="282">
        <v>100663.88</v>
      </c>
      <c r="AQ51" s="282">
        <v>0</v>
      </c>
      <c r="AR51" s="282">
        <v>20063.8</v>
      </c>
      <c r="AS51" s="282">
        <v>0</v>
      </c>
      <c r="AT51" s="282">
        <v>0</v>
      </c>
      <c r="AU51" s="282">
        <v>0</v>
      </c>
      <c r="AV51" s="282">
        <v>12499</v>
      </c>
      <c r="AW51" s="282">
        <v>11765.300000000001</v>
      </c>
      <c r="AX51" s="282">
        <v>0</v>
      </c>
      <c r="AY51" s="282">
        <v>229.9</v>
      </c>
      <c r="AZ51" s="14" t="s">
        <v>84</v>
      </c>
      <c r="BA51" s="309" t="s">
        <v>96</v>
      </c>
      <c r="BB51" s="282">
        <v>0</v>
      </c>
      <c r="BC51" s="282">
        <v>0</v>
      </c>
      <c r="BD51" s="282">
        <v>0</v>
      </c>
      <c r="BE51" s="282">
        <v>0</v>
      </c>
      <c r="BF51" s="282">
        <v>0</v>
      </c>
      <c r="BG51" s="282">
        <v>0</v>
      </c>
      <c r="BH51" s="282">
        <v>0</v>
      </c>
      <c r="BI51" s="282">
        <v>0</v>
      </c>
      <c r="BJ51" s="282">
        <v>0</v>
      </c>
      <c r="BK51" s="282">
        <v>0</v>
      </c>
      <c r="BL51" s="282">
        <v>0</v>
      </c>
      <c r="BN51" s="205"/>
    </row>
    <row r="52" spans="1:66" ht="11.25" customHeight="1">
      <c r="A52" s="14"/>
      <c r="B52" s="309" t="s">
        <v>408</v>
      </c>
      <c r="C52" s="282">
        <v>0</v>
      </c>
      <c r="D52" s="282">
        <v>59383.839</v>
      </c>
      <c r="E52" s="282">
        <v>0</v>
      </c>
      <c r="F52" s="282">
        <v>218462.34</v>
      </c>
      <c r="G52" s="282">
        <v>0</v>
      </c>
      <c r="H52" s="282">
        <v>0</v>
      </c>
      <c r="I52" s="282">
        <v>0</v>
      </c>
      <c r="J52" s="282">
        <v>0</v>
      </c>
      <c r="K52" s="282">
        <v>0</v>
      </c>
      <c r="L52" s="282">
        <v>0</v>
      </c>
      <c r="M52" s="282">
        <v>0</v>
      </c>
      <c r="N52" s="14"/>
      <c r="O52" s="309" t="s">
        <v>408</v>
      </c>
      <c r="P52" s="282">
        <v>845</v>
      </c>
      <c r="Q52" s="282">
        <v>0</v>
      </c>
      <c r="R52" s="282">
        <v>0</v>
      </c>
      <c r="S52" s="282">
        <v>0</v>
      </c>
      <c r="T52" s="282">
        <v>0</v>
      </c>
      <c r="U52" s="282">
        <v>0</v>
      </c>
      <c r="V52" s="282">
        <v>0</v>
      </c>
      <c r="W52" s="282">
        <v>121.8</v>
      </c>
      <c r="X52" s="282">
        <v>93116.5</v>
      </c>
      <c r="Y52" s="282">
        <v>37.5</v>
      </c>
      <c r="Z52" s="282">
        <v>6539.5</v>
      </c>
      <c r="AA52" s="14"/>
      <c r="AB52" s="309" t="s">
        <v>408</v>
      </c>
      <c r="AC52" s="282">
        <v>1602.5</v>
      </c>
      <c r="AD52" s="282">
        <v>0</v>
      </c>
      <c r="AE52" s="282">
        <v>938.66999999999985</v>
      </c>
      <c r="AF52" s="282">
        <v>3070.65</v>
      </c>
      <c r="AG52" s="282">
        <v>32.15</v>
      </c>
      <c r="AH52" s="282">
        <v>0</v>
      </c>
      <c r="AI52" s="282">
        <v>174</v>
      </c>
      <c r="AJ52" s="282">
        <v>0</v>
      </c>
      <c r="AK52" s="282">
        <v>0</v>
      </c>
      <c r="AL52" s="282">
        <v>0</v>
      </c>
      <c r="AM52" s="14"/>
      <c r="AN52" s="309" t="s">
        <v>408</v>
      </c>
      <c r="AO52" s="282">
        <v>0</v>
      </c>
      <c r="AP52" s="282">
        <v>97830.97</v>
      </c>
      <c r="AQ52" s="282">
        <v>0</v>
      </c>
      <c r="AR52" s="282">
        <v>23768</v>
      </c>
      <c r="AS52" s="282">
        <v>0</v>
      </c>
      <c r="AT52" s="282">
        <v>0</v>
      </c>
      <c r="AU52" s="282">
        <v>0</v>
      </c>
      <c r="AV52" s="282">
        <v>10118.4</v>
      </c>
      <c r="AW52" s="282">
        <v>8721.5</v>
      </c>
      <c r="AX52" s="282">
        <v>0</v>
      </c>
      <c r="AY52" s="282">
        <v>198.57499999999999</v>
      </c>
      <c r="AZ52" s="14"/>
      <c r="BA52" s="309" t="s">
        <v>408</v>
      </c>
      <c r="BB52" s="282">
        <v>0</v>
      </c>
      <c r="BC52" s="282">
        <v>0</v>
      </c>
      <c r="BD52" s="282">
        <v>0</v>
      </c>
      <c r="BE52" s="282">
        <v>0</v>
      </c>
      <c r="BF52" s="282">
        <v>0</v>
      </c>
      <c r="BG52" s="282">
        <v>0</v>
      </c>
      <c r="BH52" s="282">
        <v>0</v>
      </c>
      <c r="BI52" s="282">
        <v>0</v>
      </c>
      <c r="BJ52" s="282">
        <v>0</v>
      </c>
      <c r="BK52" s="282">
        <v>0</v>
      </c>
      <c r="BL52" s="282">
        <v>0</v>
      </c>
      <c r="BN52" s="205"/>
    </row>
    <row r="53" spans="1:66" ht="11.25" customHeight="1">
      <c r="A53" s="14" t="s">
        <v>82</v>
      </c>
      <c r="B53" s="309" t="s">
        <v>96</v>
      </c>
      <c r="C53" s="282">
        <v>0</v>
      </c>
      <c r="D53" s="282">
        <v>14</v>
      </c>
      <c r="E53" s="282">
        <v>22</v>
      </c>
      <c r="F53" s="282">
        <v>0</v>
      </c>
      <c r="G53" s="282">
        <v>0</v>
      </c>
      <c r="H53" s="282">
        <v>419</v>
      </c>
      <c r="I53" s="282">
        <v>0</v>
      </c>
      <c r="J53" s="282">
        <v>0</v>
      </c>
      <c r="K53" s="282">
        <v>6945</v>
      </c>
      <c r="L53" s="282">
        <v>0</v>
      </c>
      <c r="M53" s="282">
        <v>616</v>
      </c>
      <c r="N53" s="14" t="s">
        <v>82</v>
      </c>
      <c r="O53" s="309" t="s">
        <v>96</v>
      </c>
      <c r="P53" s="282">
        <v>3194</v>
      </c>
      <c r="Q53" s="282">
        <v>3055</v>
      </c>
      <c r="R53" s="282">
        <v>34</v>
      </c>
      <c r="S53" s="282">
        <v>0</v>
      </c>
      <c r="T53" s="282">
        <v>50</v>
      </c>
      <c r="U53" s="282">
        <v>2663</v>
      </c>
      <c r="V53" s="282">
        <v>404</v>
      </c>
      <c r="W53" s="282">
        <v>0</v>
      </c>
      <c r="X53" s="282">
        <v>0</v>
      </c>
      <c r="Y53" s="282">
        <v>0</v>
      </c>
      <c r="Z53" s="282">
        <v>0</v>
      </c>
      <c r="AA53" s="14" t="s">
        <v>82</v>
      </c>
      <c r="AB53" s="309" t="s">
        <v>96</v>
      </c>
      <c r="AC53" s="282">
        <v>0</v>
      </c>
      <c r="AD53" s="282">
        <v>0</v>
      </c>
      <c r="AE53" s="282">
        <v>0</v>
      </c>
      <c r="AF53" s="282">
        <v>0</v>
      </c>
      <c r="AG53" s="282">
        <v>0</v>
      </c>
      <c r="AH53" s="282">
        <v>0</v>
      </c>
      <c r="AI53" s="282">
        <v>6666</v>
      </c>
      <c r="AJ53" s="282">
        <v>1695</v>
      </c>
      <c r="AK53" s="282">
        <v>385</v>
      </c>
      <c r="AL53" s="282">
        <v>980</v>
      </c>
      <c r="AM53" s="14" t="s">
        <v>82</v>
      </c>
      <c r="AN53" s="309" t="s">
        <v>96</v>
      </c>
      <c r="AO53" s="282">
        <v>5470</v>
      </c>
      <c r="AP53" s="282">
        <v>0</v>
      </c>
      <c r="AQ53" s="282">
        <v>4042</v>
      </c>
      <c r="AR53" s="282">
        <v>0</v>
      </c>
      <c r="AS53" s="282">
        <v>802</v>
      </c>
      <c r="AT53" s="282">
        <v>0</v>
      </c>
      <c r="AU53" s="282">
        <v>0</v>
      </c>
      <c r="AV53" s="282">
        <v>0</v>
      </c>
      <c r="AW53" s="282">
        <v>0</v>
      </c>
      <c r="AX53" s="282">
        <v>55</v>
      </c>
      <c r="AY53" s="282">
        <v>0</v>
      </c>
      <c r="AZ53" s="14" t="s">
        <v>82</v>
      </c>
      <c r="BA53" s="309" t="s">
        <v>96</v>
      </c>
      <c r="BB53" s="282">
        <v>0</v>
      </c>
      <c r="BC53" s="282">
        <v>0</v>
      </c>
      <c r="BD53" s="282">
        <v>0</v>
      </c>
      <c r="BE53" s="282">
        <v>0</v>
      </c>
      <c r="BF53" s="282">
        <v>62040</v>
      </c>
      <c r="BG53" s="282">
        <v>28662</v>
      </c>
      <c r="BH53" s="282">
        <v>0</v>
      </c>
      <c r="BI53" s="282">
        <v>0</v>
      </c>
      <c r="BJ53" s="282">
        <v>0</v>
      </c>
      <c r="BK53" s="282">
        <v>892</v>
      </c>
      <c r="BL53" s="282">
        <v>0</v>
      </c>
      <c r="BN53" s="205"/>
    </row>
    <row r="54" spans="1:66" ht="11.25" customHeight="1">
      <c r="A54" s="14"/>
      <c r="B54" s="309" t="s">
        <v>408</v>
      </c>
      <c r="C54" s="282">
        <v>0</v>
      </c>
      <c r="D54" s="282">
        <v>0</v>
      </c>
      <c r="E54" s="282">
        <v>59</v>
      </c>
      <c r="F54" s="282">
        <v>0</v>
      </c>
      <c r="G54" s="282">
        <v>0</v>
      </c>
      <c r="H54" s="282">
        <v>313</v>
      </c>
      <c r="I54" s="282">
        <v>0</v>
      </c>
      <c r="J54" s="282">
        <v>0</v>
      </c>
      <c r="K54" s="282">
        <v>5743</v>
      </c>
      <c r="L54" s="282">
        <v>0</v>
      </c>
      <c r="M54" s="282">
        <v>460</v>
      </c>
      <c r="N54" s="14"/>
      <c r="O54" s="309" t="s">
        <v>408</v>
      </c>
      <c r="P54" s="282">
        <v>2785</v>
      </c>
      <c r="Q54" s="282">
        <v>4591</v>
      </c>
      <c r="R54" s="282">
        <v>46</v>
      </c>
      <c r="S54" s="282">
        <v>0</v>
      </c>
      <c r="T54" s="282">
        <v>43</v>
      </c>
      <c r="U54" s="282">
        <v>3187</v>
      </c>
      <c r="V54" s="282">
        <v>844</v>
      </c>
      <c r="W54" s="282">
        <v>0</v>
      </c>
      <c r="X54" s="282">
        <v>0</v>
      </c>
      <c r="Y54" s="282">
        <v>0</v>
      </c>
      <c r="Z54" s="282">
        <v>0</v>
      </c>
      <c r="AA54" s="14"/>
      <c r="AB54" s="309" t="s">
        <v>408</v>
      </c>
      <c r="AC54" s="282">
        <v>0</v>
      </c>
      <c r="AD54" s="282">
        <v>0</v>
      </c>
      <c r="AE54" s="282">
        <v>0</v>
      </c>
      <c r="AF54" s="282">
        <v>0</v>
      </c>
      <c r="AG54" s="282">
        <v>0</v>
      </c>
      <c r="AH54" s="282">
        <v>0</v>
      </c>
      <c r="AI54" s="282">
        <v>7132</v>
      </c>
      <c r="AJ54" s="282">
        <v>2047</v>
      </c>
      <c r="AK54" s="282">
        <v>470</v>
      </c>
      <c r="AL54" s="282">
        <v>1057</v>
      </c>
      <c r="AM54" s="14"/>
      <c r="AN54" s="309" t="s">
        <v>408</v>
      </c>
      <c r="AO54" s="282">
        <v>6372</v>
      </c>
      <c r="AP54" s="282">
        <v>0</v>
      </c>
      <c r="AQ54" s="282">
        <v>4352</v>
      </c>
      <c r="AR54" s="282">
        <v>0</v>
      </c>
      <c r="AS54" s="282">
        <v>1198</v>
      </c>
      <c r="AT54" s="282">
        <v>0</v>
      </c>
      <c r="AU54" s="282">
        <v>0</v>
      </c>
      <c r="AV54" s="282">
        <v>0</v>
      </c>
      <c r="AW54" s="282">
        <v>0</v>
      </c>
      <c r="AX54" s="282">
        <v>74</v>
      </c>
      <c r="AY54" s="282">
        <v>0</v>
      </c>
      <c r="AZ54" s="14"/>
      <c r="BA54" s="309" t="s">
        <v>408</v>
      </c>
      <c r="BB54" s="282">
        <v>0</v>
      </c>
      <c r="BC54" s="282">
        <v>0</v>
      </c>
      <c r="BD54" s="282">
        <v>0</v>
      </c>
      <c r="BE54" s="282">
        <v>0</v>
      </c>
      <c r="BF54" s="282">
        <v>70630</v>
      </c>
      <c r="BG54" s="282">
        <v>31499</v>
      </c>
      <c r="BH54" s="282">
        <v>0</v>
      </c>
      <c r="BI54" s="282">
        <v>0</v>
      </c>
      <c r="BJ54" s="282">
        <v>0</v>
      </c>
      <c r="BK54" s="282">
        <v>619</v>
      </c>
      <c r="BL54" s="282">
        <v>0</v>
      </c>
      <c r="BN54" s="205"/>
    </row>
    <row r="55" spans="1:66" ht="11.25" customHeight="1">
      <c r="A55" s="14" t="s">
        <v>83</v>
      </c>
      <c r="B55" s="309" t="s">
        <v>96</v>
      </c>
      <c r="C55" s="282">
        <v>0</v>
      </c>
      <c r="D55" s="282">
        <v>207.60000000000002</v>
      </c>
      <c r="E55" s="282">
        <v>0</v>
      </c>
      <c r="F55" s="282">
        <v>22063.47</v>
      </c>
      <c r="G55" s="282">
        <v>0</v>
      </c>
      <c r="H55" s="282">
        <v>0</v>
      </c>
      <c r="I55" s="282">
        <v>0</v>
      </c>
      <c r="J55" s="282">
        <v>0</v>
      </c>
      <c r="K55" s="282">
        <v>0</v>
      </c>
      <c r="L55" s="282">
        <v>0</v>
      </c>
      <c r="M55" s="282">
        <v>10.54</v>
      </c>
      <c r="N55" s="14" t="s">
        <v>83</v>
      </c>
      <c r="O55" s="309" t="s">
        <v>96</v>
      </c>
      <c r="P55" s="282">
        <v>0</v>
      </c>
      <c r="Q55" s="282">
        <v>0</v>
      </c>
      <c r="R55" s="282">
        <v>0</v>
      </c>
      <c r="S55" s="282">
        <v>0</v>
      </c>
      <c r="T55" s="282">
        <v>0</v>
      </c>
      <c r="U55" s="282">
        <v>0</v>
      </c>
      <c r="V55" s="282">
        <v>574.34</v>
      </c>
      <c r="W55" s="282">
        <v>0</v>
      </c>
      <c r="X55" s="282">
        <v>36046.944000000003</v>
      </c>
      <c r="Y55" s="282">
        <v>282.851</v>
      </c>
      <c r="Z55" s="282">
        <v>160.37199999999999</v>
      </c>
      <c r="AA55" s="14" t="s">
        <v>83</v>
      </c>
      <c r="AB55" s="309" t="s">
        <v>96</v>
      </c>
      <c r="AC55" s="282">
        <v>0</v>
      </c>
      <c r="AD55" s="282">
        <v>0</v>
      </c>
      <c r="AE55" s="282">
        <v>15938.352000000003</v>
      </c>
      <c r="AF55" s="282">
        <v>21</v>
      </c>
      <c r="AG55" s="282">
        <v>0</v>
      </c>
      <c r="AH55" s="282">
        <v>0</v>
      </c>
      <c r="AI55" s="282">
        <v>0</v>
      </c>
      <c r="AJ55" s="282">
        <v>0</v>
      </c>
      <c r="AK55" s="282">
        <v>0</v>
      </c>
      <c r="AL55" s="282">
        <v>0</v>
      </c>
      <c r="AM55" s="14" t="s">
        <v>83</v>
      </c>
      <c r="AN55" s="309" t="s">
        <v>96</v>
      </c>
      <c r="AO55" s="282">
        <v>0</v>
      </c>
      <c r="AP55" s="282">
        <v>0</v>
      </c>
      <c r="AQ55" s="282">
        <v>0</v>
      </c>
      <c r="AR55" s="282">
        <v>375.42</v>
      </c>
      <c r="AS55" s="282">
        <v>1.835</v>
      </c>
      <c r="AT55" s="282">
        <v>0</v>
      </c>
      <c r="AU55" s="282">
        <v>0</v>
      </c>
      <c r="AV55" s="282">
        <v>0</v>
      </c>
      <c r="AW55" s="282">
        <v>183.3</v>
      </c>
      <c r="AX55" s="282">
        <v>0</v>
      </c>
      <c r="AY55" s="282">
        <v>0</v>
      </c>
      <c r="AZ55" s="14" t="s">
        <v>83</v>
      </c>
      <c r="BA55" s="309" t="s">
        <v>96</v>
      </c>
      <c r="BB55" s="282">
        <v>0</v>
      </c>
      <c r="BC55" s="282">
        <v>0</v>
      </c>
      <c r="BD55" s="282">
        <v>0</v>
      </c>
      <c r="BE55" s="282">
        <v>0</v>
      </c>
      <c r="BF55" s="282">
        <v>0</v>
      </c>
      <c r="BG55" s="282">
        <v>0</v>
      </c>
      <c r="BH55" s="282">
        <v>0</v>
      </c>
      <c r="BI55" s="282">
        <v>0</v>
      </c>
      <c r="BJ55" s="282">
        <v>0</v>
      </c>
      <c r="BK55" s="282">
        <v>0</v>
      </c>
      <c r="BL55" s="282">
        <v>0</v>
      </c>
      <c r="BN55" s="205"/>
    </row>
    <row r="56" spans="1:66" ht="11.25" customHeight="1">
      <c r="A56" s="14"/>
      <c r="B56" s="309" t="s">
        <v>408</v>
      </c>
      <c r="C56" s="282">
        <v>0</v>
      </c>
      <c r="D56" s="282">
        <v>135.88000000000002</v>
      </c>
      <c r="E56" s="282">
        <v>0</v>
      </c>
      <c r="F56" s="282">
        <v>1207.9000000000001</v>
      </c>
      <c r="G56" s="282">
        <v>0</v>
      </c>
      <c r="H56" s="282">
        <v>0</v>
      </c>
      <c r="I56" s="282">
        <v>0</v>
      </c>
      <c r="J56" s="282">
        <v>0</v>
      </c>
      <c r="K56" s="282">
        <v>6.6189999999999998</v>
      </c>
      <c r="L56" s="282">
        <v>0</v>
      </c>
      <c r="M56" s="282">
        <v>19.159999999999997</v>
      </c>
      <c r="N56" s="14"/>
      <c r="O56" s="309" t="s">
        <v>408</v>
      </c>
      <c r="P56" s="282">
        <v>0</v>
      </c>
      <c r="Q56" s="282">
        <v>3.91</v>
      </c>
      <c r="R56" s="282">
        <v>0</v>
      </c>
      <c r="S56" s="282">
        <v>0</v>
      </c>
      <c r="T56" s="282">
        <v>0</v>
      </c>
      <c r="U56" s="282">
        <v>0</v>
      </c>
      <c r="V56" s="282">
        <v>637.46699999999998</v>
      </c>
      <c r="W56" s="282">
        <v>0</v>
      </c>
      <c r="X56" s="282">
        <v>35855.172999999995</v>
      </c>
      <c r="Y56" s="282">
        <v>406.53199999999998</v>
      </c>
      <c r="Z56" s="282">
        <v>382.39800000000002</v>
      </c>
      <c r="AA56" s="14"/>
      <c r="AB56" s="309" t="s">
        <v>408</v>
      </c>
      <c r="AC56" s="282">
        <v>0</v>
      </c>
      <c r="AD56" s="282">
        <v>0</v>
      </c>
      <c r="AE56" s="282">
        <v>17842.552</v>
      </c>
      <c r="AF56" s="282">
        <v>27.9</v>
      </c>
      <c r="AG56" s="282">
        <v>0</v>
      </c>
      <c r="AH56" s="282">
        <v>0</v>
      </c>
      <c r="AI56" s="282">
        <v>0</v>
      </c>
      <c r="AJ56" s="282">
        <v>0</v>
      </c>
      <c r="AK56" s="282">
        <v>0</v>
      </c>
      <c r="AL56" s="282">
        <v>0</v>
      </c>
      <c r="AM56" s="14"/>
      <c r="AN56" s="309" t="s">
        <v>408</v>
      </c>
      <c r="AO56" s="282">
        <v>0</v>
      </c>
      <c r="AP56" s="282">
        <v>0</v>
      </c>
      <c r="AQ56" s="282">
        <v>0</v>
      </c>
      <c r="AR56" s="282">
        <v>663.09</v>
      </c>
      <c r="AS56" s="282">
        <v>5.56</v>
      </c>
      <c r="AT56" s="282">
        <v>0</v>
      </c>
      <c r="AU56" s="282">
        <v>0</v>
      </c>
      <c r="AV56" s="282">
        <v>0</v>
      </c>
      <c r="AW56" s="282">
        <v>198.541</v>
      </c>
      <c r="AX56" s="282">
        <v>0</v>
      </c>
      <c r="AY56" s="282">
        <v>0</v>
      </c>
      <c r="AZ56" s="14"/>
      <c r="BA56" s="309" t="s">
        <v>408</v>
      </c>
      <c r="BB56" s="282">
        <v>0</v>
      </c>
      <c r="BC56" s="282">
        <v>0</v>
      </c>
      <c r="BD56" s="282">
        <v>0</v>
      </c>
      <c r="BE56" s="282">
        <v>0</v>
      </c>
      <c r="BF56" s="282">
        <v>0</v>
      </c>
      <c r="BG56" s="282">
        <v>0</v>
      </c>
      <c r="BH56" s="282">
        <v>0</v>
      </c>
      <c r="BI56" s="282">
        <v>0</v>
      </c>
      <c r="BJ56" s="282">
        <v>0</v>
      </c>
      <c r="BK56" s="282">
        <v>0</v>
      </c>
      <c r="BL56" s="282">
        <v>0</v>
      </c>
      <c r="BN56" s="205"/>
    </row>
    <row r="57" spans="1:66" ht="11.25" customHeight="1">
      <c r="A57" s="14" t="s">
        <v>85</v>
      </c>
      <c r="B57" s="309" t="s">
        <v>96</v>
      </c>
      <c r="C57" s="282">
        <v>0</v>
      </c>
      <c r="D57" s="282">
        <v>8707.5839999999989</v>
      </c>
      <c r="E57" s="282">
        <v>0</v>
      </c>
      <c r="F57" s="282">
        <v>10593.748</v>
      </c>
      <c r="G57" s="282">
        <v>0</v>
      </c>
      <c r="H57" s="282">
        <v>0</v>
      </c>
      <c r="I57" s="282">
        <v>0</v>
      </c>
      <c r="J57" s="282">
        <v>0</v>
      </c>
      <c r="K57" s="282">
        <v>13.67</v>
      </c>
      <c r="L57" s="282">
        <v>0</v>
      </c>
      <c r="M57" s="282">
        <v>0</v>
      </c>
      <c r="N57" s="14" t="s">
        <v>85</v>
      </c>
      <c r="O57" s="309" t="s">
        <v>96</v>
      </c>
      <c r="P57" s="282">
        <v>5.52</v>
      </c>
      <c r="Q57" s="282">
        <v>0</v>
      </c>
      <c r="R57" s="282">
        <v>0</v>
      </c>
      <c r="S57" s="282">
        <v>0</v>
      </c>
      <c r="T57" s="282">
        <v>0</v>
      </c>
      <c r="U57" s="282">
        <v>0</v>
      </c>
      <c r="V57" s="282">
        <v>0</v>
      </c>
      <c r="W57" s="282">
        <v>881.31500000000005</v>
      </c>
      <c r="X57" s="282">
        <v>78680.517999999996</v>
      </c>
      <c r="Y57" s="282">
        <v>150.54900000000004</v>
      </c>
      <c r="Z57" s="282">
        <v>10118.778000000002</v>
      </c>
      <c r="AA57" s="14" t="s">
        <v>85</v>
      </c>
      <c r="AB57" s="309" t="s">
        <v>96</v>
      </c>
      <c r="AC57" s="282">
        <v>2369.63</v>
      </c>
      <c r="AD57" s="282">
        <v>133.47900000000001</v>
      </c>
      <c r="AE57" s="282">
        <v>3631.8769999999995</v>
      </c>
      <c r="AF57" s="282">
        <v>3557.3780000000002</v>
      </c>
      <c r="AG57" s="282">
        <v>1414.2350000000001</v>
      </c>
      <c r="AH57" s="282">
        <v>731.0100000000001</v>
      </c>
      <c r="AI57" s="282">
        <v>0</v>
      </c>
      <c r="AJ57" s="282">
        <v>0</v>
      </c>
      <c r="AK57" s="282">
        <v>0</v>
      </c>
      <c r="AL57" s="282">
        <v>0</v>
      </c>
      <c r="AM57" s="14" t="s">
        <v>85</v>
      </c>
      <c r="AN57" s="309" t="s">
        <v>96</v>
      </c>
      <c r="AO57" s="282">
        <v>0</v>
      </c>
      <c r="AP57" s="282">
        <v>87780.376000000004</v>
      </c>
      <c r="AQ57" s="282">
        <v>0</v>
      </c>
      <c r="AR57" s="282">
        <v>24377.026999999998</v>
      </c>
      <c r="AS57" s="282">
        <v>177.34</v>
      </c>
      <c r="AT57" s="282">
        <v>0</v>
      </c>
      <c r="AU57" s="282">
        <v>0</v>
      </c>
      <c r="AV57" s="282">
        <v>123.61</v>
      </c>
      <c r="AW57" s="282">
        <v>3737.2889999999993</v>
      </c>
      <c r="AX57" s="282">
        <v>0</v>
      </c>
      <c r="AY57" s="282">
        <v>0</v>
      </c>
      <c r="AZ57" s="14" t="s">
        <v>85</v>
      </c>
      <c r="BA57" s="309" t="s">
        <v>96</v>
      </c>
      <c r="BB57" s="282">
        <v>0</v>
      </c>
      <c r="BC57" s="282">
        <v>0</v>
      </c>
      <c r="BD57" s="282">
        <v>0</v>
      </c>
      <c r="BE57" s="282">
        <v>0</v>
      </c>
      <c r="BF57" s="282">
        <v>0</v>
      </c>
      <c r="BG57" s="282">
        <v>0</v>
      </c>
      <c r="BH57" s="282">
        <v>0</v>
      </c>
      <c r="BI57" s="282">
        <v>0</v>
      </c>
      <c r="BJ57" s="282">
        <v>0</v>
      </c>
      <c r="BK57" s="282">
        <v>0</v>
      </c>
      <c r="BL57" s="282">
        <v>0</v>
      </c>
      <c r="BN57" s="205"/>
    </row>
    <row r="58" spans="1:66" ht="11.25" customHeight="1">
      <c r="A58" s="16"/>
      <c r="B58" s="310" t="s">
        <v>408</v>
      </c>
      <c r="C58" s="284">
        <v>0</v>
      </c>
      <c r="D58" s="284">
        <v>7458.83</v>
      </c>
      <c r="E58" s="284">
        <v>0</v>
      </c>
      <c r="F58" s="284">
        <v>14065.477999999999</v>
      </c>
      <c r="G58" s="284">
        <v>0</v>
      </c>
      <c r="H58" s="284">
        <v>0</v>
      </c>
      <c r="I58" s="284">
        <v>0</v>
      </c>
      <c r="J58" s="284">
        <v>0</v>
      </c>
      <c r="K58" s="284">
        <v>15.86</v>
      </c>
      <c r="L58" s="284">
        <v>0</v>
      </c>
      <c r="M58" s="284">
        <v>0</v>
      </c>
      <c r="N58" s="16"/>
      <c r="O58" s="310" t="s">
        <v>408</v>
      </c>
      <c r="P58" s="284">
        <v>49.28</v>
      </c>
      <c r="Q58" s="284">
        <v>0</v>
      </c>
      <c r="R58" s="284">
        <v>0</v>
      </c>
      <c r="S58" s="284">
        <v>0</v>
      </c>
      <c r="T58" s="284">
        <v>0</v>
      </c>
      <c r="U58" s="284">
        <v>0</v>
      </c>
      <c r="V58" s="284">
        <v>0</v>
      </c>
      <c r="W58" s="284">
        <v>948.06600000000003</v>
      </c>
      <c r="X58" s="284">
        <v>91984.67</v>
      </c>
      <c r="Y58" s="284">
        <v>278.25799999999998</v>
      </c>
      <c r="Z58" s="284">
        <v>11948.21</v>
      </c>
      <c r="AA58" s="16"/>
      <c r="AB58" s="310" t="s">
        <v>408</v>
      </c>
      <c r="AC58" s="284">
        <v>2505.4490000000001</v>
      </c>
      <c r="AD58" s="284">
        <v>169.98000000000002</v>
      </c>
      <c r="AE58" s="284">
        <v>4010.1570000000002</v>
      </c>
      <c r="AF58" s="284">
        <v>3844.096</v>
      </c>
      <c r="AG58" s="284">
        <v>1595.4270000000001</v>
      </c>
      <c r="AH58" s="284">
        <v>745.34899999999993</v>
      </c>
      <c r="AI58" s="284">
        <v>0</v>
      </c>
      <c r="AJ58" s="284">
        <v>0</v>
      </c>
      <c r="AK58" s="284">
        <v>0</v>
      </c>
      <c r="AL58" s="284">
        <v>0</v>
      </c>
      <c r="AM58" s="16"/>
      <c r="AN58" s="310" t="s">
        <v>408</v>
      </c>
      <c r="AO58" s="284">
        <v>0</v>
      </c>
      <c r="AP58" s="284">
        <v>92984.89</v>
      </c>
      <c r="AQ58" s="284">
        <v>0</v>
      </c>
      <c r="AR58" s="284">
        <v>27908.739000000001</v>
      </c>
      <c r="AS58" s="284">
        <v>81.36</v>
      </c>
      <c r="AT58" s="284">
        <v>0</v>
      </c>
      <c r="AU58" s="284">
        <v>0</v>
      </c>
      <c r="AV58" s="284">
        <v>0</v>
      </c>
      <c r="AW58" s="284">
        <v>3922.1230000000005</v>
      </c>
      <c r="AX58" s="284">
        <v>0</v>
      </c>
      <c r="AY58" s="284">
        <v>38.43</v>
      </c>
      <c r="AZ58" s="16"/>
      <c r="BA58" s="310" t="s">
        <v>408</v>
      </c>
      <c r="BB58" s="284">
        <v>0</v>
      </c>
      <c r="BC58" s="284">
        <v>0</v>
      </c>
      <c r="BD58" s="284">
        <v>0</v>
      </c>
      <c r="BE58" s="284">
        <v>0</v>
      </c>
      <c r="BF58" s="284">
        <v>0</v>
      </c>
      <c r="BG58" s="284">
        <v>0</v>
      </c>
      <c r="BH58" s="284">
        <v>0</v>
      </c>
      <c r="BI58" s="284">
        <v>0</v>
      </c>
      <c r="BJ58" s="284">
        <v>0</v>
      </c>
      <c r="BK58" s="284">
        <v>0</v>
      </c>
      <c r="BL58" s="284">
        <v>0</v>
      </c>
      <c r="BN58" s="206"/>
    </row>
    <row r="59" spans="1:66" ht="12.75">
      <c r="A59" s="194"/>
      <c r="B59" s="194"/>
      <c r="C59" s="194"/>
      <c r="D59" s="194"/>
      <c r="E59" s="194"/>
      <c r="F59" s="194"/>
      <c r="G59" s="194"/>
      <c r="H59" s="194"/>
      <c r="I59" s="194"/>
      <c r="J59" s="194"/>
      <c r="K59" s="194"/>
      <c r="L59" s="194"/>
      <c r="M59" s="212" t="s">
        <v>8</v>
      </c>
      <c r="N59" s="194"/>
      <c r="O59" s="194"/>
      <c r="P59" s="194"/>
      <c r="Q59" s="194"/>
      <c r="R59" s="194"/>
      <c r="S59" s="194"/>
      <c r="T59" s="194"/>
      <c r="U59" s="194"/>
      <c r="V59" s="194"/>
      <c r="W59" s="194"/>
      <c r="X59" s="194"/>
      <c r="Y59" s="194"/>
      <c r="Z59" s="232" t="s">
        <v>179</v>
      </c>
      <c r="AA59" s="194"/>
      <c r="AB59" s="194"/>
      <c r="AC59" s="194"/>
      <c r="AD59" s="194"/>
      <c r="AE59" s="194"/>
      <c r="AF59" s="194"/>
      <c r="AG59" s="194"/>
      <c r="AH59" s="194"/>
      <c r="AI59" s="194"/>
      <c r="AJ59" s="194"/>
      <c r="AK59" s="194"/>
      <c r="AL59" s="232" t="s">
        <v>179</v>
      </c>
      <c r="AM59" s="194"/>
      <c r="AN59" s="194"/>
      <c r="AO59" s="194"/>
      <c r="AP59" s="194"/>
      <c r="AQ59" s="194"/>
      <c r="AR59" s="194"/>
      <c r="AS59" s="194"/>
      <c r="AT59" s="194"/>
      <c r="AU59" s="194"/>
      <c r="AV59" s="194"/>
      <c r="AW59" s="194"/>
      <c r="AX59" s="194"/>
      <c r="AY59" s="232" t="s">
        <v>179</v>
      </c>
      <c r="AZ59" s="214" t="s">
        <v>115</v>
      </c>
      <c r="BA59" s="194"/>
      <c r="BB59" s="194"/>
      <c r="BC59" s="194"/>
      <c r="BD59" s="194"/>
      <c r="BE59" s="194"/>
      <c r="BF59" s="194"/>
      <c r="BG59" s="194"/>
      <c r="BH59" s="194"/>
      <c r="BI59" s="194"/>
      <c r="BJ59" s="194"/>
      <c r="BK59" s="194"/>
      <c r="BL59" s="194"/>
      <c r="BM59" s="226"/>
      <c r="BN59" s="26"/>
    </row>
    <row r="60" spans="1:66" ht="12.75">
      <c r="A60" s="194"/>
      <c r="B60" s="194"/>
      <c r="C60" s="194"/>
      <c r="D60" s="194"/>
      <c r="E60" s="194"/>
      <c r="F60" s="194"/>
      <c r="G60" s="194"/>
      <c r="H60" s="194"/>
      <c r="I60" s="194"/>
      <c r="J60" s="194"/>
      <c r="K60" s="194"/>
      <c r="L60" s="194"/>
      <c r="M60" s="194"/>
      <c r="N60" s="194"/>
      <c r="O60" s="194"/>
      <c r="P60" s="194"/>
      <c r="Q60" s="194"/>
      <c r="R60" s="194"/>
      <c r="S60" s="194"/>
      <c r="T60" s="194"/>
      <c r="U60" s="194"/>
      <c r="V60" s="194"/>
      <c r="W60" s="194"/>
      <c r="X60" s="194"/>
      <c r="Y60" s="194"/>
      <c r="Z60" s="194"/>
      <c r="AA60" s="194"/>
      <c r="AB60" s="194"/>
      <c r="AC60" s="194"/>
      <c r="AD60" s="194"/>
      <c r="AE60" s="194"/>
      <c r="AF60" s="194"/>
      <c r="AG60" s="194"/>
      <c r="AH60" s="194"/>
      <c r="AI60" s="194"/>
      <c r="AJ60" s="194"/>
      <c r="AK60" s="194"/>
      <c r="AL60" s="194"/>
      <c r="AM60" s="194"/>
      <c r="AN60" s="194"/>
      <c r="AO60" s="194"/>
      <c r="AP60" s="194"/>
      <c r="AQ60" s="194"/>
      <c r="AR60" s="194"/>
      <c r="AS60" s="194"/>
      <c r="AT60" s="194"/>
      <c r="AU60" s="194"/>
      <c r="AV60" s="194"/>
      <c r="AW60" s="194"/>
      <c r="AX60" s="194"/>
      <c r="AY60" s="194"/>
      <c r="AZ60" s="214" t="s">
        <v>122</v>
      </c>
      <c r="BA60" s="194"/>
      <c r="BB60" s="194"/>
      <c r="BC60" s="194"/>
      <c r="BD60" s="194"/>
      <c r="BE60" s="194"/>
      <c r="BF60" s="194"/>
      <c r="BG60" s="194"/>
      <c r="BH60" s="194"/>
      <c r="BI60" s="194"/>
      <c r="BJ60" s="194"/>
      <c r="BK60" s="194"/>
      <c r="BL60" s="194"/>
      <c r="BM60" s="226"/>
    </row>
    <row r="61" spans="1:66" ht="12.75">
      <c r="A61" s="191"/>
      <c r="B61" s="191"/>
      <c r="C61" s="191"/>
      <c r="D61" s="191"/>
      <c r="E61" s="191"/>
      <c r="F61" s="191"/>
      <c r="G61" s="191"/>
      <c r="H61" s="191"/>
      <c r="I61" s="191"/>
      <c r="J61" s="191"/>
      <c r="K61" s="191"/>
      <c r="L61" s="191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191"/>
      <c r="X61" s="191"/>
      <c r="Y61" s="191"/>
      <c r="Z61" s="191"/>
      <c r="AA61" s="191"/>
      <c r="AB61" s="191"/>
      <c r="AC61" s="191"/>
      <c r="AD61" s="191"/>
      <c r="AE61" s="191"/>
      <c r="AF61" s="191"/>
      <c r="AG61" s="191"/>
      <c r="AH61" s="191"/>
      <c r="AI61" s="191"/>
      <c r="AJ61" s="191"/>
      <c r="AK61" s="191"/>
      <c r="AL61" s="191"/>
      <c r="AM61" s="191"/>
      <c r="AN61" s="191"/>
      <c r="AO61" s="191"/>
      <c r="AP61" s="191"/>
      <c r="AQ61" s="191"/>
      <c r="AR61" s="191"/>
      <c r="AS61" s="191"/>
      <c r="AT61" s="191"/>
      <c r="AU61" s="191"/>
      <c r="AV61" s="191"/>
      <c r="AW61" s="191"/>
      <c r="AX61" s="191"/>
      <c r="AY61" s="191"/>
      <c r="AZ61" s="295" t="s">
        <v>301</v>
      </c>
      <c r="BA61" s="295"/>
      <c r="BB61" s="226"/>
      <c r="BC61" s="226"/>
      <c r="BD61" s="226"/>
      <c r="BE61" s="226"/>
      <c r="BF61" s="226"/>
      <c r="BG61" s="226"/>
      <c r="BH61" s="226"/>
      <c r="BI61" s="295"/>
      <c r="BJ61" s="295"/>
      <c r="BK61" s="295"/>
      <c r="BL61" s="295"/>
      <c r="BM61" s="295"/>
    </row>
    <row r="62" spans="1:66" ht="12.75">
      <c r="A62" s="191"/>
      <c r="B62" s="191"/>
      <c r="C62" s="191"/>
      <c r="D62" s="191"/>
      <c r="E62" s="191"/>
      <c r="F62" s="191"/>
      <c r="G62" s="191"/>
      <c r="H62" s="191"/>
      <c r="I62" s="191"/>
      <c r="J62" s="191"/>
      <c r="K62" s="191"/>
      <c r="L62" s="191"/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1"/>
      <c r="X62" s="191"/>
      <c r="Y62" s="191"/>
      <c r="Z62" s="191"/>
      <c r="AA62" s="191"/>
      <c r="AB62" s="191"/>
      <c r="AC62" s="191"/>
      <c r="AD62" s="191"/>
      <c r="AE62" s="191"/>
      <c r="AF62" s="191"/>
      <c r="AG62" s="191"/>
      <c r="AH62" s="191"/>
      <c r="AI62" s="191"/>
      <c r="AJ62" s="191"/>
      <c r="AK62" s="191"/>
      <c r="AL62" s="191"/>
      <c r="AM62" s="191"/>
      <c r="AN62" s="191"/>
      <c r="AO62" s="191"/>
      <c r="AP62" s="191"/>
      <c r="AQ62" s="191"/>
      <c r="AR62" s="191"/>
      <c r="AS62" s="191"/>
      <c r="AT62" s="191"/>
      <c r="AU62" s="191"/>
      <c r="AV62" s="191"/>
      <c r="AW62" s="191"/>
      <c r="AX62" s="191"/>
      <c r="AY62" s="191"/>
      <c r="AZ62" s="226"/>
      <c r="BA62" s="226"/>
      <c r="BB62" s="226"/>
      <c r="BC62" s="226"/>
      <c r="BD62" s="226"/>
      <c r="BE62" s="226"/>
      <c r="BF62" s="226"/>
      <c r="BG62" s="226"/>
      <c r="BH62" s="226"/>
      <c r="BI62" s="226"/>
      <c r="BJ62" s="226"/>
      <c r="BK62" s="226"/>
      <c r="BL62" s="226"/>
      <c r="BM62" s="226"/>
    </row>
    <row r="63" spans="1:66" ht="12.75">
      <c r="A63" s="191"/>
      <c r="B63" s="191"/>
      <c r="C63" s="191"/>
      <c r="D63" s="191"/>
      <c r="E63" s="191"/>
      <c r="F63" s="191"/>
      <c r="G63" s="191"/>
      <c r="H63" s="191"/>
      <c r="I63" s="191"/>
      <c r="J63" s="191"/>
      <c r="K63" s="191"/>
      <c r="L63" s="191"/>
      <c r="M63" s="191"/>
      <c r="N63" s="191"/>
      <c r="O63" s="191"/>
      <c r="P63" s="191"/>
      <c r="Q63" s="191"/>
      <c r="R63" s="191"/>
      <c r="S63" s="191"/>
      <c r="T63" s="191"/>
      <c r="U63" s="191"/>
      <c r="V63" s="191"/>
      <c r="W63" s="191"/>
      <c r="X63" s="191"/>
      <c r="Y63" s="191"/>
      <c r="Z63" s="191"/>
      <c r="AA63" s="191"/>
      <c r="AB63" s="191"/>
      <c r="AC63" s="191"/>
      <c r="AD63" s="191"/>
      <c r="AE63" s="191"/>
      <c r="AF63" s="191"/>
      <c r="AG63" s="191"/>
      <c r="AH63" s="191"/>
      <c r="AI63" s="191"/>
      <c r="AJ63" s="191"/>
      <c r="AK63" s="191"/>
      <c r="AL63" s="191"/>
      <c r="AM63" s="191"/>
      <c r="AN63" s="191"/>
      <c r="AO63" s="191"/>
      <c r="AP63" s="191"/>
      <c r="AQ63" s="191"/>
      <c r="AR63" s="191"/>
      <c r="AS63" s="191"/>
      <c r="AT63" s="191"/>
      <c r="AU63" s="191"/>
      <c r="AV63" s="191"/>
      <c r="AW63" s="191"/>
      <c r="AX63" s="191"/>
      <c r="AY63" s="191"/>
      <c r="AZ63" s="226"/>
      <c r="BA63" s="226"/>
      <c r="BB63" s="226"/>
      <c r="BC63" s="226"/>
      <c r="BD63" s="226"/>
      <c r="BE63" s="226"/>
      <c r="BF63" s="226"/>
      <c r="BG63" s="226"/>
      <c r="BH63" s="226"/>
      <c r="BI63" s="226"/>
      <c r="BJ63" s="226"/>
      <c r="BK63" s="226"/>
      <c r="BL63" s="226"/>
      <c r="BM63" s="226"/>
    </row>
    <row r="64" spans="1:66" ht="12.75">
      <c r="A64" s="191"/>
      <c r="B64" s="191"/>
      <c r="C64" s="191"/>
      <c r="D64" s="191"/>
      <c r="E64" s="191"/>
      <c r="F64" s="191"/>
      <c r="G64" s="191"/>
      <c r="H64" s="191"/>
      <c r="I64" s="191"/>
      <c r="J64" s="191"/>
      <c r="K64" s="191"/>
      <c r="L64" s="191"/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1"/>
      <c r="X64" s="191"/>
      <c r="Y64" s="191"/>
      <c r="Z64" s="191"/>
      <c r="AA64" s="191"/>
      <c r="AB64" s="191"/>
      <c r="AC64" s="191"/>
      <c r="AD64" s="191"/>
      <c r="AE64" s="191"/>
      <c r="AF64" s="191"/>
      <c r="AG64" s="191"/>
      <c r="AH64" s="191"/>
      <c r="AI64" s="191"/>
      <c r="AJ64" s="191"/>
      <c r="AK64" s="191"/>
      <c r="AL64" s="191"/>
      <c r="AM64" s="191"/>
      <c r="AN64" s="191"/>
      <c r="AO64" s="191"/>
      <c r="AP64" s="191"/>
      <c r="AQ64" s="191"/>
      <c r="AR64" s="191"/>
      <c r="AS64" s="191"/>
      <c r="AT64" s="191"/>
      <c r="AU64" s="191"/>
      <c r="AV64" s="191"/>
      <c r="AW64" s="191"/>
      <c r="AX64" s="191"/>
      <c r="AY64" s="191"/>
      <c r="AZ64" s="191"/>
      <c r="BA64" s="191"/>
      <c r="BB64" s="191"/>
      <c r="BC64" s="191"/>
      <c r="BD64" s="191"/>
      <c r="BE64" s="191"/>
      <c r="BF64" s="191"/>
      <c r="BG64" s="191"/>
      <c r="BH64" s="191"/>
      <c r="BI64" s="191"/>
      <c r="BJ64" s="191"/>
      <c r="BK64" s="191"/>
      <c r="BL64" s="191"/>
      <c r="BM64" s="191"/>
    </row>
  </sheetData>
  <mergeCells count="5">
    <mergeCell ref="A5:A6"/>
    <mergeCell ref="N5:N6"/>
    <mergeCell ref="AA5:AA6"/>
    <mergeCell ref="AM5:AM6"/>
    <mergeCell ref="AZ5:AZ6"/>
  </mergeCells>
  <phoneticPr fontId="10" type="noConversion"/>
  <pageMargins left="0.7" right="0.7" top="0.75" bottom="0.75" header="0.3" footer="0.3"/>
  <pageSetup paperSize="9" orientation="portrait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21"/>
  <dimension ref="A1:P121"/>
  <sheetViews>
    <sheetView showGridLines="0" topLeftCell="A85" zoomScale="120" zoomScaleNormal="120" workbookViewId="0">
      <selection activeCell="A81" sqref="A81"/>
    </sheetView>
  </sheetViews>
  <sheetFormatPr baseColWidth="10" defaultColWidth="10.7109375" defaultRowHeight="17.25" customHeight="1"/>
  <cols>
    <col min="1" max="1" width="12.140625" style="243" customWidth="1"/>
    <col min="2" max="2" width="5.85546875" style="243" customWidth="1"/>
    <col min="3" max="3" width="6.7109375" style="243" customWidth="1"/>
    <col min="4" max="4" width="7.140625" style="243" customWidth="1"/>
    <col min="5" max="5" width="7.5703125" style="243" customWidth="1"/>
    <col min="6" max="6" width="7.28515625" style="243" customWidth="1"/>
    <col min="7" max="8" width="7.5703125" style="243" bestFit="1" customWidth="1"/>
    <col min="9" max="9" width="6.7109375" style="243" customWidth="1"/>
    <col min="10" max="14" width="7.5703125" style="243" bestFit="1" customWidth="1"/>
    <col min="15" max="15" width="6.7109375" style="243" customWidth="1"/>
    <col min="16" max="16" width="7.5703125" style="243" bestFit="1" customWidth="1"/>
    <col min="17" max="16384" width="10.7109375" style="243"/>
  </cols>
  <sheetData>
    <row r="1" spans="1:16" ht="16.5" customHeight="1">
      <c r="A1" s="104" t="s">
        <v>411</v>
      </c>
      <c r="B1" s="258"/>
      <c r="C1" s="259"/>
      <c r="D1" s="49"/>
    </row>
    <row r="2" spans="1:16" ht="12.95" customHeight="1">
      <c r="A2" s="546" t="s">
        <v>184</v>
      </c>
      <c r="B2" s="28"/>
      <c r="C2" s="105"/>
    </row>
    <row r="3" spans="1:16" ht="3" customHeight="1">
      <c r="A3" s="106"/>
      <c r="C3" s="105"/>
    </row>
    <row r="4" spans="1:16" ht="18" customHeight="1">
      <c r="A4" s="486" t="s">
        <v>68</v>
      </c>
      <c r="B4" s="487" t="s">
        <v>113</v>
      </c>
      <c r="C4" s="488" t="s">
        <v>412</v>
      </c>
      <c r="D4" s="482" t="s">
        <v>202</v>
      </c>
      <c r="E4" s="482" t="s">
        <v>203</v>
      </c>
      <c r="F4" s="482" t="s">
        <v>204</v>
      </c>
      <c r="G4" s="482" t="s">
        <v>205</v>
      </c>
      <c r="H4" s="482" t="s">
        <v>206</v>
      </c>
      <c r="I4" s="482" t="s">
        <v>207</v>
      </c>
      <c r="J4" s="482" t="s">
        <v>208</v>
      </c>
      <c r="K4" s="482" t="s">
        <v>335</v>
      </c>
      <c r="L4" s="482" t="s">
        <v>336</v>
      </c>
      <c r="M4" s="482" t="s">
        <v>337</v>
      </c>
      <c r="N4" s="482" t="s">
        <v>200</v>
      </c>
      <c r="O4" s="482" t="s">
        <v>201</v>
      </c>
      <c r="P4" s="486" t="s">
        <v>283</v>
      </c>
    </row>
    <row r="5" spans="1:16" ht="12" customHeight="1">
      <c r="A5" s="106" t="s">
        <v>290</v>
      </c>
      <c r="B5" s="107">
        <v>2019</v>
      </c>
      <c r="C5" s="541">
        <v>395.76</v>
      </c>
      <c r="D5" s="290">
        <v>9.36</v>
      </c>
      <c r="E5" s="290">
        <v>32</v>
      </c>
      <c r="F5" s="290">
        <v>354.4</v>
      </c>
      <c r="G5" s="290">
        <v>866.06</v>
      </c>
      <c r="H5" s="290">
        <v>7819.3490000000011</v>
      </c>
      <c r="I5" s="290">
        <v>39333.908000000003</v>
      </c>
      <c r="J5" s="290">
        <v>58844.999000000003</v>
      </c>
      <c r="K5" s="290">
        <v>52714.29099999999</v>
      </c>
      <c r="L5" s="290">
        <v>18392.694</v>
      </c>
      <c r="M5" s="290">
        <v>5692.8180000000002</v>
      </c>
      <c r="N5" s="290">
        <v>3899.0859999999998</v>
      </c>
      <c r="O5" s="290">
        <v>2601.1</v>
      </c>
      <c r="P5" s="543">
        <v>190560.065</v>
      </c>
    </row>
    <row r="6" spans="1:16" ht="12" customHeight="1">
      <c r="B6" s="107">
        <v>2020</v>
      </c>
      <c r="C6" s="540">
        <v>245.6</v>
      </c>
      <c r="D6" s="290">
        <v>19</v>
      </c>
      <c r="E6" s="290">
        <v>72.5</v>
      </c>
      <c r="F6" s="290">
        <v>154.1</v>
      </c>
      <c r="G6" s="290"/>
      <c r="H6" s="290"/>
      <c r="I6" s="290"/>
      <c r="J6" s="290"/>
      <c r="K6" s="290"/>
      <c r="L6" s="290"/>
      <c r="M6" s="290"/>
      <c r="N6" s="290"/>
      <c r="O6" s="290"/>
      <c r="P6" s="543"/>
    </row>
    <row r="7" spans="1:16" ht="12" customHeight="1">
      <c r="A7" s="106" t="s">
        <v>259</v>
      </c>
      <c r="B7" s="107">
        <v>2019</v>
      </c>
      <c r="C7" s="540">
        <v>287839</v>
      </c>
      <c r="D7" s="290">
        <v>102653.35300000002</v>
      </c>
      <c r="E7" s="290">
        <v>107116.69</v>
      </c>
      <c r="F7" s="290">
        <v>78068.957000000009</v>
      </c>
      <c r="G7" s="290">
        <v>61622.018000000004</v>
      </c>
      <c r="H7" s="290">
        <v>75639.507999999987</v>
      </c>
      <c r="I7" s="290">
        <v>152432.62899999999</v>
      </c>
      <c r="J7" s="290">
        <v>208126.36499999999</v>
      </c>
      <c r="K7" s="290">
        <v>106664.32400000001</v>
      </c>
      <c r="L7" s="290">
        <v>93890.821999999986</v>
      </c>
      <c r="M7" s="290">
        <v>90149.790000000008</v>
      </c>
      <c r="N7" s="290">
        <v>81645.31</v>
      </c>
      <c r="O7" s="290">
        <v>113815.69899999998</v>
      </c>
      <c r="P7" s="543">
        <v>1271825.4650000001</v>
      </c>
    </row>
    <row r="8" spans="1:16" ht="12" customHeight="1">
      <c r="B8" s="107">
        <v>2020</v>
      </c>
      <c r="C8" s="540">
        <v>296214.663</v>
      </c>
      <c r="D8" s="290">
        <v>109453.23400000001</v>
      </c>
      <c r="E8" s="290">
        <v>118980.554</v>
      </c>
      <c r="F8" s="290">
        <v>67780.875</v>
      </c>
      <c r="G8" s="290"/>
      <c r="H8" s="290"/>
      <c r="I8" s="290"/>
      <c r="J8" s="290"/>
      <c r="K8" s="290"/>
      <c r="L8" s="290"/>
      <c r="M8" s="290"/>
      <c r="N8" s="290"/>
      <c r="O8" s="290"/>
      <c r="P8" s="543"/>
    </row>
    <row r="9" spans="1:16" ht="12" customHeight="1">
      <c r="A9" s="106" t="s">
        <v>225</v>
      </c>
      <c r="B9" s="107">
        <v>2019</v>
      </c>
      <c r="C9" s="540">
        <v>3667.7479999999996</v>
      </c>
      <c r="D9" s="290">
        <v>548.61</v>
      </c>
      <c r="E9" s="290">
        <v>966.45</v>
      </c>
      <c r="F9" s="290">
        <v>2152.6879999999996</v>
      </c>
      <c r="G9" s="290">
        <v>31003.968000000001</v>
      </c>
      <c r="H9" s="290">
        <v>77092.569000000003</v>
      </c>
      <c r="I9" s="290">
        <v>97581.917000000016</v>
      </c>
      <c r="J9" s="290">
        <v>58592.293000000005</v>
      </c>
      <c r="K9" s="290">
        <v>29810.38</v>
      </c>
      <c r="L9" s="290">
        <v>5687.4900000000007</v>
      </c>
      <c r="M9" s="290">
        <v>1576.04</v>
      </c>
      <c r="N9" s="290">
        <v>2091.29</v>
      </c>
      <c r="O9" s="290">
        <v>866.59</v>
      </c>
      <c r="P9" s="543">
        <v>307970.28499999997</v>
      </c>
    </row>
    <row r="10" spans="1:16" ht="12" customHeight="1">
      <c r="B10" s="107">
        <v>2020</v>
      </c>
      <c r="C10" s="540">
        <v>2798.7570000000001</v>
      </c>
      <c r="D10" s="290">
        <v>117.85000000000001</v>
      </c>
      <c r="E10" s="290">
        <v>740.13900000000001</v>
      </c>
      <c r="F10" s="290">
        <v>1940.768</v>
      </c>
      <c r="G10" s="290"/>
      <c r="H10" s="290"/>
      <c r="I10" s="290"/>
      <c r="J10" s="290"/>
      <c r="K10" s="290"/>
      <c r="L10" s="290"/>
      <c r="M10" s="290"/>
      <c r="N10" s="290"/>
      <c r="O10" s="290"/>
      <c r="P10" s="543"/>
    </row>
    <row r="11" spans="1:16" ht="12" customHeight="1">
      <c r="A11" s="106" t="s">
        <v>319</v>
      </c>
      <c r="B11" s="107">
        <v>2019</v>
      </c>
      <c r="C11" s="540">
        <v>584949.17999999993</v>
      </c>
      <c r="D11" s="290">
        <v>146692.46899999995</v>
      </c>
      <c r="E11" s="290">
        <v>143983.06400000001</v>
      </c>
      <c r="F11" s="290">
        <v>294273.647</v>
      </c>
      <c r="G11" s="290">
        <v>413755.79700000002</v>
      </c>
      <c r="H11" s="290">
        <v>434898.29699999996</v>
      </c>
      <c r="I11" s="290">
        <v>564477.28200000001</v>
      </c>
      <c r="J11" s="290">
        <v>345668.68</v>
      </c>
      <c r="K11" s="290">
        <v>124682.493</v>
      </c>
      <c r="L11" s="290">
        <v>145153.94400000002</v>
      </c>
      <c r="M11" s="290">
        <v>134830.33799999999</v>
      </c>
      <c r="N11" s="290">
        <v>157542.28999999998</v>
      </c>
      <c r="O11" s="290">
        <v>282347.39900000003</v>
      </c>
      <c r="P11" s="543">
        <v>3188305.7</v>
      </c>
    </row>
    <row r="12" spans="1:16" ht="12" customHeight="1">
      <c r="B12" s="107">
        <v>2020</v>
      </c>
      <c r="C12" s="540">
        <v>707561.46699999995</v>
      </c>
      <c r="D12" s="290">
        <v>228109.538</v>
      </c>
      <c r="E12" s="290">
        <v>184674.63</v>
      </c>
      <c r="F12" s="290">
        <v>294777.29899999994</v>
      </c>
      <c r="G12" s="290"/>
      <c r="H12" s="290"/>
      <c r="I12" s="290"/>
      <c r="J12" s="290"/>
      <c r="K12" s="290"/>
      <c r="L12" s="290"/>
      <c r="M12" s="290"/>
      <c r="N12" s="290"/>
      <c r="O12" s="290"/>
      <c r="P12" s="543"/>
    </row>
    <row r="13" spans="1:16" ht="12" customHeight="1">
      <c r="A13" s="106" t="s">
        <v>174</v>
      </c>
      <c r="B13" s="107">
        <v>2019</v>
      </c>
      <c r="C13" s="540">
        <v>453.48</v>
      </c>
      <c r="D13" s="290">
        <v>0</v>
      </c>
      <c r="E13" s="290">
        <v>42.05</v>
      </c>
      <c r="F13" s="290">
        <v>411.43</v>
      </c>
      <c r="G13" s="290">
        <v>12969.451999999999</v>
      </c>
      <c r="H13" s="290">
        <v>31983.814999999999</v>
      </c>
      <c r="I13" s="290">
        <v>53439.725999999995</v>
      </c>
      <c r="J13" s="290">
        <v>60655.148999999998</v>
      </c>
      <c r="K13" s="290">
        <v>39359.442999999999</v>
      </c>
      <c r="L13" s="290">
        <v>14495.168999999998</v>
      </c>
      <c r="M13" s="290">
        <v>1739.309</v>
      </c>
      <c r="N13" s="290">
        <v>335.2</v>
      </c>
      <c r="O13" s="290">
        <v>78.31</v>
      </c>
      <c r="P13" s="543">
        <v>215509.05300000001</v>
      </c>
    </row>
    <row r="14" spans="1:16" ht="12" customHeight="1">
      <c r="B14" s="107">
        <v>2020</v>
      </c>
      <c r="C14" s="540">
        <v>385.40999999999997</v>
      </c>
      <c r="D14" s="290">
        <v>20.23</v>
      </c>
      <c r="E14" s="290">
        <v>54.8</v>
      </c>
      <c r="F14" s="290">
        <v>310.38</v>
      </c>
      <c r="G14" s="290"/>
      <c r="H14" s="290"/>
      <c r="I14" s="290"/>
      <c r="J14" s="290"/>
      <c r="K14" s="290"/>
      <c r="L14" s="290"/>
      <c r="M14" s="290"/>
      <c r="N14" s="290"/>
      <c r="O14" s="290"/>
      <c r="P14" s="543"/>
    </row>
    <row r="15" spans="1:16" ht="12" customHeight="1">
      <c r="A15" s="106" t="s">
        <v>73</v>
      </c>
      <c r="B15" s="107">
        <v>2019</v>
      </c>
      <c r="C15" s="540">
        <v>5077.2649999999994</v>
      </c>
      <c r="D15" s="290">
        <v>1664.6849999999999</v>
      </c>
      <c r="E15" s="290">
        <v>979.19999999999993</v>
      </c>
      <c r="F15" s="290">
        <v>2433.38</v>
      </c>
      <c r="G15" s="290">
        <v>26012.697999999997</v>
      </c>
      <c r="H15" s="290">
        <v>28017.468999999997</v>
      </c>
      <c r="I15" s="290">
        <v>14247.26</v>
      </c>
      <c r="J15" s="290">
        <v>5614.0969999999998</v>
      </c>
      <c r="K15" s="290">
        <v>5698.7190000000001</v>
      </c>
      <c r="L15" s="290">
        <v>2190.17</v>
      </c>
      <c r="M15" s="290">
        <v>1025.6089999999999</v>
      </c>
      <c r="N15" s="290">
        <v>1068.5349999999999</v>
      </c>
      <c r="O15" s="290">
        <v>823.39400000000001</v>
      </c>
      <c r="P15" s="543">
        <v>89775.215999999986</v>
      </c>
    </row>
    <row r="16" spans="1:16" ht="12" customHeight="1">
      <c r="B16" s="107">
        <v>2020</v>
      </c>
      <c r="C16" s="540">
        <v>10895.41</v>
      </c>
      <c r="D16" s="290">
        <v>860.81</v>
      </c>
      <c r="E16" s="290">
        <v>2543.6999999999998</v>
      </c>
      <c r="F16" s="290">
        <v>7490.9000000000005</v>
      </c>
      <c r="G16" s="290"/>
      <c r="H16" s="290"/>
      <c r="I16" s="290"/>
      <c r="J16" s="290"/>
      <c r="K16" s="290"/>
      <c r="L16" s="290"/>
      <c r="M16" s="290"/>
      <c r="N16" s="290"/>
      <c r="O16" s="290"/>
      <c r="P16" s="543"/>
    </row>
    <row r="17" spans="1:16" ht="12" customHeight="1">
      <c r="A17" s="106" t="s">
        <v>321</v>
      </c>
      <c r="B17" s="107">
        <v>2019</v>
      </c>
      <c r="C17" s="540">
        <v>93642.549999999988</v>
      </c>
      <c r="D17" s="290">
        <v>31718.049999999996</v>
      </c>
      <c r="E17" s="290">
        <v>29964.1</v>
      </c>
      <c r="F17" s="290">
        <v>31960.400000000001</v>
      </c>
      <c r="G17" s="290">
        <v>28393.54</v>
      </c>
      <c r="H17" s="290">
        <v>26676.29</v>
      </c>
      <c r="I17" s="290">
        <v>28514.34</v>
      </c>
      <c r="J17" s="290">
        <v>22520.300000000003</v>
      </c>
      <c r="K17" s="290">
        <v>25615.17</v>
      </c>
      <c r="L17" s="290">
        <v>32621.83</v>
      </c>
      <c r="M17" s="290">
        <v>32053.800000000003</v>
      </c>
      <c r="N17" s="290">
        <v>34074.800000000003</v>
      </c>
      <c r="O17" s="290">
        <v>42645.340000000004</v>
      </c>
      <c r="P17" s="543">
        <v>366757.96</v>
      </c>
    </row>
    <row r="18" spans="1:16" ht="12" customHeight="1">
      <c r="B18" s="107">
        <v>2020</v>
      </c>
      <c r="C18" s="540">
        <v>92225.82</v>
      </c>
      <c r="D18" s="290">
        <v>27338.5</v>
      </c>
      <c r="E18" s="290">
        <v>32879.269999999997</v>
      </c>
      <c r="F18" s="290">
        <v>32008.050000000003</v>
      </c>
      <c r="G18" s="290"/>
      <c r="H18" s="290"/>
      <c r="I18" s="290"/>
      <c r="J18" s="290"/>
      <c r="K18" s="290"/>
      <c r="L18" s="290"/>
      <c r="M18" s="290"/>
      <c r="N18" s="290"/>
      <c r="O18" s="290"/>
      <c r="P18" s="543"/>
    </row>
    <row r="19" spans="1:16" ht="12" customHeight="1">
      <c r="A19" s="106" t="s">
        <v>330</v>
      </c>
      <c r="B19" s="107">
        <v>2019</v>
      </c>
      <c r="C19" s="540">
        <v>25975.65</v>
      </c>
      <c r="D19" s="290">
        <v>6802.5</v>
      </c>
      <c r="E19" s="290">
        <v>9013.6</v>
      </c>
      <c r="F19" s="290">
        <v>10159.549999999999</v>
      </c>
      <c r="G19" s="290">
        <v>7674.5</v>
      </c>
      <c r="H19" s="290">
        <v>4724.51</v>
      </c>
      <c r="I19" s="290">
        <v>4233.7</v>
      </c>
      <c r="J19" s="290">
        <v>5047.1000000000004</v>
      </c>
      <c r="K19" s="290">
        <v>10211.700000000001</v>
      </c>
      <c r="L19" s="290">
        <v>12472.66</v>
      </c>
      <c r="M19" s="290">
        <v>23977.600000000002</v>
      </c>
      <c r="N19" s="290">
        <v>23504.350000000002</v>
      </c>
      <c r="O19" s="290">
        <v>14060.45</v>
      </c>
      <c r="P19" s="543">
        <v>131882.22000000003</v>
      </c>
    </row>
    <row r="20" spans="1:16" ht="12" customHeight="1">
      <c r="B20" s="107">
        <v>2020</v>
      </c>
      <c r="C20" s="540">
        <v>9982.2000000000007</v>
      </c>
      <c r="D20" s="290">
        <v>4169.7</v>
      </c>
      <c r="E20" s="290">
        <v>3528.4</v>
      </c>
      <c r="F20" s="290">
        <v>2284.1</v>
      </c>
      <c r="G20" s="290"/>
      <c r="H20" s="290"/>
      <c r="I20" s="290"/>
      <c r="J20" s="290"/>
      <c r="K20" s="290"/>
      <c r="L20" s="290"/>
      <c r="M20" s="290"/>
      <c r="N20" s="290"/>
      <c r="O20" s="290"/>
      <c r="P20" s="543"/>
    </row>
    <row r="21" spans="1:16" ht="12" customHeight="1">
      <c r="A21" s="106" t="s">
        <v>245</v>
      </c>
      <c r="B21" s="107">
        <v>2019</v>
      </c>
      <c r="C21" s="540">
        <v>15525.07</v>
      </c>
      <c r="D21" s="290">
        <v>4460.07</v>
      </c>
      <c r="E21" s="290">
        <v>4804.57</v>
      </c>
      <c r="F21" s="290">
        <v>6260.4299999999994</v>
      </c>
      <c r="G21" s="290">
        <v>3669.7960000000003</v>
      </c>
      <c r="H21" s="290">
        <v>2803.9719999999998</v>
      </c>
      <c r="I21" s="290">
        <v>4770.0150000000003</v>
      </c>
      <c r="J21" s="290">
        <v>5438.88</v>
      </c>
      <c r="K21" s="290">
        <v>2816.7599999999998</v>
      </c>
      <c r="L21" s="290">
        <v>2698.33</v>
      </c>
      <c r="M21" s="290">
        <v>1822.6</v>
      </c>
      <c r="N21" s="290">
        <v>1365</v>
      </c>
      <c r="O21" s="290">
        <v>2244.7400000000002</v>
      </c>
      <c r="P21" s="543">
        <v>43155.163</v>
      </c>
    </row>
    <row r="22" spans="1:16" ht="12" customHeight="1">
      <c r="B22" s="107">
        <v>2020</v>
      </c>
      <c r="C22" s="540">
        <v>13100.807000000001</v>
      </c>
      <c r="D22" s="290">
        <v>4807.6260000000002</v>
      </c>
      <c r="E22" s="290">
        <v>3965.3809999999999</v>
      </c>
      <c r="F22" s="290">
        <v>4327.8</v>
      </c>
      <c r="G22" s="290"/>
      <c r="H22" s="290"/>
      <c r="I22" s="290"/>
      <c r="J22" s="290"/>
      <c r="K22" s="290"/>
      <c r="L22" s="290"/>
      <c r="M22" s="290"/>
      <c r="N22" s="290"/>
      <c r="O22" s="290"/>
      <c r="P22" s="543"/>
    </row>
    <row r="23" spans="1:16" ht="12" customHeight="1">
      <c r="A23" s="106" t="s">
        <v>307</v>
      </c>
      <c r="B23" s="107">
        <v>2019</v>
      </c>
      <c r="C23" s="540">
        <v>4819</v>
      </c>
      <c r="D23" s="290">
        <v>2117</v>
      </c>
      <c r="E23" s="290">
        <v>1982</v>
      </c>
      <c r="F23" s="290">
        <v>720</v>
      </c>
      <c r="G23" s="290">
        <v>0</v>
      </c>
      <c r="H23" s="290">
        <v>0</v>
      </c>
      <c r="I23" s="290">
        <v>12</v>
      </c>
      <c r="J23" s="290">
        <v>1478</v>
      </c>
      <c r="K23" s="290">
        <v>0</v>
      </c>
      <c r="L23" s="290">
        <v>2285</v>
      </c>
      <c r="M23" s="290">
        <v>2428</v>
      </c>
      <c r="N23" s="290">
        <v>7442</v>
      </c>
      <c r="O23" s="290">
        <v>4096</v>
      </c>
      <c r="P23" s="543">
        <v>22560</v>
      </c>
    </row>
    <row r="24" spans="1:16" ht="12" customHeight="1">
      <c r="B24" s="107">
        <v>2020</v>
      </c>
      <c r="C24" s="540">
        <v>1150</v>
      </c>
      <c r="D24" s="290">
        <v>10</v>
      </c>
      <c r="E24" s="290">
        <v>1140</v>
      </c>
      <c r="F24" s="290">
        <v>0</v>
      </c>
      <c r="G24" s="290"/>
      <c r="H24" s="290"/>
      <c r="I24" s="290"/>
      <c r="J24" s="290"/>
      <c r="K24" s="290"/>
      <c r="L24" s="290"/>
      <c r="M24" s="290"/>
      <c r="N24" s="290"/>
      <c r="O24" s="290"/>
      <c r="P24" s="543"/>
    </row>
    <row r="25" spans="1:16" ht="12" customHeight="1">
      <c r="A25" s="106" t="s">
        <v>246</v>
      </c>
      <c r="B25" s="107">
        <v>2019</v>
      </c>
      <c r="C25" s="540">
        <v>13638.220000000001</v>
      </c>
      <c r="D25" s="290">
        <v>2609.15</v>
      </c>
      <c r="E25" s="290">
        <v>5158.5999999999995</v>
      </c>
      <c r="F25" s="290">
        <v>5870.47</v>
      </c>
      <c r="G25" s="290">
        <v>3306.7499999999995</v>
      </c>
      <c r="H25" s="290">
        <v>1458.8</v>
      </c>
      <c r="I25" s="290">
        <v>1484.33</v>
      </c>
      <c r="J25" s="290">
        <v>791.25</v>
      </c>
      <c r="K25" s="290">
        <v>399</v>
      </c>
      <c r="L25" s="290">
        <v>6887.3</v>
      </c>
      <c r="M25" s="290">
        <v>9513</v>
      </c>
      <c r="N25" s="290">
        <v>5997.7349999999997</v>
      </c>
      <c r="O25" s="290">
        <v>553.4</v>
      </c>
      <c r="P25" s="543">
        <v>44029.784999999996</v>
      </c>
    </row>
    <row r="26" spans="1:16" ht="12" customHeight="1">
      <c r="B26" s="107">
        <v>2020</v>
      </c>
      <c r="C26" s="540">
        <v>3197.29</v>
      </c>
      <c r="D26" s="290">
        <v>780.54</v>
      </c>
      <c r="E26" s="290">
        <v>758.75</v>
      </c>
      <c r="F26" s="290">
        <v>1658</v>
      </c>
      <c r="G26" s="290"/>
      <c r="H26" s="290"/>
      <c r="I26" s="290"/>
      <c r="J26" s="290"/>
      <c r="K26" s="290"/>
      <c r="L26" s="290"/>
      <c r="M26" s="290"/>
      <c r="N26" s="290"/>
      <c r="O26" s="290"/>
      <c r="P26" s="543"/>
    </row>
    <row r="27" spans="1:16" ht="12" customHeight="1">
      <c r="A27" s="106" t="s">
        <v>172</v>
      </c>
      <c r="B27" s="107">
        <v>2019</v>
      </c>
      <c r="C27" s="540">
        <v>64771.228999999999</v>
      </c>
      <c r="D27" s="290">
        <v>26885.069000000003</v>
      </c>
      <c r="E27" s="290">
        <v>22956</v>
      </c>
      <c r="F27" s="290">
        <v>14930.159999999998</v>
      </c>
      <c r="G27" s="290">
        <v>8959.6099999999988</v>
      </c>
      <c r="H27" s="290">
        <v>9553.094000000001</v>
      </c>
      <c r="I27" s="290">
        <v>11299.652000000002</v>
      </c>
      <c r="J27" s="290">
        <v>10140.698</v>
      </c>
      <c r="K27" s="290">
        <v>15499.458999999999</v>
      </c>
      <c r="L27" s="290">
        <v>10357.288</v>
      </c>
      <c r="M27" s="290">
        <v>25415.99</v>
      </c>
      <c r="N27" s="290">
        <v>21014.696000000004</v>
      </c>
      <c r="O27" s="290">
        <v>25230.757000000001</v>
      </c>
      <c r="P27" s="543">
        <v>202242.473</v>
      </c>
    </row>
    <row r="28" spans="1:16" ht="12" customHeight="1">
      <c r="B28" s="107">
        <v>2020</v>
      </c>
      <c r="C28" s="540">
        <v>67918.219000000012</v>
      </c>
      <c r="D28" s="290">
        <v>32613.49</v>
      </c>
      <c r="E28" s="290">
        <v>18179.63</v>
      </c>
      <c r="F28" s="290">
        <v>17125.099000000002</v>
      </c>
      <c r="G28" s="290"/>
      <c r="H28" s="290"/>
      <c r="I28" s="290"/>
      <c r="J28" s="290"/>
      <c r="K28" s="290"/>
      <c r="L28" s="290"/>
      <c r="M28" s="290"/>
      <c r="N28" s="290"/>
      <c r="O28" s="290"/>
      <c r="P28" s="543"/>
    </row>
    <row r="29" spans="1:16" ht="12" customHeight="1">
      <c r="A29" s="106" t="s">
        <v>305</v>
      </c>
      <c r="B29" s="107">
        <v>2019</v>
      </c>
      <c r="C29" s="540">
        <v>54061.81</v>
      </c>
      <c r="D29" s="290">
        <v>16507.25</v>
      </c>
      <c r="E29" s="290">
        <v>17570.769999999997</v>
      </c>
      <c r="F29" s="290">
        <v>19983.789999999997</v>
      </c>
      <c r="G29" s="290">
        <v>19001.655999999999</v>
      </c>
      <c r="H29" s="290">
        <v>15780.153999999999</v>
      </c>
      <c r="I29" s="290">
        <v>14659.749000000002</v>
      </c>
      <c r="J29" s="290">
        <v>19936.489999999998</v>
      </c>
      <c r="K29" s="290">
        <v>25506.818000000003</v>
      </c>
      <c r="L29" s="290">
        <v>24417.25</v>
      </c>
      <c r="M29" s="290">
        <v>17010.728999999999</v>
      </c>
      <c r="N29" s="290">
        <v>11565.629999999997</v>
      </c>
      <c r="O29" s="290">
        <v>11365.4</v>
      </c>
      <c r="P29" s="543">
        <v>213305.68599999999</v>
      </c>
    </row>
    <row r="30" spans="1:16" ht="12" customHeight="1">
      <c r="B30" s="107">
        <v>2020</v>
      </c>
      <c r="C30" s="540">
        <v>54456.475999999995</v>
      </c>
      <c r="D30" s="290">
        <v>15313.66</v>
      </c>
      <c r="E30" s="290">
        <v>19066.04</v>
      </c>
      <c r="F30" s="290">
        <v>20076.775999999998</v>
      </c>
      <c r="G30" s="290"/>
      <c r="H30" s="290"/>
      <c r="I30" s="290"/>
      <c r="J30" s="290"/>
      <c r="K30" s="290"/>
      <c r="L30" s="290"/>
      <c r="M30" s="290"/>
      <c r="N30" s="290"/>
      <c r="O30" s="290"/>
      <c r="P30" s="543"/>
    </row>
    <row r="31" spans="1:16" ht="12" customHeight="1">
      <c r="A31" s="106" t="s">
        <v>233</v>
      </c>
      <c r="B31" s="107">
        <v>2019</v>
      </c>
      <c r="C31" s="540">
        <v>40847.474999999991</v>
      </c>
      <c r="D31" s="290">
        <v>9940.1179999999986</v>
      </c>
      <c r="E31" s="290">
        <v>13040.857999999998</v>
      </c>
      <c r="F31" s="290">
        <v>17866.499</v>
      </c>
      <c r="G31" s="290">
        <v>15871.597</v>
      </c>
      <c r="H31" s="290">
        <v>11617.560000000001</v>
      </c>
      <c r="I31" s="290">
        <v>11773.61</v>
      </c>
      <c r="J31" s="290">
        <v>9364.357</v>
      </c>
      <c r="K31" s="290">
        <v>11046.796</v>
      </c>
      <c r="L31" s="290">
        <v>10814.831999999999</v>
      </c>
      <c r="M31" s="290">
        <v>6394.6459999999997</v>
      </c>
      <c r="N31" s="290">
        <v>5437.1769999999988</v>
      </c>
      <c r="O31" s="290">
        <v>6029.9569999999994</v>
      </c>
      <c r="P31" s="543">
        <v>129198.00699999998</v>
      </c>
    </row>
    <row r="32" spans="1:16" ht="12" customHeight="1">
      <c r="B32" s="107">
        <v>2020</v>
      </c>
      <c r="C32" s="540">
        <v>41404.634999999995</v>
      </c>
      <c r="D32" s="290">
        <v>10908.138000000001</v>
      </c>
      <c r="E32" s="290">
        <v>14462.893999999998</v>
      </c>
      <c r="F32" s="290">
        <v>16033.602999999999</v>
      </c>
      <c r="G32" s="290"/>
      <c r="H32" s="290"/>
      <c r="I32" s="290"/>
      <c r="J32" s="290"/>
      <c r="K32" s="290"/>
      <c r="L32" s="290"/>
      <c r="M32" s="290"/>
      <c r="N32" s="290"/>
      <c r="O32" s="290"/>
      <c r="P32" s="543"/>
    </row>
    <row r="33" spans="1:16" ht="12" customHeight="1">
      <c r="A33" s="106" t="s">
        <v>304</v>
      </c>
      <c r="B33" s="107">
        <v>2019</v>
      </c>
      <c r="C33" s="540">
        <v>49066.098000000005</v>
      </c>
      <c r="D33" s="290">
        <v>17494.388999999999</v>
      </c>
      <c r="E33" s="290">
        <v>15460.009</v>
      </c>
      <c r="F33" s="290">
        <v>16111.700000000003</v>
      </c>
      <c r="G33" s="290">
        <v>15443.918000000001</v>
      </c>
      <c r="H33" s="290">
        <v>13963.299000000003</v>
      </c>
      <c r="I33" s="290">
        <v>12210.126999999999</v>
      </c>
      <c r="J33" s="290">
        <v>17637.858</v>
      </c>
      <c r="K33" s="290">
        <v>20837.157000000003</v>
      </c>
      <c r="L33" s="290">
        <v>19093.439999999999</v>
      </c>
      <c r="M33" s="290">
        <v>16416.39</v>
      </c>
      <c r="N33" s="290">
        <v>13323.139999999998</v>
      </c>
      <c r="O33" s="290">
        <v>13565.499000000002</v>
      </c>
      <c r="P33" s="543">
        <v>191556.92600000001</v>
      </c>
    </row>
    <row r="34" spans="1:16" ht="12" customHeight="1">
      <c r="B34" s="107">
        <v>2020</v>
      </c>
      <c r="C34" s="540">
        <v>47737.559000000001</v>
      </c>
      <c r="D34" s="290">
        <v>15763.380000000001</v>
      </c>
      <c r="E34" s="290">
        <v>15137.369000000002</v>
      </c>
      <c r="F34" s="290">
        <v>16836.809999999998</v>
      </c>
      <c r="G34" s="290"/>
      <c r="H34" s="290"/>
      <c r="I34" s="290"/>
      <c r="J34" s="290"/>
      <c r="K34" s="290"/>
      <c r="L34" s="290"/>
      <c r="M34" s="290"/>
      <c r="N34" s="290"/>
      <c r="O34" s="290"/>
      <c r="P34" s="543"/>
    </row>
    <row r="35" spans="1:16" ht="12" customHeight="1">
      <c r="A35" s="106" t="s">
        <v>296</v>
      </c>
      <c r="B35" s="107">
        <v>2019</v>
      </c>
      <c r="C35" s="540">
        <v>7754.2290000000003</v>
      </c>
      <c r="D35" s="290">
        <v>4966.7190000000001</v>
      </c>
      <c r="E35" s="290">
        <v>1613.34</v>
      </c>
      <c r="F35" s="290">
        <v>1174.17</v>
      </c>
      <c r="G35" s="290">
        <v>2659.75</v>
      </c>
      <c r="H35" s="290">
        <v>2787.78</v>
      </c>
      <c r="I35" s="290">
        <v>4022.6999999999994</v>
      </c>
      <c r="J35" s="290">
        <v>2841.3899999999994</v>
      </c>
      <c r="K35" s="290">
        <v>4718.1509999999998</v>
      </c>
      <c r="L35" s="290">
        <v>6275.4079999999994</v>
      </c>
      <c r="M35" s="290">
        <v>11170.862000000001</v>
      </c>
      <c r="N35" s="290">
        <v>17990.263999999999</v>
      </c>
      <c r="O35" s="290">
        <v>23076.896999999997</v>
      </c>
      <c r="P35" s="543">
        <v>83297.430999999997</v>
      </c>
    </row>
    <row r="36" spans="1:16" ht="12" customHeight="1">
      <c r="B36" s="107">
        <v>2020</v>
      </c>
      <c r="C36" s="540">
        <v>6880.4100000000008</v>
      </c>
      <c r="D36" s="290">
        <v>3430.34</v>
      </c>
      <c r="E36" s="290">
        <v>2049.5300000000002</v>
      </c>
      <c r="F36" s="290">
        <v>1400.54</v>
      </c>
      <c r="G36" s="290"/>
      <c r="H36" s="290"/>
      <c r="I36" s="290"/>
      <c r="J36" s="290"/>
      <c r="K36" s="290"/>
      <c r="L36" s="290"/>
      <c r="M36" s="290"/>
      <c r="N36" s="290"/>
      <c r="O36" s="290"/>
      <c r="P36" s="543"/>
    </row>
    <row r="37" spans="1:16" ht="12" customHeight="1">
      <c r="A37" s="106" t="s">
        <v>327</v>
      </c>
      <c r="B37" s="107">
        <v>2019</v>
      </c>
      <c r="C37" s="540">
        <v>106786.96600000001</v>
      </c>
      <c r="D37" s="290">
        <v>45700.987999999998</v>
      </c>
      <c r="E37" s="290">
        <v>33623.688000000002</v>
      </c>
      <c r="F37" s="290">
        <v>27462.29</v>
      </c>
      <c r="G37" s="290">
        <v>65384.33</v>
      </c>
      <c r="H37" s="290">
        <v>36318.19</v>
      </c>
      <c r="I37" s="290">
        <v>36823.832000000002</v>
      </c>
      <c r="J37" s="290">
        <v>45990.548000000003</v>
      </c>
      <c r="K37" s="290">
        <v>95239.332999999999</v>
      </c>
      <c r="L37" s="290">
        <v>62132.918000000005</v>
      </c>
      <c r="M37" s="290">
        <v>60242.442999999999</v>
      </c>
      <c r="N37" s="290">
        <v>55494.264999999999</v>
      </c>
      <c r="O37" s="290">
        <v>67166.90400000001</v>
      </c>
      <c r="P37" s="543">
        <v>631579.72900000005</v>
      </c>
    </row>
    <row r="38" spans="1:16" ht="12" customHeight="1">
      <c r="B38" s="107">
        <v>2020</v>
      </c>
      <c r="C38" s="540">
        <v>121256.477</v>
      </c>
      <c r="D38" s="290">
        <v>56260.304999999993</v>
      </c>
      <c r="E38" s="290">
        <v>37009.562000000005</v>
      </c>
      <c r="F38" s="290">
        <v>27986.61</v>
      </c>
      <c r="G38" s="290"/>
      <c r="H38" s="290"/>
      <c r="I38" s="290"/>
      <c r="J38" s="290"/>
      <c r="K38" s="290"/>
      <c r="L38" s="290"/>
      <c r="M38" s="290"/>
      <c r="N38" s="290"/>
      <c r="O38" s="290"/>
      <c r="P38" s="543"/>
    </row>
    <row r="39" spans="1:16" ht="12" customHeight="1">
      <c r="A39" s="106" t="s">
        <v>286</v>
      </c>
      <c r="B39" s="107">
        <v>2019</v>
      </c>
      <c r="C39" s="540">
        <v>114914.459</v>
      </c>
      <c r="D39" s="290">
        <v>36428.33</v>
      </c>
      <c r="E39" s="290">
        <v>29842.559000000001</v>
      </c>
      <c r="F39" s="290">
        <v>48643.57</v>
      </c>
      <c r="G39" s="290">
        <v>75725.206999999995</v>
      </c>
      <c r="H39" s="290">
        <v>63358.54</v>
      </c>
      <c r="I39" s="290">
        <v>27572.209000000003</v>
      </c>
      <c r="J39" s="290">
        <v>13394.625000000002</v>
      </c>
      <c r="K39" s="290">
        <v>17594.63</v>
      </c>
      <c r="L39" s="290">
        <v>31391.384000000005</v>
      </c>
      <c r="M39" s="290">
        <v>37750.85</v>
      </c>
      <c r="N39" s="290">
        <v>23493.87</v>
      </c>
      <c r="O39" s="290">
        <v>16674.249000000003</v>
      </c>
      <c r="P39" s="543">
        <v>421870.02300000004</v>
      </c>
    </row>
    <row r="40" spans="1:16" ht="12" customHeight="1">
      <c r="B40" s="107">
        <v>2020</v>
      </c>
      <c r="C40" s="542">
        <v>107416.802</v>
      </c>
      <c r="D40" s="290">
        <v>23382.737000000001</v>
      </c>
      <c r="E40" s="290">
        <v>38832.475999999995</v>
      </c>
      <c r="F40" s="290">
        <v>45201.589</v>
      </c>
      <c r="G40" s="290"/>
      <c r="H40" s="290"/>
      <c r="I40" s="290"/>
      <c r="J40" s="290"/>
      <c r="K40" s="290"/>
      <c r="L40" s="290"/>
      <c r="M40" s="290"/>
      <c r="N40" s="290"/>
      <c r="O40" s="290"/>
      <c r="P40" s="543"/>
    </row>
    <row r="41" spans="1:16" ht="12.75">
      <c r="A41" s="210"/>
      <c r="B41" s="117"/>
      <c r="C41" s="118"/>
      <c r="D41" s="211"/>
      <c r="E41" s="211"/>
      <c r="F41" s="211"/>
      <c r="G41" s="211"/>
      <c r="H41" s="211"/>
      <c r="I41" s="211"/>
      <c r="J41" s="211"/>
      <c r="K41" s="211"/>
      <c r="L41" s="211"/>
      <c r="M41" s="211"/>
      <c r="N41" s="211"/>
      <c r="O41" s="211"/>
      <c r="P41" s="212" t="s">
        <v>284</v>
      </c>
    </row>
    <row r="42" spans="1:16" ht="12.75">
      <c r="A42" s="85" t="s">
        <v>364</v>
      </c>
      <c r="B42" s="119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392"/>
    </row>
    <row r="43" spans="1:16" ht="18" customHeight="1">
      <c r="A43" s="486" t="s">
        <v>68</v>
      </c>
      <c r="B43" s="487" t="s">
        <v>113</v>
      </c>
      <c r="C43" s="488" t="s">
        <v>412</v>
      </c>
      <c r="D43" s="482" t="s">
        <v>202</v>
      </c>
      <c r="E43" s="482" t="s">
        <v>203</v>
      </c>
      <c r="F43" s="482" t="s">
        <v>204</v>
      </c>
      <c r="G43" s="482" t="s">
        <v>205</v>
      </c>
      <c r="H43" s="482" t="s">
        <v>206</v>
      </c>
      <c r="I43" s="482" t="s">
        <v>207</v>
      </c>
      <c r="J43" s="482" t="s">
        <v>208</v>
      </c>
      <c r="K43" s="482" t="s">
        <v>335</v>
      </c>
      <c r="L43" s="482" t="s">
        <v>336</v>
      </c>
      <c r="M43" s="482" t="s">
        <v>337</v>
      </c>
      <c r="N43" s="482" t="s">
        <v>200</v>
      </c>
      <c r="O43" s="482" t="s">
        <v>201</v>
      </c>
      <c r="P43" s="486" t="s">
        <v>283</v>
      </c>
    </row>
    <row r="44" spans="1:16" ht="12" customHeight="1">
      <c r="A44" s="106" t="s">
        <v>292</v>
      </c>
      <c r="B44" s="107">
        <v>2019</v>
      </c>
      <c r="C44" s="541">
        <v>73410.583000000013</v>
      </c>
      <c r="D44" s="290">
        <v>15416.327000000001</v>
      </c>
      <c r="E44" s="290">
        <v>16694.832000000002</v>
      </c>
      <c r="F44" s="290">
        <v>41299.424000000006</v>
      </c>
      <c r="G44" s="290">
        <v>81296.088000000003</v>
      </c>
      <c r="H44" s="290">
        <v>122416.46899999998</v>
      </c>
      <c r="I44" s="290">
        <v>114561.784</v>
      </c>
      <c r="J44" s="290">
        <v>49787.172000000013</v>
      </c>
      <c r="K44" s="290">
        <v>23395.319000000003</v>
      </c>
      <c r="L44" s="290">
        <v>17360.829000000009</v>
      </c>
      <c r="M44" s="290">
        <v>17729.310000000005</v>
      </c>
      <c r="N44" s="290">
        <v>18494.256000000001</v>
      </c>
      <c r="O44" s="290">
        <v>17459.153000000002</v>
      </c>
      <c r="P44" s="543">
        <v>535910.96300000011</v>
      </c>
    </row>
    <row r="45" spans="1:16" ht="12" customHeight="1">
      <c r="B45" s="107">
        <v>2020</v>
      </c>
      <c r="C45" s="540">
        <v>80460.011999999988</v>
      </c>
      <c r="D45" s="290">
        <v>16718.097999999998</v>
      </c>
      <c r="E45" s="290">
        <v>20632.587</v>
      </c>
      <c r="F45" s="290">
        <v>43109.326999999997</v>
      </c>
      <c r="G45" s="290"/>
      <c r="H45" s="290"/>
      <c r="I45" s="290"/>
      <c r="J45" s="290"/>
      <c r="K45" s="290"/>
      <c r="L45" s="290"/>
      <c r="M45" s="290"/>
      <c r="N45" s="290"/>
      <c r="O45" s="290"/>
      <c r="P45" s="543"/>
    </row>
    <row r="46" spans="1:16" ht="12" customHeight="1">
      <c r="A46" s="106" t="s">
        <v>323</v>
      </c>
      <c r="B46" s="107">
        <v>2019</v>
      </c>
      <c r="C46" s="540">
        <v>592724.01199999999</v>
      </c>
      <c r="D46" s="290">
        <v>195001.37999999998</v>
      </c>
      <c r="E46" s="290">
        <v>200133.19700000001</v>
      </c>
      <c r="F46" s="290">
        <v>197589.435</v>
      </c>
      <c r="G46" s="290">
        <v>191076.95</v>
      </c>
      <c r="H46" s="290">
        <v>192524.576</v>
      </c>
      <c r="I46" s="290">
        <v>189085.72399999999</v>
      </c>
      <c r="J46" s="290">
        <v>182502.08900000001</v>
      </c>
      <c r="K46" s="290">
        <v>179052.052</v>
      </c>
      <c r="L46" s="290">
        <v>184096.37499999997</v>
      </c>
      <c r="M46" s="290">
        <v>184919.12700000001</v>
      </c>
      <c r="N46" s="290">
        <v>191442.217</v>
      </c>
      <c r="O46" s="290">
        <v>192679.92200000002</v>
      </c>
      <c r="P46" s="543">
        <v>2280103.0439999998</v>
      </c>
    </row>
    <row r="47" spans="1:16" ht="12" customHeight="1">
      <c r="B47" s="107">
        <v>2020</v>
      </c>
      <c r="C47" s="540">
        <v>587402.22900000005</v>
      </c>
      <c r="D47" s="290">
        <v>197376.272</v>
      </c>
      <c r="E47" s="290">
        <v>193328.899</v>
      </c>
      <c r="F47" s="290">
        <v>196697.05800000002</v>
      </c>
      <c r="G47" s="290"/>
      <c r="H47" s="290"/>
      <c r="I47" s="290"/>
      <c r="J47" s="290"/>
      <c r="K47" s="290"/>
      <c r="L47" s="290"/>
      <c r="M47" s="290"/>
      <c r="N47" s="290"/>
      <c r="O47" s="290"/>
      <c r="P47" s="543"/>
    </row>
    <row r="48" spans="1:16" ht="12" customHeight="1">
      <c r="A48" s="106" t="s">
        <v>288</v>
      </c>
      <c r="B48" s="107">
        <v>2019</v>
      </c>
      <c r="C48" s="540">
        <v>275837.06200000003</v>
      </c>
      <c r="D48" s="290">
        <v>219567.12900000004</v>
      </c>
      <c r="E48" s="290">
        <v>44273.504000000001</v>
      </c>
      <c r="F48" s="290">
        <v>11996.428999999998</v>
      </c>
      <c r="G48" s="290">
        <v>2599.9189999999994</v>
      </c>
      <c r="H48" s="290">
        <v>667.90499999999997</v>
      </c>
      <c r="I48" s="290">
        <v>502.04900000000004</v>
      </c>
      <c r="J48" s="290">
        <v>451.02800000000002</v>
      </c>
      <c r="K48" s="290">
        <v>9290.39</v>
      </c>
      <c r="L48" s="290">
        <v>13531.409</v>
      </c>
      <c r="M48" s="290">
        <v>22464.318000000003</v>
      </c>
      <c r="N48" s="290">
        <v>49224.089000000007</v>
      </c>
      <c r="O48" s="290">
        <v>162511.20799999998</v>
      </c>
      <c r="P48" s="543">
        <v>537079.37700000009</v>
      </c>
    </row>
    <row r="49" spans="1:16" ht="12" customHeight="1">
      <c r="B49" s="107">
        <v>2020</v>
      </c>
      <c r="C49" s="540">
        <v>234542.67499999999</v>
      </c>
      <c r="D49" s="290">
        <v>133003.07999999999</v>
      </c>
      <c r="E49" s="290">
        <v>77162.425999999992</v>
      </c>
      <c r="F49" s="290">
        <v>24377.168999999998</v>
      </c>
      <c r="G49" s="290"/>
      <c r="H49" s="290"/>
      <c r="I49" s="290"/>
      <c r="J49" s="290"/>
      <c r="K49" s="290"/>
      <c r="L49" s="290"/>
      <c r="M49" s="290"/>
      <c r="N49" s="290"/>
      <c r="O49" s="290"/>
      <c r="P49" s="543"/>
    </row>
    <row r="50" spans="1:16" ht="12" customHeight="1">
      <c r="A50" s="106" t="s">
        <v>72</v>
      </c>
      <c r="B50" s="107">
        <v>2019</v>
      </c>
      <c r="C50" s="540">
        <v>44770.945000000007</v>
      </c>
      <c r="D50" s="290">
        <v>17046.167000000001</v>
      </c>
      <c r="E50" s="290">
        <v>13303.457000000002</v>
      </c>
      <c r="F50" s="290">
        <v>14421.321</v>
      </c>
      <c r="G50" s="290">
        <v>13850.057000000001</v>
      </c>
      <c r="H50" s="290">
        <v>14099.579000000002</v>
      </c>
      <c r="I50" s="290">
        <v>14328.153999999999</v>
      </c>
      <c r="J50" s="290">
        <v>13927.746000000001</v>
      </c>
      <c r="K50" s="290">
        <v>13132.98</v>
      </c>
      <c r="L50" s="290">
        <v>12850.849</v>
      </c>
      <c r="M50" s="290">
        <v>14283.954000000002</v>
      </c>
      <c r="N50" s="290">
        <v>15263.04</v>
      </c>
      <c r="O50" s="290">
        <v>15159.901</v>
      </c>
      <c r="P50" s="543">
        <v>171667.20500000002</v>
      </c>
    </row>
    <row r="51" spans="1:16" ht="12" customHeight="1">
      <c r="B51" s="107">
        <v>2020</v>
      </c>
      <c r="C51" s="540">
        <v>43668.015999999996</v>
      </c>
      <c r="D51" s="290">
        <v>13509.187999999998</v>
      </c>
      <c r="E51" s="290">
        <v>14896.724</v>
      </c>
      <c r="F51" s="290">
        <v>15262.103999999999</v>
      </c>
      <c r="G51" s="290"/>
      <c r="H51" s="290"/>
      <c r="I51" s="290"/>
      <c r="J51" s="290"/>
      <c r="K51" s="290"/>
      <c r="L51" s="290"/>
      <c r="M51" s="290"/>
      <c r="N51" s="290"/>
      <c r="O51" s="290"/>
      <c r="P51" s="543"/>
    </row>
    <row r="52" spans="1:16" ht="12" customHeight="1">
      <c r="A52" s="106" t="s">
        <v>235</v>
      </c>
      <c r="B52" s="107">
        <v>2019</v>
      </c>
      <c r="C52" s="540">
        <v>152336.92200000002</v>
      </c>
      <c r="D52" s="290">
        <v>52818.968999999997</v>
      </c>
      <c r="E52" s="290">
        <v>50747.483000000007</v>
      </c>
      <c r="F52" s="290">
        <v>48770.47</v>
      </c>
      <c r="G52" s="290">
        <v>45334.849999999991</v>
      </c>
      <c r="H52" s="290">
        <v>43600.855000000003</v>
      </c>
      <c r="I52" s="290">
        <v>40091.670000000006</v>
      </c>
      <c r="J52" s="290">
        <v>40725.519999999997</v>
      </c>
      <c r="K52" s="290">
        <v>38895.699000000001</v>
      </c>
      <c r="L52" s="290">
        <v>40962.008000000002</v>
      </c>
      <c r="M52" s="290">
        <v>45355.307999999997</v>
      </c>
      <c r="N52" s="290">
        <v>57607.589000000007</v>
      </c>
      <c r="O52" s="290">
        <v>63996.452999999994</v>
      </c>
      <c r="P52" s="543">
        <v>568906.87400000007</v>
      </c>
    </row>
    <row r="53" spans="1:16" ht="12" customHeight="1">
      <c r="B53" s="107">
        <v>2020</v>
      </c>
      <c r="C53" s="540">
        <v>160633.99800000002</v>
      </c>
      <c r="D53" s="290">
        <v>52560.518000000004</v>
      </c>
      <c r="E53" s="290">
        <v>50388.5</v>
      </c>
      <c r="F53" s="290">
        <v>57684.98</v>
      </c>
      <c r="G53" s="290"/>
      <c r="H53" s="290"/>
      <c r="I53" s="290"/>
      <c r="J53" s="290"/>
      <c r="K53" s="290"/>
      <c r="L53" s="290"/>
      <c r="M53" s="290"/>
      <c r="N53" s="290"/>
      <c r="O53" s="290"/>
      <c r="P53" s="543"/>
    </row>
    <row r="54" spans="1:16" ht="12" customHeight="1">
      <c r="A54" s="106" t="s">
        <v>141</v>
      </c>
      <c r="B54" s="107">
        <v>2019</v>
      </c>
      <c r="C54" s="540">
        <v>11934.87</v>
      </c>
      <c r="D54" s="290">
        <v>3293.8689999999997</v>
      </c>
      <c r="E54" s="290">
        <v>3834.0390000000002</v>
      </c>
      <c r="F54" s="290">
        <v>4806.9620000000014</v>
      </c>
      <c r="G54" s="290">
        <v>4856.8789999999999</v>
      </c>
      <c r="H54" s="290">
        <v>5205.3249999999998</v>
      </c>
      <c r="I54" s="290">
        <v>4468.6479999999992</v>
      </c>
      <c r="J54" s="290">
        <v>4799.9960000000019</v>
      </c>
      <c r="K54" s="290">
        <v>4688.2</v>
      </c>
      <c r="L54" s="290">
        <v>4548.1100000000006</v>
      </c>
      <c r="M54" s="290">
        <v>4655.7489999999998</v>
      </c>
      <c r="N54" s="290">
        <v>4364.451</v>
      </c>
      <c r="O54" s="290">
        <v>4202.0110000000004</v>
      </c>
      <c r="P54" s="543">
        <v>53724.239000000001</v>
      </c>
    </row>
    <row r="55" spans="1:16" ht="12" customHeight="1">
      <c r="B55" s="107">
        <v>2020</v>
      </c>
      <c r="C55" s="540">
        <v>11476.133999999998</v>
      </c>
      <c r="D55" s="290">
        <v>2793.5699999999997</v>
      </c>
      <c r="E55" s="290">
        <v>4386.2380000000003</v>
      </c>
      <c r="F55" s="290">
        <v>4296.3259999999991</v>
      </c>
      <c r="G55" s="290"/>
      <c r="H55" s="290"/>
      <c r="I55" s="290"/>
      <c r="J55" s="290"/>
      <c r="K55" s="290"/>
      <c r="L55" s="290"/>
      <c r="M55" s="290"/>
      <c r="N55" s="290"/>
      <c r="O55" s="290"/>
      <c r="P55" s="543"/>
    </row>
    <row r="56" spans="1:16" ht="12" customHeight="1">
      <c r="A56" s="106" t="s">
        <v>166</v>
      </c>
      <c r="B56" s="107">
        <v>2019</v>
      </c>
      <c r="C56" s="540">
        <v>91313.611000000004</v>
      </c>
      <c r="D56" s="290">
        <v>27469.209000000003</v>
      </c>
      <c r="E56" s="290">
        <v>30778.067000000006</v>
      </c>
      <c r="F56" s="290">
        <v>33066.334999999992</v>
      </c>
      <c r="G56" s="290">
        <v>31183.749999999996</v>
      </c>
      <c r="H56" s="290">
        <v>30983.439999999995</v>
      </c>
      <c r="I56" s="290">
        <v>26956.258999999998</v>
      </c>
      <c r="J56" s="290">
        <v>18010.905999999999</v>
      </c>
      <c r="K56" s="290">
        <v>13088.366000000002</v>
      </c>
      <c r="L56" s="290">
        <v>16016.873999999998</v>
      </c>
      <c r="M56" s="290">
        <v>17606.849000000002</v>
      </c>
      <c r="N56" s="290">
        <v>21863.682000000001</v>
      </c>
      <c r="O56" s="290">
        <v>22133.39</v>
      </c>
      <c r="P56" s="543">
        <v>289157.12699999998</v>
      </c>
    </row>
    <row r="57" spans="1:16" ht="12" customHeight="1">
      <c r="B57" s="107">
        <v>2020</v>
      </c>
      <c r="C57" s="540">
        <v>77134.25</v>
      </c>
      <c r="D57" s="290">
        <v>24967.357</v>
      </c>
      <c r="E57" s="290">
        <v>29043.342000000001</v>
      </c>
      <c r="F57" s="290">
        <v>23123.550999999992</v>
      </c>
      <c r="G57" s="290"/>
      <c r="H57" s="290"/>
      <c r="I57" s="290"/>
      <c r="J57" s="290"/>
      <c r="K57" s="290"/>
      <c r="L57" s="290"/>
      <c r="M57" s="290"/>
      <c r="N57" s="290"/>
      <c r="O57" s="290"/>
      <c r="P57" s="543"/>
    </row>
    <row r="58" spans="1:16" ht="12" customHeight="1">
      <c r="A58" s="106" t="s">
        <v>291</v>
      </c>
      <c r="B58" s="107">
        <v>2019</v>
      </c>
      <c r="C58" s="540">
        <v>87166.010999999999</v>
      </c>
      <c r="D58" s="290">
        <v>25063.898999999998</v>
      </c>
      <c r="E58" s="290">
        <v>30209.804999999997</v>
      </c>
      <c r="F58" s="290">
        <v>31892.306999999997</v>
      </c>
      <c r="G58" s="290">
        <v>32288.182000000004</v>
      </c>
      <c r="H58" s="290">
        <v>51526.316000000006</v>
      </c>
      <c r="I58" s="290">
        <v>61531.653000000006</v>
      </c>
      <c r="J58" s="290">
        <v>78195.538</v>
      </c>
      <c r="K58" s="290">
        <v>64691.959000000003</v>
      </c>
      <c r="L58" s="290">
        <v>39474.151000000005</v>
      </c>
      <c r="M58" s="290">
        <v>35014.888999999996</v>
      </c>
      <c r="N58" s="290">
        <v>32287.659999999996</v>
      </c>
      <c r="O58" s="290">
        <v>32754.246999999999</v>
      </c>
      <c r="P58" s="543">
        <v>514930.60599999997</v>
      </c>
    </row>
    <row r="59" spans="1:16" ht="12" customHeight="1">
      <c r="B59" s="107">
        <v>2020</v>
      </c>
      <c r="C59" s="540">
        <v>92580.92200000002</v>
      </c>
      <c r="D59" s="290">
        <v>23987.087000000003</v>
      </c>
      <c r="E59" s="290">
        <v>33991.715000000004</v>
      </c>
      <c r="F59" s="290">
        <v>34602.120000000003</v>
      </c>
      <c r="G59" s="290"/>
      <c r="H59" s="290"/>
      <c r="I59" s="290"/>
      <c r="J59" s="290"/>
      <c r="K59" s="290"/>
      <c r="L59" s="290"/>
      <c r="M59" s="290"/>
      <c r="N59" s="290"/>
      <c r="O59" s="290"/>
      <c r="P59" s="543"/>
    </row>
    <row r="60" spans="1:16" ht="12" customHeight="1">
      <c r="A60" s="106" t="s">
        <v>171</v>
      </c>
      <c r="B60" s="107">
        <v>2019</v>
      </c>
      <c r="C60" s="540">
        <v>59570.385000000002</v>
      </c>
      <c r="D60" s="290">
        <v>6695.6859999999997</v>
      </c>
      <c r="E60" s="290">
        <v>12983.489000000001</v>
      </c>
      <c r="F60" s="290">
        <v>39891.21</v>
      </c>
      <c r="G60" s="290">
        <v>58309.357999999993</v>
      </c>
      <c r="H60" s="290">
        <v>70181.237000000008</v>
      </c>
      <c r="I60" s="290">
        <v>68131.58</v>
      </c>
      <c r="J60" s="290">
        <v>85644.678</v>
      </c>
      <c r="K60" s="290">
        <v>56413.008999999998</v>
      </c>
      <c r="L60" s="290">
        <v>35515.11</v>
      </c>
      <c r="M60" s="290">
        <v>26944.419000000002</v>
      </c>
      <c r="N60" s="290">
        <v>29815.289000000001</v>
      </c>
      <c r="O60" s="290">
        <v>17070.538</v>
      </c>
      <c r="P60" s="543">
        <v>507595.603</v>
      </c>
    </row>
    <row r="61" spans="1:16" ht="12" customHeight="1">
      <c r="B61" s="107">
        <v>2020</v>
      </c>
      <c r="C61" s="540">
        <v>53992.137000000002</v>
      </c>
      <c r="D61" s="290">
        <v>6321.2580000000007</v>
      </c>
      <c r="E61" s="290">
        <v>15974.218999999999</v>
      </c>
      <c r="F61" s="290">
        <v>31696.66</v>
      </c>
      <c r="G61" s="290"/>
      <c r="H61" s="290"/>
      <c r="I61" s="290"/>
      <c r="J61" s="290"/>
      <c r="K61" s="290"/>
      <c r="L61" s="290"/>
      <c r="M61" s="290"/>
      <c r="N61" s="290"/>
      <c r="O61" s="290"/>
      <c r="P61" s="543"/>
    </row>
    <row r="62" spans="1:16" ht="12" customHeight="1">
      <c r="A62" s="106" t="s">
        <v>139</v>
      </c>
      <c r="B62" s="107">
        <v>2019</v>
      </c>
      <c r="C62" s="540">
        <v>16416.93</v>
      </c>
      <c r="D62" s="290">
        <v>3346.9500000000003</v>
      </c>
      <c r="E62" s="290">
        <v>5586.37</v>
      </c>
      <c r="F62" s="290">
        <v>7483.61</v>
      </c>
      <c r="G62" s="290">
        <v>7268.44</v>
      </c>
      <c r="H62" s="290">
        <v>6645.2580000000007</v>
      </c>
      <c r="I62" s="290">
        <v>7325.0489999999982</v>
      </c>
      <c r="J62" s="290">
        <v>29925.040000000005</v>
      </c>
      <c r="K62" s="290">
        <v>13721.44</v>
      </c>
      <c r="L62" s="290">
        <v>4303.57</v>
      </c>
      <c r="M62" s="290">
        <v>2310.6</v>
      </c>
      <c r="N62" s="290">
        <v>2202.268</v>
      </c>
      <c r="O62" s="290">
        <v>2920.7779999999998</v>
      </c>
      <c r="P62" s="543">
        <v>93039.373000000021</v>
      </c>
    </row>
    <row r="63" spans="1:16" ht="12" customHeight="1">
      <c r="A63" s="233" t="s">
        <v>67</v>
      </c>
      <c r="B63" s="110">
        <v>2020</v>
      </c>
      <c r="C63" s="540">
        <v>18505.249</v>
      </c>
      <c r="D63" s="290">
        <v>4148.7700000000004</v>
      </c>
      <c r="E63" s="290">
        <v>6370.0789999999997</v>
      </c>
      <c r="F63" s="290">
        <v>7986.4</v>
      </c>
      <c r="G63" s="290"/>
      <c r="H63" s="290"/>
      <c r="I63" s="290"/>
      <c r="J63" s="290"/>
      <c r="K63" s="290"/>
      <c r="L63" s="290"/>
      <c r="M63" s="290"/>
      <c r="N63" s="290"/>
      <c r="O63" s="290"/>
      <c r="P63" s="543"/>
    </row>
    <row r="64" spans="1:16" ht="12" customHeight="1">
      <c r="A64" s="233" t="s">
        <v>329</v>
      </c>
      <c r="B64" s="110">
        <v>2019</v>
      </c>
      <c r="C64" s="540">
        <v>296667.59899999999</v>
      </c>
      <c r="D64" s="290">
        <v>106917.23899999999</v>
      </c>
      <c r="E64" s="290">
        <v>107713.80000000002</v>
      </c>
      <c r="F64" s="290">
        <v>82036.560000000012</v>
      </c>
      <c r="G64" s="290">
        <v>18477.32</v>
      </c>
      <c r="H64" s="290">
        <v>12150.6</v>
      </c>
      <c r="I64" s="290">
        <v>14128.74</v>
      </c>
      <c r="J64" s="290">
        <v>12452.1</v>
      </c>
      <c r="K64" s="290">
        <v>13219.8</v>
      </c>
      <c r="L64" s="290">
        <v>15792.1</v>
      </c>
      <c r="M64" s="290">
        <v>46517.600000000006</v>
      </c>
      <c r="N64" s="290">
        <v>64180.7</v>
      </c>
      <c r="O64" s="290">
        <v>144617.80000000002</v>
      </c>
      <c r="P64" s="543">
        <v>638204.35899999994</v>
      </c>
    </row>
    <row r="65" spans="1:16" ht="12" customHeight="1">
      <c r="A65" s="109"/>
      <c r="B65" s="110">
        <v>2020</v>
      </c>
      <c r="C65" s="540">
        <v>317030.52600000001</v>
      </c>
      <c r="D65" s="290">
        <v>135459</v>
      </c>
      <c r="E65" s="290">
        <v>105710.541</v>
      </c>
      <c r="F65" s="290">
        <v>75860.985000000001</v>
      </c>
      <c r="G65" s="290"/>
      <c r="H65" s="290"/>
      <c r="I65" s="290"/>
      <c r="J65" s="290"/>
      <c r="K65" s="290"/>
      <c r="L65" s="290"/>
      <c r="M65" s="290"/>
      <c r="N65" s="290"/>
      <c r="O65" s="290"/>
      <c r="P65" s="543"/>
    </row>
    <row r="66" spans="1:16" ht="12" customHeight="1">
      <c r="A66" s="233" t="s">
        <v>295</v>
      </c>
      <c r="B66" s="110">
        <v>2019</v>
      </c>
      <c r="C66" s="540">
        <v>43176.182000000001</v>
      </c>
      <c r="D66" s="290">
        <v>9832.1330000000016</v>
      </c>
      <c r="E66" s="290">
        <v>17935.443000000003</v>
      </c>
      <c r="F66" s="290">
        <v>15408.605999999998</v>
      </c>
      <c r="G66" s="290">
        <v>16407.656999999999</v>
      </c>
      <c r="H66" s="290">
        <v>17190.344000000008</v>
      </c>
      <c r="I66" s="290">
        <v>13468.002</v>
      </c>
      <c r="J66" s="290">
        <v>10646.158000000001</v>
      </c>
      <c r="K66" s="290">
        <v>8273.61</v>
      </c>
      <c r="L66" s="290">
        <v>8537.09</v>
      </c>
      <c r="M66" s="290">
        <v>6688.93</v>
      </c>
      <c r="N66" s="290">
        <v>9423.68</v>
      </c>
      <c r="O66" s="290">
        <v>8472.598</v>
      </c>
      <c r="P66" s="543">
        <v>142284.25099999999</v>
      </c>
    </row>
    <row r="67" spans="1:16" ht="12" customHeight="1">
      <c r="B67" s="107">
        <v>2020</v>
      </c>
      <c r="C67" s="540">
        <v>39919.338000000003</v>
      </c>
      <c r="D67" s="290">
        <v>13943.068999999998</v>
      </c>
      <c r="E67" s="290">
        <v>17428.122000000003</v>
      </c>
      <c r="F67" s="290">
        <v>8548.1470000000008</v>
      </c>
      <c r="G67" s="290"/>
      <c r="H67" s="290"/>
      <c r="I67" s="290"/>
      <c r="J67" s="290"/>
      <c r="K67" s="290"/>
      <c r="L67" s="290"/>
      <c r="M67" s="290"/>
      <c r="N67" s="290"/>
      <c r="O67" s="290"/>
      <c r="P67" s="543"/>
    </row>
    <row r="68" spans="1:16" ht="12" customHeight="1">
      <c r="A68" s="106" t="s">
        <v>108</v>
      </c>
      <c r="B68" s="107">
        <v>2019</v>
      </c>
      <c r="C68" s="540">
        <v>18830.959000000003</v>
      </c>
      <c r="D68" s="290">
        <v>3006.92</v>
      </c>
      <c r="E68" s="290">
        <v>7287.6150000000007</v>
      </c>
      <c r="F68" s="290">
        <v>8536.4240000000027</v>
      </c>
      <c r="G68" s="290">
        <v>4505.3360000000002</v>
      </c>
      <c r="H68" s="290">
        <v>2235.52</v>
      </c>
      <c r="I68" s="290">
        <v>2385.1390000000001</v>
      </c>
      <c r="J68" s="290">
        <v>2077.3469999999998</v>
      </c>
      <c r="K68" s="290">
        <v>3686.2</v>
      </c>
      <c r="L68" s="290">
        <v>3444.2000000000003</v>
      </c>
      <c r="M68" s="290">
        <v>4209.5</v>
      </c>
      <c r="N68" s="290">
        <v>2511.1</v>
      </c>
      <c r="O68" s="290">
        <v>2215.8850000000002</v>
      </c>
      <c r="P68" s="543">
        <v>46101.185999999994</v>
      </c>
    </row>
    <row r="69" spans="1:16" ht="12" customHeight="1">
      <c r="B69" s="107">
        <v>2020</v>
      </c>
      <c r="C69" s="540">
        <v>15051.344000000001</v>
      </c>
      <c r="D69" s="290">
        <v>2903.3580000000002</v>
      </c>
      <c r="E69" s="290">
        <v>5440.9970000000003</v>
      </c>
      <c r="F69" s="290">
        <v>6706.9890000000005</v>
      </c>
      <c r="G69" s="290"/>
      <c r="H69" s="290"/>
      <c r="I69" s="290"/>
      <c r="J69" s="290"/>
      <c r="K69" s="290"/>
      <c r="L69" s="290"/>
      <c r="M69" s="290"/>
      <c r="N69" s="290"/>
      <c r="O69" s="290"/>
      <c r="P69" s="543"/>
    </row>
    <row r="70" spans="1:16" ht="12" customHeight="1">
      <c r="A70" s="106" t="s">
        <v>104</v>
      </c>
      <c r="B70" s="107">
        <v>2019</v>
      </c>
      <c r="C70" s="540">
        <v>51006.165000000001</v>
      </c>
      <c r="D70" s="290">
        <v>7858.2880000000005</v>
      </c>
      <c r="E70" s="290">
        <v>21013.938000000002</v>
      </c>
      <c r="F70" s="290">
        <v>22133.938999999998</v>
      </c>
      <c r="G70" s="290">
        <v>12820.734</v>
      </c>
      <c r="H70" s="290">
        <v>5405.2460000000001</v>
      </c>
      <c r="I70" s="290">
        <v>3584.91</v>
      </c>
      <c r="J70" s="290">
        <v>1968.7</v>
      </c>
      <c r="K70" s="290">
        <v>463.88</v>
      </c>
      <c r="L70" s="290">
        <v>443.65999999999997</v>
      </c>
      <c r="M70" s="290">
        <v>375.62</v>
      </c>
      <c r="N70" s="290">
        <v>588</v>
      </c>
      <c r="O70" s="290">
        <v>2945.9769999999999</v>
      </c>
      <c r="P70" s="543">
        <v>79602.892000000007</v>
      </c>
    </row>
    <row r="71" spans="1:16" ht="12" customHeight="1">
      <c r="B71" s="107">
        <v>2020</v>
      </c>
      <c r="C71" s="540">
        <v>46873.699000000001</v>
      </c>
      <c r="D71" s="290">
        <v>5974.9890000000005</v>
      </c>
      <c r="E71" s="290">
        <v>17236.053</v>
      </c>
      <c r="F71" s="290">
        <v>23662.656999999999</v>
      </c>
      <c r="G71" s="290"/>
      <c r="H71" s="290"/>
      <c r="I71" s="290"/>
      <c r="J71" s="290"/>
      <c r="K71" s="290"/>
      <c r="L71" s="290"/>
      <c r="M71" s="290"/>
      <c r="N71" s="290"/>
      <c r="O71" s="290"/>
      <c r="P71" s="543"/>
    </row>
    <row r="72" spans="1:16" ht="12" customHeight="1">
      <c r="A72" s="106" t="s">
        <v>173</v>
      </c>
      <c r="B72" s="107">
        <v>2019</v>
      </c>
      <c r="C72" s="540">
        <v>8031.55</v>
      </c>
      <c r="D72" s="290">
        <v>0</v>
      </c>
      <c r="E72" s="290">
        <v>0</v>
      </c>
      <c r="F72" s="290">
        <v>8031.55</v>
      </c>
      <c r="G72" s="290">
        <v>51126.45</v>
      </c>
      <c r="H72" s="290">
        <v>76015.360000000001</v>
      </c>
      <c r="I72" s="290">
        <v>40334.65</v>
      </c>
      <c r="J72" s="290">
        <v>7422.45</v>
      </c>
      <c r="K72" s="290">
        <v>7952.38</v>
      </c>
      <c r="L72" s="290">
        <v>102.89999999999999</v>
      </c>
      <c r="M72" s="290">
        <v>0</v>
      </c>
      <c r="N72" s="290">
        <v>0</v>
      </c>
      <c r="O72" s="290">
        <v>0</v>
      </c>
      <c r="P72" s="543">
        <v>190985.74</v>
      </c>
    </row>
    <row r="73" spans="1:16" ht="12" customHeight="1">
      <c r="B73" s="107">
        <v>2020</v>
      </c>
      <c r="C73" s="540">
        <v>10151.65</v>
      </c>
      <c r="D73" s="290">
        <v>0</v>
      </c>
      <c r="E73" s="290">
        <v>0</v>
      </c>
      <c r="F73" s="290">
        <v>10151.65</v>
      </c>
      <c r="G73" s="290"/>
      <c r="H73" s="290"/>
      <c r="I73" s="290"/>
      <c r="J73" s="290"/>
      <c r="K73" s="290"/>
      <c r="L73" s="290"/>
      <c r="M73" s="290"/>
      <c r="N73" s="290"/>
      <c r="O73" s="290"/>
      <c r="P73" s="543"/>
    </row>
    <row r="74" spans="1:16" ht="12" customHeight="1">
      <c r="A74" s="106" t="s">
        <v>340</v>
      </c>
      <c r="B74" s="107">
        <v>2019</v>
      </c>
      <c r="C74" s="540">
        <v>223767.25599999999</v>
      </c>
      <c r="D74" s="290">
        <v>80902.25</v>
      </c>
      <c r="E74" s="290">
        <v>67314.179999999993</v>
      </c>
      <c r="F74" s="290">
        <v>75550.826000000001</v>
      </c>
      <c r="G74" s="290">
        <v>74480.698999999993</v>
      </c>
      <c r="H74" s="290">
        <v>70463.11</v>
      </c>
      <c r="I74" s="290">
        <v>62187.409</v>
      </c>
      <c r="J74" s="290">
        <v>62454.354999999996</v>
      </c>
      <c r="K74" s="290">
        <v>76514.7</v>
      </c>
      <c r="L74" s="290">
        <v>81768.399999999994</v>
      </c>
      <c r="M74" s="290">
        <v>87001.44</v>
      </c>
      <c r="N74" s="290">
        <v>89379.712999999989</v>
      </c>
      <c r="O74" s="290">
        <v>84911.818999999989</v>
      </c>
      <c r="P74" s="543">
        <v>912928.90099999995</v>
      </c>
    </row>
    <row r="75" spans="1:16" ht="12" customHeight="1">
      <c r="B75" s="107">
        <v>2020</v>
      </c>
      <c r="C75" s="540">
        <v>226145.86</v>
      </c>
      <c r="D75" s="290">
        <v>80274.84</v>
      </c>
      <c r="E75" s="290">
        <v>74094.03</v>
      </c>
      <c r="F75" s="290">
        <v>71776.990000000005</v>
      </c>
      <c r="G75" s="290"/>
      <c r="H75" s="290"/>
      <c r="I75" s="290"/>
      <c r="J75" s="290"/>
      <c r="K75" s="290"/>
      <c r="L75" s="290"/>
      <c r="M75" s="290"/>
      <c r="N75" s="290"/>
      <c r="O75" s="290"/>
      <c r="P75" s="543"/>
    </row>
    <row r="76" spans="1:16" ht="12" customHeight="1">
      <c r="A76" s="106" t="s">
        <v>320</v>
      </c>
      <c r="B76" s="107">
        <v>2019</v>
      </c>
      <c r="C76" s="540">
        <v>965227.83299999998</v>
      </c>
      <c r="D76" s="290">
        <v>222670.24799999999</v>
      </c>
      <c r="E76" s="290">
        <v>283182.03899999999</v>
      </c>
      <c r="F76" s="290">
        <v>459375.54599999997</v>
      </c>
      <c r="G76" s="290">
        <v>1009629.0190000001</v>
      </c>
      <c r="H76" s="290">
        <v>1213489.7949999999</v>
      </c>
      <c r="I76" s="290">
        <v>624323.25400000007</v>
      </c>
      <c r="J76" s="290">
        <v>300168.55900000001</v>
      </c>
      <c r="K76" s="290">
        <v>237864.33100000001</v>
      </c>
      <c r="L76" s="290">
        <v>218247.21799999999</v>
      </c>
      <c r="M76" s="290">
        <v>253379.73900000003</v>
      </c>
      <c r="N76" s="290">
        <v>255300.65</v>
      </c>
      <c r="O76" s="290">
        <v>253432.69299999997</v>
      </c>
      <c r="P76" s="543">
        <v>5331063.0910000009</v>
      </c>
    </row>
    <row r="77" spans="1:16" ht="12" customHeight="1">
      <c r="B77" s="107">
        <v>2020</v>
      </c>
      <c r="C77" s="540">
        <v>1128306.2320000001</v>
      </c>
      <c r="D77" s="290">
        <v>260470.53800000003</v>
      </c>
      <c r="E77" s="290">
        <v>318800.51199999999</v>
      </c>
      <c r="F77" s="290">
        <v>549035.18200000003</v>
      </c>
      <c r="G77" s="290"/>
      <c r="H77" s="290"/>
      <c r="I77" s="290"/>
      <c r="J77" s="290"/>
      <c r="K77" s="290"/>
      <c r="L77" s="290"/>
      <c r="M77" s="290"/>
      <c r="N77" s="290"/>
      <c r="O77" s="290"/>
      <c r="P77" s="543"/>
    </row>
    <row r="78" spans="1:16" ht="12" customHeight="1">
      <c r="A78" s="106" t="s">
        <v>326</v>
      </c>
      <c r="B78" s="107">
        <v>2019</v>
      </c>
      <c r="C78" s="540">
        <v>294030.44500000001</v>
      </c>
      <c r="D78" s="290">
        <v>98124.663</v>
      </c>
      <c r="E78" s="290">
        <v>95786.377999999997</v>
      </c>
      <c r="F78" s="290">
        <v>100119.40400000001</v>
      </c>
      <c r="G78" s="290">
        <v>106978.92</v>
      </c>
      <c r="H78" s="290">
        <v>113122.236</v>
      </c>
      <c r="I78" s="290">
        <v>108197.50900000001</v>
      </c>
      <c r="J78" s="290">
        <v>98030.059000000008</v>
      </c>
      <c r="K78" s="290">
        <v>99906.968999999997</v>
      </c>
      <c r="L78" s="290">
        <v>99559.142000000007</v>
      </c>
      <c r="M78" s="290">
        <v>116812.84899999999</v>
      </c>
      <c r="N78" s="290">
        <v>124247.01799999998</v>
      </c>
      <c r="O78" s="290">
        <v>125127.607</v>
      </c>
      <c r="P78" s="543">
        <v>1286012.754</v>
      </c>
    </row>
    <row r="79" spans="1:16" ht="12" customHeight="1">
      <c r="A79" s="109"/>
      <c r="B79" s="110">
        <v>2020</v>
      </c>
      <c r="C79" s="542">
        <v>306002.99699999997</v>
      </c>
      <c r="D79" s="290">
        <v>103571.079</v>
      </c>
      <c r="E79" s="290">
        <v>99039.938999999984</v>
      </c>
      <c r="F79" s="290">
        <v>103391.97899999999</v>
      </c>
      <c r="G79" s="290"/>
      <c r="H79" s="290"/>
      <c r="I79" s="290"/>
      <c r="J79" s="290"/>
      <c r="K79" s="290"/>
      <c r="L79" s="290"/>
      <c r="M79" s="290"/>
      <c r="N79" s="290"/>
      <c r="O79" s="290"/>
      <c r="P79" s="543"/>
    </row>
    <row r="80" spans="1:16" ht="12.75">
      <c r="A80" s="210"/>
      <c r="B80" s="117"/>
      <c r="C80" s="118"/>
      <c r="D80" s="211"/>
      <c r="E80" s="211"/>
      <c r="F80" s="211"/>
      <c r="G80" s="211"/>
      <c r="H80" s="211"/>
      <c r="I80" s="211"/>
      <c r="J80" s="211"/>
      <c r="K80" s="211"/>
      <c r="L80" s="211"/>
      <c r="M80" s="211"/>
      <c r="N80" s="211"/>
      <c r="O80" s="211"/>
      <c r="P80" s="212" t="s">
        <v>285</v>
      </c>
    </row>
    <row r="81" spans="1:16" ht="12.75">
      <c r="A81" s="85" t="s">
        <v>364</v>
      </c>
      <c r="B81" s="119"/>
      <c r="C81" s="118"/>
      <c r="D81" s="118"/>
      <c r="E81" s="118"/>
      <c r="F81" s="118"/>
      <c r="G81" s="118"/>
      <c r="H81" s="118"/>
      <c r="I81" s="118"/>
      <c r="J81" s="118"/>
      <c r="K81" s="118"/>
      <c r="L81" s="118"/>
      <c r="M81" s="118"/>
      <c r="N81" s="118"/>
      <c r="O81" s="118"/>
      <c r="P81" s="118"/>
    </row>
    <row r="82" spans="1:16" ht="18" customHeight="1">
      <c r="A82" s="486" t="s">
        <v>68</v>
      </c>
      <c r="B82" s="487" t="s">
        <v>113</v>
      </c>
      <c r="C82" s="488" t="s">
        <v>412</v>
      </c>
      <c r="D82" s="482" t="s">
        <v>202</v>
      </c>
      <c r="E82" s="482" t="s">
        <v>203</v>
      </c>
      <c r="F82" s="482" t="s">
        <v>204</v>
      </c>
      <c r="G82" s="482" t="s">
        <v>205</v>
      </c>
      <c r="H82" s="482" t="s">
        <v>206</v>
      </c>
      <c r="I82" s="482" t="s">
        <v>207</v>
      </c>
      <c r="J82" s="482" t="s">
        <v>208</v>
      </c>
      <c r="K82" s="482" t="s">
        <v>208</v>
      </c>
      <c r="L82" s="482" t="s">
        <v>336</v>
      </c>
      <c r="M82" s="482" t="s">
        <v>337</v>
      </c>
      <c r="N82" s="482" t="s">
        <v>200</v>
      </c>
      <c r="O82" s="482" t="s">
        <v>201</v>
      </c>
      <c r="P82" s="486" t="s">
        <v>283</v>
      </c>
    </row>
    <row r="83" spans="1:16" ht="12" customHeight="1">
      <c r="A83" s="106" t="s">
        <v>234</v>
      </c>
      <c r="B83" s="107">
        <v>2019</v>
      </c>
      <c r="C83" s="541">
        <v>46351.934999999998</v>
      </c>
      <c r="D83" s="290">
        <v>23603.775000000001</v>
      </c>
      <c r="E83" s="290">
        <v>22748.159999999996</v>
      </c>
      <c r="F83" s="290">
        <v>21487.454000000002</v>
      </c>
      <c r="G83" s="290">
        <v>28656.55</v>
      </c>
      <c r="H83" s="290">
        <v>27036.93</v>
      </c>
      <c r="I83" s="290">
        <v>22525.82</v>
      </c>
      <c r="J83" s="290">
        <v>20817.590000000004</v>
      </c>
      <c r="K83" s="290">
        <v>25708.841</v>
      </c>
      <c r="L83" s="290">
        <v>28670.477999999996</v>
      </c>
      <c r="M83" s="290">
        <v>30763.803000000004</v>
      </c>
      <c r="N83" s="290">
        <v>27334.298999999995</v>
      </c>
      <c r="O83" s="290">
        <v>21990.061999999994</v>
      </c>
      <c r="P83" s="543">
        <v>301343.76199999999</v>
      </c>
    </row>
    <row r="84" spans="1:16" ht="12" customHeight="1">
      <c r="B84" s="107">
        <v>2020</v>
      </c>
      <c r="C84" s="540">
        <v>39067.070000000007</v>
      </c>
      <c r="D84" s="290">
        <v>20285.730000000003</v>
      </c>
      <c r="E84" s="290">
        <v>18781.34</v>
      </c>
      <c r="F84" s="290">
        <v>17440.827000000001</v>
      </c>
      <c r="G84" s="290"/>
      <c r="H84" s="290"/>
      <c r="I84" s="290"/>
      <c r="J84" s="290"/>
      <c r="K84" s="290"/>
      <c r="L84" s="290"/>
      <c r="M84" s="290"/>
      <c r="N84" s="290"/>
      <c r="O84" s="290"/>
      <c r="P84" s="543"/>
    </row>
    <row r="85" spans="1:16" ht="12" customHeight="1">
      <c r="A85" s="106" t="s">
        <v>306</v>
      </c>
      <c r="B85" s="107">
        <v>2019</v>
      </c>
      <c r="C85" s="540">
        <v>197.1</v>
      </c>
      <c r="D85" s="290">
        <v>62</v>
      </c>
      <c r="E85" s="290">
        <v>135.1</v>
      </c>
      <c r="F85" s="290">
        <v>687.97</v>
      </c>
      <c r="G85" s="290">
        <v>21652.539000000004</v>
      </c>
      <c r="H85" s="290">
        <v>36389.469000000005</v>
      </c>
      <c r="I85" s="290">
        <v>25113.629999999997</v>
      </c>
      <c r="J85" s="290">
        <v>8819.4200000000019</v>
      </c>
      <c r="K85" s="290">
        <v>2749.32</v>
      </c>
      <c r="L85" s="290">
        <v>1125.3</v>
      </c>
      <c r="M85" s="290">
        <v>421</v>
      </c>
      <c r="N85" s="290">
        <v>91</v>
      </c>
      <c r="O85" s="290">
        <v>0</v>
      </c>
      <c r="P85" s="543">
        <v>97246.748000000021</v>
      </c>
    </row>
    <row r="86" spans="1:16" ht="12" customHeight="1">
      <c r="B86" s="107">
        <v>2020</v>
      </c>
      <c r="C86" s="540">
        <v>90.2</v>
      </c>
      <c r="D86" s="290">
        <v>0</v>
      </c>
      <c r="E86" s="290">
        <v>90.2</v>
      </c>
      <c r="F86" s="290">
        <v>605</v>
      </c>
      <c r="G86" s="290"/>
      <c r="H86" s="290"/>
      <c r="I86" s="290"/>
      <c r="J86" s="290"/>
      <c r="K86" s="290"/>
      <c r="L86" s="290"/>
      <c r="M86" s="290"/>
      <c r="N86" s="290"/>
      <c r="O86" s="290"/>
      <c r="P86" s="543"/>
    </row>
    <row r="87" spans="1:16" ht="12" customHeight="1">
      <c r="A87" s="106" t="s">
        <v>339</v>
      </c>
      <c r="B87" s="107">
        <v>2019</v>
      </c>
      <c r="C87" s="540">
        <v>7215.2999999999993</v>
      </c>
      <c r="D87" s="290">
        <v>1768.4</v>
      </c>
      <c r="E87" s="290">
        <v>5446.9</v>
      </c>
      <c r="F87" s="290">
        <v>11719.71</v>
      </c>
      <c r="G87" s="290">
        <v>31568.717999999997</v>
      </c>
      <c r="H87" s="290">
        <v>64223.469999999994</v>
      </c>
      <c r="I87" s="290">
        <v>46198.600000000006</v>
      </c>
      <c r="J87" s="290">
        <v>22891.003999999997</v>
      </c>
      <c r="K87" s="290">
        <v>6955.0300000000007</v>
      </c>
      <c r="L87" s="290">
        <v>1920.94</v>
      </c>
      <c r="M87" s="290">
        <v>1792.7</v>
      </c>
      <c r="N87" s="290">
        <v>1736.3</v>
      </c>
      <c r="O87" s="290">
        <v>1900.1</v>
      </c>
      <c r="P87" s="543">
        <v>198121.872</v>
      </c>
    </row>
    <row r="88" spans="1:16" ht="12" customHeight="1">
      <c r="A88" s="109"/>
      <c r="B88" s="110">
        <v>2020</v>
      </c>
      <c r="C88" s="540">
        <v>5624.8</v>
      </c>
      <c r="D88" s="290">
        <v>1474.3</v>
      </c>
      <c r="E88" s="290">
        <v>4150.5</v>
      </c>
      <c r="F88" s="290">
        <v>10145.84</v>
      </c>
      <c r="G88" s="290"/>
      <c r="H88" s="290"/>
      <c r="I88" s="290"/>
      <c r="J88" s="290"/>
      <c r="K88" s="290"/>
      <c r="L88" s="290"/>
      <c r="M88" s="290"/>
      <c r="N88" s="290"/>
      <c r="O88" s="290"/>
      <c r="P88" s="543"/>
    </row>
    <row r="89" spans="1:16" ht="12" customHeight="1">
      <c r="A89" s="106" t="s">
        <v>105</v>
      </c>
      <c r="B89" s="107">
        <v>2019</v>
      </c>
      <c r="C89" s="540">
        <v>7668.0390000000007</v>
      </c>
      <c r="D89" s="290">
        <v>472.1</v>
      </c>
      <c r="E89" s="290">
        <v>7195.9390000000003</v>
      </c>
      <c r="F89" s="290">
        <v>23144.782000000003</v>
      </c>
      <c r="G89" s="290">
        <v>58905.534000000007</v>
      </c>
      <c r="H89" s="290">
        <v>76654.93299999999</v>
      </c>
      <c r="I89" s="290">
        <v>91584.553</v>
      </c>
      <c r="J89" s="290">
        <v>61148.756000000001</v>
      </c>
      <c r="K89" s="290">
        <v>30498.896000000004</v>
      </c>
      <c r="L89" s="290">
        <v>9437.259</v>
      </c>
      <c r="M89" s="290">
        <v>3183.4870000000005</v>
      </c>
      <c r="N89" s="290">
        <v>781.19999999999993</v>
      </c>
      <c r="O89" s="290">
        <v>284</v>
      </c>
      <c r="P89" s="543">
        <v>363291.43900000007</v>
      </c>
    </row>
    <row r="90" spans="1:16" ht="12" customHeight="1">
      <c r="B90" s="107">
        <v>2020</v>
      </c>
      <c r="C90" s="540">
        <v>7626.05</v>
      </c>
      <c r="D90" s="290">
        <v>464.3</v>
      </c>
      <c r="E90" s="290">
        <v>7161.75</v>
      </c>
      <c r="F90" s="290">
        <v>20132.717000000001</v>
      </c>
      <c r="G90" s="290"/>
      <c r="H90" s="290"/>
      <c r="I90" s="290"/>
      <c r="J90" s="290"/>
      <c r="K90" s="290"/>
      <c r="L90" s="290"/>
      <c r="M90" s="290"/>
      <c r="N90" s="290"/>
      <c r="O90" s="290"/>
      <c r="P90" s="543"/>
    </row>
    <row r="91" spans="1:16" ht="12" customHeight="1">
      <c r="A91" s="106" t="s">
        <v>289</v>
      </c>
      <c r="B91" s="107">
        <v>2019</v>
      </c>
      <c r="C91" s="540">
        <v>18883.444</v>
      </c>
      <c r="D91" s="290">
        <v>9069.9559999999983</v>
      </c>
      <c r="E91" s="290">
        <v>9813.4880000000012</v>
      </c>
      <c r="F91" s="290">
        <v>10108.724</v>
      </c>
      <c r="G91" s="290">
        <v>12418.366999999998</v>
      </c>
      <c r="H91" s="290">
        <v>16903.763000000003</v>
      </c>
      <c r="I91" s="290">
        <v>17831.608000000004</v>
      </c>
      <c r="J91" s="290">
        <v>14093.628999999999</v>
      </c>
      <c r="K91" s="290">
        <v>10485.156999999999</v>
      </c>
      <c r="L91" s="290">
        <v>9055.5829999999987</v>
      </c>
      <c r="M91" s="290">
        <v>8484.1170000000002</v>
      </c>
      <c r="N91" s="290">
        <v>9008.0240000000013</v>
      </c>
      <c r="O91" s="290">
        <v>8655.1959999999999</v>
      </c>
      <c r="P91" s="543">
        <v>135927.61200000002</v>
      </c>
    </row>
    <row r="92" spans="1:16" ht="12" customHeight="1">
      <c r="B92" s="107">
        <v>2020</v>
      </c>
      <c r="C92" s="540">
        <v>18535.914000000001</v>
      </c>
      <c r="D92" s="290">
        <v>9406.9530000000013</v>
      </c>
      <c r="E92" s="290">
        <v>9128.9609999999993</v>
      </c>
      <c r="F92" s="290">
        <v>10669.160899999999</v>
      </c>
      <c r="G92" s="290"/>
      <c r="H92" s="290"/>
      <c r="I92" s="290"/>
      <c r="J92" s="290"/>
      <c r="K92" s="290"/>
      <c r="L92" s="290"/>
      <c r="M92" s="290"/>
      <c r="N92" s="290"/>
      <c r="O92" s="290"/>
      <c r="P92" s="543"/>
    </row>
    <row r="93" spans="1:16" ht="12" customHeight="1">
      <c r="A93" s="106" t="s">
        <v>55</v>
      </c>
      <c r="B93" s="107">
        <v>2019</v>
      </c>
      <c r="C93" s="540">
        <v>4896</v>
      </c>
      <c r="D93" s="290">
        <v>3083</v>
      </c>
      <c r="E93" s="290">
        <v>1813</v>
      </c>
      <c r="F93" s="290">
        <v>1857.5900000000001</v>
      </c>
      <c r="G93" s="290">
        <v>938.15</v>
      </c>
      <c r="H93" s="290">
        <v>2174.9</v>
      </c>
      <c r="I93" s="290">
        <v>3188.58</v>
      </c>
      <c r="J93" s="290">
        <v>3184.45</v>
      </c>
      <c r="K93" s="290">
        <v>910.19999999999993</v>
      </c>
      <c r="L93" s="290">
        <v>1286.8</v>
      </c>
      <c r="M93" s="290">
        <v>604.29999999999995</v>
      </c>
      <c r="N93" s="290">
        <v>1055.25</v>
      </c>
      <c r="O93" s="290">
        <v>3216</v>
      </c>
      <c r="P93" s="543">
        <v>23312.219999999998</v>
      </c>
    </row>
    <row r="94" spans="1:16" ht="12" customHeight="1">
      <c r="B94" s="107">
        <v>2020</v>
      </c>
      <c r="C94" s="540">
        <v>8259.81</v>
      </c>
      <c r="D94" s="290">
        <v>4643.96</v>
      </c>
      <c r="E94" s="290">
        <v>3615.85</v>
      </c>
      <c r="F94" s="290">
        <v>2662.65</v>
      </c>
      <c r="G94" s="290"/>
      <c r="H94" s="290"/>
      <c r="I94" s="290"/>
      <c r="J94" s="290"/>
      <c r="K94" s="290"/>
      <c r="L94" s="290"/>
      <c r="M94" s="290"/>
      <c r="N94" s="290"/>
      <c r="O94" s="290"/>
      <c r="P94" s="544"/>
    </row>
    <row r="95" spans="1:16" ht="12" customHeight="1">
      <c r="A95" s="106" t="s">
        <v>287</v>
      </c>
      <c r="B95" s="107">
        <v>2019</v>
      </c>
      <c r="C95" s="540">
        <v>4606.4290000000001</v>
      </c>
      <c r="D95" s="290">
        <v>3017.1840000000002</v>
      </c>
      <c r="E95" s="290">
        <v>1589.2449999999999</v>
      </c>
      <c r="F95" s="290">
        <v>1699.2800000000002</v>
      </c>
      <c r="G95" s="290">
        <v>4639.8450000000003</v>
      </c>
      <c r="H95" s="290">
        <v>12784.709000000001</v>
      </c>
      <c r="I95" s="290">
        <v>17873.672000000002</v>
      </c>
      <c r="J95" s="290">
        <v>13096.707</v>
      </c>
      <c r="K95" s="290">
        <v>13219.034</v>
      </c>
      <c r="L95" s="290">
        <v>7746.4430000000002</v>
      </c>
      <c r="M95" s="290">
        <v>4544.6290000000008</v>
      </c>
      <c r="N95" s="290">
        <v>3762.2379999999998</v>
      </c>
      <c r="O95" s="290">
        <v>1968.7849999999999</v>
      </c>
      <c r="P95" s="543">
        <v>85941.771000000008</v>
      </c>
    </row>
    <row r="96" spans="1:16" ht="12" customHeight="1">
      <c r="A96" s="109"/>
      <c r="B96" s="110">
        <v>2020</v>
      </c>
      <c r="C96" s="540">
        <v>4176.8249999999998</v>
      </c>
      <c r="D96" s="290">
        <v>2514.2950000000001</v>
      </c>
      <c r="E96" s="290">
        <v>1662.53</v>
      </c>
      <c r="F96" s="290">
        <v>1902.0379999999998</v>
      </c>
      <c r="G96" s="290"/>
      <c r="H96" s="290"/>
      <c r="I96" s="290"/>
      <c r="J96" s="290"/>
      <c r="K96" s="290"/>
      <c r="L96" s="290"/>
      <c r="M96" s="290"/>
      <c r="N96" s="290"/>
      <c r="O96" s="290"/>
      <c r="P96" s="543"/>
    </row>
    <row r="97" spans="1:16" ht="12" customHeight="1">
      <c r="A97" s="106" t="s">
        <v>140</v>
      </c>
      <c r="B97" s="107">
        <v>2019</v>
      </c>
      <c r="C97" s="540">
        <v>122.98</v>
      </c>
      <c r="D97" s="290">
        <v>113.9</v>
      </c>
      <c r="E97" s="290">
        <v>9.08</v>
      </c>
      <c r="F97" s="290">
        <v>103.17</v>
      </c>
      <c r="G97" s="290">
        <v>89.54</v>
      </c>
      <c r="H97" s="290">
        <v>47.11</v>
      </c>
      <c r="I97" s="290">
        <v>75.260000000000005</v>
      </c>
      <c r="J97" s="290">
        <v>134.5</v>
      </c>
      <c r="K97" s="290">
        <v>292.12</v>
      </c>
      <c r="L97" s="290">
        <v>916.36</v>
      </c>
      <c r="M97" s="290">
        <v>2093.6499999999996</v>
      </c>
      <c r="N97" s="290">
        <v>3493.1400000000003</v>
      </c>
      <c r="O97" s="290">
        <v>864.68999999999994</v>
      </c>
      <c r="P97" s="543">
        <v>8232.52</v>
      </c>
    </row>
    <row r="98" spans="1:16" ht="12" customHeight="1">
      <c r="B98" s="107">
        <v>2020</v>
      </c>
      <c r="C98" s="540">
        <v>194.29999999999998</v>
      </c>
      <c r="D98" s="290">
        <v>62.349999999999994</v>
      </c>
      <c r="E98" s="290">
        <v>131.94999999999999</v>
      </c>
      <c r="F98" s="290">
        <v>25</v>
      </c>
      <c r="G98" s="290"/>
      <c r="H98" s="290"/>
      <c r="I98" s="290"/>
      <c r="J98" s="290"/>
      <c r="K98" s="290"/>
      <c r="L98" s="290"/>
      <c r="M98" s="290"/>
      <c r="N98" s="290"/>
      <c r="O98" s="290"/>
      <c r="P98" s="543"/>
    </row>
    <row r="99" spans="1:16" ht="12" customHeight="1">
      <c r="A99" s="106" t="s">
        <v>302</v>
      </c>
      <c r="B99" s="107">
        <v>2019</v>
      </c>
      <c r="C99" s="540">
        <v>266.43</v>
      </c>
      <c r="D99" s="290">
        <v>44</v>
      </c>
      <c r="E99" s="290">
        <v>222.43</v>
      </c>
      <c r="F99" s="290">
        <v>591.48399999999992</v>
      </c>
      <c r="G99" s="290">
        <v>10106.11</v>
      </c>
      <c r="H99" s="290">
        <v>18739.131000000001</v>
      </c>
      <c r="I99" s="290">
        <v>26958.635999999999</v>
      </c>
      <c r="J99" s="290">
        <v>20619.14</v>
      </c>
      <c r="K99" s="290">
        <v>6956.9000000000005</v>
      </c>
      <c r="L99" s="290">
        <v>1625.09</v>
      </c>
      <c r="M99" s="290">
        <v>338.90000000000003</v>
      </c>
      <c r="N99" s="290">
        <v>144.13999999999999</v>
      </c>
      <c r="O99" s="290">
        <v>42.34</v>
      </c>
      <c r="P99" s="543">
        <v>86388.300999999978</v>
      </c>
    </row>
    <row r="100" spans="1:16" ht="12" customHeight="1">
      <c r="B100" s="107">
        <v>2020</v>
      </c>
      <c r="C100" s="540">
        <v>7</v>
      </c>
      <c r="D100" s="290">
        <v>7</v>
      </c>
      <c r="E100" s="290">
        <v>0</v>
      </c>
      <c r="F100" s="290">
        <v>172.2</v>
      </c>
      <c r="G100" s="290"/>
      <c r="H100" s="290"/>
      <c r="I100" s="290"/>
      <c r="J100" s="290"/>
      <c r="K100" s="290"/>
      <c r="L100" s="290"/>
      <c r="M100" s="290"/>
      <c r="N100" s="290"/>
      <c r="O100" s="290"/>
      <c r="P100" s="543"/>
    </row>
    <row r="101" spans="1:16" ht="12" customHeight="1">
      <c r="A101" s="106" t="s">
        <v>303</v>
      </c>
      <c r="B101" s="107">
        <v>2019</v>
      </c>
      <c r="C101" s="540">
        <v>255.14</v>
      </c>
      <c r="D101" s="290">
        <v>117.14</v>
      </c>
      <c r="E101" s="290">
        <v>138</v>
      </c>
      <c r="F101" s="290">
        <v>161.12899999999999</v>
      </c>
      <c r="G101" s="290">
        <v>1776.08</v>
      </c>
      <c r="H101" s="290">
        <v>6816.8700000000008</v>
      </c>
      <c r="I101" s="290">
        <v>11195.955</v>
      </c>
      <c r="J101" s="290">
        <v>10504.950000000003</v>
      </c>
      <c r="K101" s="290">
        <v>10236.609</v>
      </c>
      <c r="L101" s="290">
        <v>4340.21</v>
      </c>
      <c r="M101" s="290">
        <v>5136.79</v>
      </c>
      <c r="N101" s="290">
        <v>1210.97</v>
      </c>
      <c r="O101" s="290">
        <v>206.00899999999999</v>
      </c>
      <c r="P101" s="543">
        <v>51840.712000000007</v>
      </c>
    </row>
    <row r="102" spans="1:16" ht="12" customHeight="1">
      <c r="B102" s="107">
        <v>2020</v>
      </c>
      <c r="C102" s="540">
        <v>26.204999999999998</v>
      </c>
      <c r="D102" s="290">
        <v>3.7050000000000001</v>
      </c>
      <c r="E102" s="290">
        <v>22.5</v>
      </c>
      <c r="F102" s="290">
        <v>178.1</v>
      </c>
      <c r="G102" s="290"/>
      <c r="H102" s="290"/>
      <c r="I102" s="290"/>
      <c r="J102" s="290"/>
      <c r="K102" s="290"/>
      <c r="L102" s="290"/>
      <c r="M102" s="290"/>
      <c r="N102" s="290"/>
      <c r="O102" s="290"/>
      <c r="P102" s="543"/>
    </row>
    <row r="103" spans="1:16" ht="12" customHeight="1">
      <c r="A103" s="106" t="s">
        <v>106</v>
      </c>
      <c r="B103" s="107">
        <v>2019</v>
      </c>
      <c r="C103" s="540">
        <v>1658498.4329999997</v>
      </c>
      <c r="D103" s="290">
        <v>868184.77099999983</v>
      </c>
      <c r="E103" s="290">
        <v>790313.66200000001</v>
      </c>
      <c r="F103" s="290">
        <v>880200.59600000002</v>
      </c>
      <c r="G103" s="290">
        <v>712496.58200000017</v>
      </c>
      <c r="H103" s="290">
        <v>762969.63400000008</v>
      </c>
      <c r="I103" s="290">
        <v>763607.31999999983</v>
      </c>
      <c r="J103" s="290">
        <v>1074083.9819999998</v>
      </c>
      <c r="K103" s="290">
        <v>1050364.6029999999</v>
      </c>
      <c r="L103" s="290">
        <v>1033944.3610000001</v>
      </c>
      <c r="M103" s="290">
        <v>1050133.4109999998</v>
      </c>
      <c r="N103" s="290">
        <v>1010389.8109999999</v>
      </c>
      <c r="O103" s="290">
        <v>932651.89600000007</v>
      </c>
      <c r="P103" s="543">
        <v>10929340.629000001</v>
      </c>
    </row>
    <row r="104" spans="1:16" ht="12" customHeight="1">
      <c r="A104" s="109"/>
      <c r="B104" s="110">
        <v>2020</v>
      </c>
      <c r="C104" s="540">
        <v>1617994.23</v>
      </c>
      <c r="D104" s="290">
        <v>849270.2699999999</v>
      </c>
      <c r="E104" s="290">
        <v>768723.96</v>
      </c>
      <c r="F104" s="290">
        <v>635137.64399999997</v>
      </c>
      <c r="G104" s="290"/>
      <c r="H104" s="290"/>
      <c r="I104" s="290"/>
      <c r="J104" s="290"/>
      <c r="K104" s="290"/>
      <c r="L104" s="290"/>
      <c r="M104" s="290"/>
      <c r="N104" s="290"/>
      <c r="O104" s="290"/>
      <c r="P104" s="543"/>
    </row>
    <row r="105" spans="1:16" ht="12" customHeight="1">
      <c r="A105" s="106" t="s">
        <v>322</v>
      </c>
      <c r="B105" s="107">
        <v>2019</v>
      </c>
      <c r="C105" s="540">
        <v>1095386.3689999997</v>
      </c>
      <c r="D105" s="290">
        <v>494789.7319999999</v>
      </c>
      <c r="E105" s="290">
        <v>600596.63699999987</v>
      </c>
      <c r="F105" s="290">
        <v>802397.93700000015</v>
      </c>
      <c r="G105" s="290">
        <v>939669.28900000011</v>
      </c>
      <c r="H105" s="290">
        <v>779235.86400000006</v>
      </c>
      <c r="I105" s="290">
        <v>533889.85499999986</v>
      </c>
      <c r="J105" s="290">
        <v>414596.80299999996</v>
      </c>
      <c r="K105" s="290">
        <v>406428.09299999994</v>
      </c>
      <c r="L105" s="290">
        <v>413448.55200000003</v>
      </c>
      <c r="M105" s="290">
        <v>429501.83100000001</v>
      </c>
      <c r="N105" s="290">
        <v>445020.37199999997</v>
      </c>
      <c r="O105" s="290">
        <v>520889.19000000012</v>
      </c>
      <c r="P105" s="543">
        <v>6780464.1550000003</v>
      </c>
    </row>
    <row r="106" spans="1:16" ht="12" customHeight="1">
      <c r="A106" s="109"/>
      <c r="B106" s="110">
        <v>2020</v>
      </c>
      <c r="C106" s="540">
        <v>1109878.2519999999</v>
      </c>
      <c r="D106" s="290">
        <v>499338.21699999995</v>
      </c>
      <c r="E106" s="290">
        <v>610540.03499999992</v>
      </c>
      <c r="F106" s="290">
        <v>842686.08100000001</v>
      </c>
      <c r="G106" s="290"/>
      <c r="H106" s="290"/>
      <c r="I106" s="290"/>
      <c r="J106" s="290"/>
      <c r="K106" s="290"/>
      <c r="L106" s="290"/>
      <c r="M106" s="290"/>
      <c r="N106" s="290"/>
      <c r="O106" s="290"/>
      <c r="P106" s="544"/>
    </row>
    <row r="107" spans="1:16" ht="12" customHeight="1">
      <c r="A107" s="106" t="s">
        <v>56</v>
      </c>
      <c r="B107" s="107">
        <v>2019</v>
      </c>
      <c r="C107" s="540">
        <v>303560.88500000001</v>
      </c>
      <c r="D107" s="290">
        <v>155554.51499999998</v>
      </c>
      <c r="E107" s="290">
        <v>148006.37</v>
      </c>
      <c r="F107" s="290">
        <v>156885.334</v>
      </c>
      <c r="G107" s="290">
        <v>136895.348</v>
      </c>
      <c r="H107" s="290">
        <v>157162.84599999996</v>
      </c>
      <c r="I107" s="290">
        <v>162370.209</v>
      </c>
      <c r="J107" s="290">
        <v>148806.98899999997</v>
      </c>
      <c r="K107" s="290">
        <v>153417.15899999999</v>
      </c>
      <c r="L107" s="290">
        <v>151138.67000000001</v>
      </c>
      <c r="M107" s="290">
        <v>160377.30900000001</v>
      </c>
      <c r="N107" s="290">
        <v>147691.69899999999</v>
      </c>
      <c r="O107" s="290">
        <v>141526.66999999998</v>
      </c>
      <c r="P107" s="543">
        <v>1819833.1179999998</v>
      </c>
    </row>
    <row r="108" spans="1:16" ht="12" customHeight="1">
      <c r="B108" s="107">
        <v>2020</v>
      </c>
      <c r="C108" s="540">
        <v>282084.54700000002</v>
      </c>
      <c r="D108" s="290">
        <v>138846.05200000003</v>
      </c>
      <c r="E108" s="290">
        <v>143238.495</v>
      </c>
      <c r="F108" s="290">
        <v>148136.78899999999</v>
      </c>
      <c r="G108" s="290"/>
      <c r="H108" s="290"/>
      <c r="I108" s="290"/>
      <c r="J108" s="290"/>
      <c r="K108" s="290"/>
      <c r="L108" s="290"/>
      <c r="M108" s="290"/>
      <c r="N108" s="290"/>
      <c r="O108" s="290"/>
      <c r="P108" s="543"/>
    </row>
    <row r="109" spans="1:16" ht="12" customHeight="1">
      <c r="A109" s="106" t="s">
        <v>57</v>
      </c>
      <c r="B109" s="107">
        <v>2019</v>
      </c>
      <c r="C109" s="540">
        <v>6897.2839999999997</v>
      </c>
      <c r="D109" s="290">
        <v>2044.2950000000001</v>
      </c>
      <c r="E109" s="290">
        <v>4852.9889999999996</v>
      </c>
      <c r="F109" s="290">
        <v>11308.61</v>
      </c>
      <c r="G109" s="290">
        <v>161600.24499999997</v>
      </c>
      <c r="H109" s="290">
        <v>208879.149</v>
      </c>
      <c r="I109" s="290">
        <v>7915.6280000000006</v>
      </c>
      <c r="J109" s="290">
        <v>2720.518</v>
      </c>
      <c r="K109" s="290">
        <v>2408.9300000000003</v>
      </c>
      <c r="L109" s="290">
        <v>2228.41</v>
      </c>
      <c r="M109" s="290">
        <v>2532.1689999999999</v>
      </c>
      <c r="N109" s="290">
        <v>1917.38</v>
      </c>
      <c r="O109" s="290">
        <v>2104.92</v>
      </c>
      <c r="P109" s="543">
        <v>410513.2429999999</v>
      </c>
    </row>
    <row r="110" spans="1:16" ht="12" customHeight="1">
      <c r="B110" s="107">
        <v>2020</v>
      </c>
      <c r="C110" s="540">
        <v>6331.768</v>
      </c>
      <c r="D110" s="290">
        <v>2034.239</v>
      </c>
      <c r="E110" s="290">
        <v>4297.5290000000005</v>
      </c>
      <c r="F110" s="290">
        <v>12938.4</v>
      </c>
      <c r="G110" s="290"/>
      <c r="H110" s="290"/>
      <c r="I110" s="290"/>
      <c r="J110" s="290"/>
      <c r="K110" s="290"/>
      <c r="L110" s="290"/>
      <c r="M110" s="290"/>
      <c r="N110" s="290"/>
      <c r="O110" s="290"/>
      <c r="P110" s="543"/>
    </row>
    <row r="111" spans="1:16" ht="12" customHeight="1">
      <c r="A111" s="106" t="s">
        <v>58</v>
      </c>
      <c r="B111" s="107">
        <v>2019</v>
      </c>
      <c r="C111" s="540">
        <v>22756.274999999998</v>
      </c>
      <c r="D111" s="290">
        <v>3051.41</v>
      </c>
      <c r="E111" s="290">
        <v>19704.864999999998</v>
      </c>
      <c r="F111" s="290">
        <v>50565.758999999998</v>
      </c>
      <c r="G111" s="290">
        <v>950958.66999999993</v>
      </c>
      <c r="H111" s="290">
        <v>1277909.6300000001</v>
      </c>
      <c r="I111" s="290">
        <v>128264.93</v>
      </c>
      <c r="J111" s="290">
        <v>36832.413</v>
      </c>
      <c r="K111" s="290">
        <v>13941.22</v>
      </c>
      <c r="L111" s="290">
        <v>9180.1589999999997</v>
      </c>
      <c r="M111" s="290">
        <v>2879.4</v>
      </c>
      <c r="N111" s="290">
        <v>1588.65</v>
      </c>
      <c r="O111" s="290">
        <v>2055.92</v>
      </c>
      <c r="P111" s="543">
        <v>2496933.0260000001</v>
      </c>
    </row>
    <row r="112" spans="1:16" ht="12" customHeight="1">
      <c r="B112" s="107">
        <v>2020</v>
      </c>
      <c r="C112" s="540">
        <v>11073.968000000001</v>
      </c>
      <c r="D112" s="290">
        <v>2314.549</v>
      </c>
      <c r="E112" s="290">
        <v>8759.4189999999999</v>
      </c>
      <c r="F112" s="290">
        <v>58981.119999999995</v>
      </c>
      <c r="G112" s="290"/>
      <c r="H112" s="290"/>
      <c r="I112" s="290"/>
      <c r="J112" s="290"/>
      <c r="K112" s="290"/>
      <c r="L112" s="290"/>
      <c r="M112" s="290"/>
      <c r="N112" s="290"/>
      <c r="O112" s="290"/>
      <c r="P112" s="543"/>
    </row>
    <row r="113" spans="1:16" ht="12" customHeight="1">
      <c r="A113" s="106" t="s">
        <v>324</v>
      </c>
      <c r="B113" s="107">
        <v>2019</v>
      </c>
      <c r="C113" s="540">
        <v>4400.2469999999994</v>
      </c>
      <c r="D113" s="290">
        <v>1867.7969999999998</v>
      </c>
      <c r="E113" s="290">
        <v>2532.4499999999994</v>
      </c>
      <c r="F113" s="290">
        <v>4398.33</v>
      </c>
      <c r="G113" s="290">
        <v>13598.150000000001</v>
      </c>
      <c r="H113" s="290">
        <v>15797.99</v>
      </c>
      <c r="I113" s="290">
        <v>6192.18</v>
      </c>
      <c r="J113" s="290">
        <v>1981.229</v>
      </c>
      <c r="K113" s="290">
        <v>57</v>
      </c>
      <c r="L113" s="290">
        <v>1529.57</v>
      </c>
      <c r="M113" s="290">
        <v>4398.7089999999998</v>
      </c>
      <c r="N113" s="290">
        <v>1587.7069999999999</v>
      </c>
      <c r="O113" s="290">
        <v>4366.59</v>
      </c>
      <c r="P113" s="543">
        <v>58307.702000000005</v>
      </c>
    </row>
    <row r="114" spans="1:16" ht="12" customHeight="1">
      <c r="B114" s="107">
        <v>2020</v>
      </c>
      <c r="C114" s="540">
        <v>4115.49</v>
      </c>
      <c r="D114" s="290">
        <v>2247.79</v>
      </c>
      <c r="E114" s="290">
        <v>1867.7</v>
      </c>
      <c r="F114" s="290">
        <v>2308.23</v>
      </c>
      <c r="G114" s="290"/>
      <c r="H114" s="290"/>
      <c r="I114" s="290"/>
      <c r="J114" s="290"/>
      <c r="K114" s="290"/>
      <c r="L114" s="290"/>
      <c r="M114" s="290"/>
      <c r="N114" s="290"/>
      <c r="O114" s="290"/>
      <c r="P114" s="543"/>
    </row>
    <row r="115" spans="1:16" ht="12" customHeight="1">
      <c r="A115" s="106" t="s">
        <v>112</v>
      </c>
      <c r="B115" s="107">
        <v>2019</v>
      </c>
      <c r="C115" s="540">
        <v>1085.799</v>
      </c>
      <c r="D115" s="290">
        <v>607.79899999999998</v>
      </c>
      <c r="E115" s="290">
        <v>478.00000000000006</v>
      </c>
      <c r="F115" s="290">
        <v>913</v>
      </c>
      <c r="G115" s="290">
        <v>3258.777</v>
      </c>
      <c r="H115" s="290">
        <v>2106.44</v>
      </c>
      <c r="I115" s="290">
        <v>712.43000000000006</v>
      </c>
      <c r="J115" s="290">
        <v>743.82399999999996</v>
      </c>
      <c r="K115" s="290">
        <v>513.19200000000001</v>
      </c>
      <c r="L115" s="290">
        <v>753.04</v>
      </c>
      <c r="M115" s="290">
        <v>1728.8600000000001</v>
      </c>
      <c r="N115" s="290">
        <v>3405.18</v>
      </c>
      <c r="O115" s="290">
        <v>842.87</v>
      </c>
      <c r="P115" s="543">
        <v>16063.412000000002</v>
      </c>
    </row>
    <row r="116" spans="1:16" ht="12" customHeight="1">
      <c r="A116" s="109"/>
      <c r="B116" s="110">
        <v>2020</v>
      </c>
      <c r="C116" s="540">
        <v>895.74900000000002</v>
      </c>
      <c r="D116" s="290">
        <v>557.16899999999998</v>
      </c>
      <c r="E116" s="290">
        <v>338.58000000000004</v>
      </c>
      <c r="F116" s="290">
        <v>559.63</v>
      </c>
      <c r="G116" s="290"/>
      <c r="H116" s="290"/>
      <c r="I116" s="290"/>
      <c r="J116" s="290"/>
      <c r="K116" s="290"/>
      <c r="L116" s="290"/>
      <c r="M116" s="290"/>
      <c r="N116" s="290"/>
      <c r="O116" s="290"/>
      <c r="P116" s="543"/>
    </row>
    <row r="117" spans="1:16" ht="12" customHeight="1">
      <c r="A117" s="106" t="s">
        <v>198</v>
      </c>
      <c r="B117" s="107">
        <v>2019</v>
      </c>
      <c r="C117" s="540">
        <v>14968.2</v>
      </c>
      <c r="D117" s="291">
        <v>11186.800000000001</v>
      </c>
      <c r="E117" s="291">
        <v>3781.4</v>
      </c>
      <c r="F117" s="291">
        <v>2152.48</v>
      </c>
      <c r="G117" s="291">
        <v>2857.5</v>
      </c>
      <c r="H117" s="291">
        <v>59.2</v>
      </c>
      <c r="I117" s="291">
        <v>408</v>
      </c>
      <c r="J117" s="291">
        <v>2072.3500000000004</v>
      </c>
      <c r="K117" s="291">
        <v>10546.000000000002</v>
      </c>
      <c r="L117" s="291">
        <v>21299.250000000004</v>
      </c>
      <c r="M117" s="291">
        <v>32027</v>
      </c>
      <c r="N117" s="291">
        <v>31244.63</v>
      </c>
      <c r="O117" s="291">
        <v>28034.719999999998</v>
      </c>
      <c r="P117" s="543">
        <v>145669.33000000002</v>
      </c>
    </row>
    <row r="118" spans="1:16" ht="12" customHeight="1">
      <c r="A118" s="111"/>
      <c r="B118" s="108">
        <v>2020</v>
      </c>
      <c r="C118" s="542">
        <v>16303.18</v>
      </c>
      <c r="D118" s="292">
        <v>12608.18</v>
      </c>
      <c r="E118" s="292">
        <v>3694.9999999999995</v>
      </c>
      <c r="F118" s="292">
        <v>3998.9199999999996</v>
      </c>
      <c r="G118" s="292"/>
      <c r="H118" s="292"/>
      <c r="I118" s="292"/>
      <c r="J118" s="292"/>
      <c r="K118" s="292"/>
      <c r="L118" s="292"/>
      <c r="M118" s="292"/>
      <c r="N118" s="292"/>
      <c r="O118" s="292"/>
      <c r="P118" s="545"/>
    </row>
    <row r="119" spans="1:16" ht="9.9499999999999993" customHeight="1">
      <c r="A119" s="214" t="s">
        <v>115</v>
      </c>
      <c r="B119" s="226"/>
      <c r="C119" s="226"/>
      <c r="D119" s="226"/>
      <c r="E119" s="226"/>
      <c r="F119" s="226"/>
      <c r="G119" s="226"/>
      <c r="H119" s="226"/>
      <c r="I119" s="226"/>
      <c r="J119" s="226"/>
      <c r="K119" s="226"/>
      <c r="L119" s="226"/>
      <c r="M119" s="226"/>
      <c r="N119" s="226"/>
      <c r="O119" s="226"/>
      <c r="P119" s="226"/>
    </row>
    <row r="120" spans="1:16" ht="9.9499999999999993" customHeight="1">
      <c r="A120" s="214" t="s">
        <v>122</v>
      </c>
      <c r="B120" s="226"/>
      <c r="C120" s="226"/>
      <c r="D120" s="226"/>
      <c r="E120" s="226"/>
      <c r="F120" s="226"/>
      <c r="G120" s="226"/>
      <c r="H120" s="226"/>
      <c r="I120" s="226"/>
      <c r="J120" s="226"/>
      <c r="K120" s="226"/>
      <c r="L120" s="226"/>
      <c r="M120" s="226"/>
      <c r="N120" s="226"/>
      <c r="O120" s="226"/>
      <c r="P120" s="226"/>
    </row>
    <row r="121" spans="1:16" ht="9.9499999999999993" customHeight="1">
      <c r="A121" s="350" t="s">
        <v>301</v>
      </c>
      <c r="B121" s="427"/>
      <c r="C121" s="350"/>
      <c r="D121" s="350"/>
      <c r="E121" s="290"/>
      <c r="F121" s="350"/>
      <c r="G121" s="350"/>
      <c r="H121" s="226"/>
      <c r="I121" s="226"/>
      <c r="J121" s="226"/>
      <c r="K121" s="226"/>
      <c r="L121" s="226"/>
      <c r="M121" s="226"/>
      <c r="N121" s="226"/>
      <c r="O121" s="226"/>
      <c r="P121" s="226"/>
    </row>
  </sheetData>
  <phoneticPr fontId="10" type="noConversion"/>
  <pageMargins left="0.11811023622047245" right="0.11811023622047245" top="0.55118110236220474" bottom="0.74803149606299213" header="0.31496062992125984" footer="0.31496062992125984"/>
  <pageSetup paperSize="9" orientation="landscape" r:id="rId1"/>
  <rowBreaks count="2" manualBreakCount="2">
    <brk id="41" max="16383" man="1"/>
    <brk id="80" max="15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22"/>
  <dimension ref="A1:AI65"/>
  <sheetViews>
    <sheetView showGridLines="0" topLeftCell="A9" zoomScale="150" workbookViewId="0">
      <selection activeCell="A27" sqref="A27"/>
    </sheetView>
  </sheetViews>
  <sheetFormatPr baseColWidth="10" defaultColWidth="10.7109375" defaultRowHeight="17.25" customHeight="1"/>
  <cols>
    <col min="1" max="1" width="10" style="243" customWidth="1"/>
    <col min="2" max="2" width="5.7109375" style="243" customWidth="1"/>
    <col min="3" max="12" width="6.7109375" style="243" customWidth="1"/>
    <col min="13" max="13" width="10.85546875" style="243" customWidth="1"/>
    <col min="14" max="14" width="5.85546875" style="243" customWidth="1"/>
    <col min="15" max="24" width="6.7109375" style="243" customWidth="1"/>
    <col min="25" max="25" width="11.28515625" style="243" customWidth="1"/>
    <col min="26" max="26" width="5.42578125" style="243" customWidth="1"/>
    <col min="27" max="27" width="5.85546875" style="243" customWidth="1"/>
    <col min="28" max="28" width="7.28515625" style="243" customWidth="1"/>
    <col min="29" max="29" width="7.85546875" style="243" customWidth="1"/>
    <col min="30" max="30" width="6.42578125" style="243" customWidth="1"/>
    <col min="31" max="31" width="6.85546875" style="243" customWidth="1"/>
    <col min="32" max="32" width="7.140625" style="243" customWidth="1"/>
    <col min="33" max="33" width="7" style="243" customWidth="1"/>
    <col min="34" max="34" width="8" style="243" bestFit="1" customWidth="1"/>
    <col min="35" max="35" width="7.7109375" style="243" customWidth="1"/>
    <col min="36" max="37" width="8.85546875" style="243" customWidth="1"/>
    <col min="38" max="16384" width="10.7109375" style="243"/>
  </cols>
  <sheetData>
    <row r="1" spans="1:35" ht="16.5" customHeight="1">
      <c r="A1" s="256" t="s">
        <v>363</v>
      </c>
      <c r="B1" s="257"/>
      <c r="C1" s="257"/>
      <c r="D1" s="257"/>
      <c r="E1" s="99"/>
      <c r="F1" s="99"/>
      <c r="G1" s="99"/>
      <c r="H1" s="99"/>
      <c r="I1" s="99"/>
      <c r="J1" s="83"/>
      <c r="K1" s="83"/>
      <c r="L1" s="83"/>
    </row>
    <row r="2" spans="1:35" ht="11.25" customHeight="1">
      <c r="A2" s="349" t="s">
        <v>415</v>
      </c>
      <c r="B2" s="100"/>
      <c r="C2" s="100"/>
      <c r="D2" s="237"/>
      <c r="E2" s="100"/>
      <c r="F2" s="100"/>
      <c r="G2" s="100"/>
      <c r="H2" s="100"/>
      <c r="I2" s="100"/>
      <c r="J2" s="12"/>
      <c r="K2" s="12"/>
      <c r="L2" s="12"/>
      <c r="N2" s="12"/>
      <c r="O2" s="12"/>
      <c r="P2" s="84"/>
      <c r="Q2" s="12"/>
      <c r="R2" s="12"/>
      <c r="S2" s="12"/>
      <c r="T2" s="12"/>
      <c r="U2" s="12"/>
      <c r="V2" s="12"/>
      <c r="W2" s="26"/>
      <c r="X2" s="26"/>
      <c r="Z2" s="26"/>
      <c r="AA2" s="26"/>
      <c r="AB2" s="26"/>
      <c r="AC2" s="26"/>
      <c r="AD2" s="26"/>
      <c r="AE2" s="26"/>
      <c r="AF2" s="26"/>
      <c r="AG2" s="26"/>
      <c r="AH2" s="26"/>
      <c r="AI2" s="26"/>
    </row>
    <row r="3" spans="1:35" ht="11.25" customHeight="1">
      <c r="A3" s="346" t="s">
        <v>16</v>
      </c>
      <c r="B3" s="100"/>
      <c r="D3" s="28"/>
      <c r="E3" s="28"/>
      <c r="F3" s="28"/>
      <c r="M3" s="85" t="s">
        <v>362</v>
      </c>
      <c r="N3" s="83"/>
      <c r="O3" s="83"/>
      <c r="P3" s="83"/>
      <c r="Q3" s="83"/>
      <c r="R3" s="83"/>
      <c r="S3" s="83"/>
      <c r="T3" s="83"/>
      <c r="U3" s="83"/>
      <c r="V3" s="83"/>
      <c r="W3" s="26"/>
      <c r="X3" s="26"/>
      <c r="Y3" s="85" t="s">
        <v>362</v>
      </c>
      <c r="Z3" s="26"/>
      <c r="AA3" s="26"/>
      <c r="AB3" s="26"/>
      <c r="AC3" s="26"/>
      <c r="AD3" s="26"/>
      <c r="AE3" s="26"/>
      <c r="AF3" s="26"/>
      <c r="AG3" s="26"/>
      <c r="AH3" s="26"/>
      <c r="AI3" s="26"/>
    </row>
    <row r="4" spans="1:35" ht="3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</row>
    <row r="5" spans="1:35" ht="23.25" customHeight="1">
      <c r="A5" s="485" t="s">
        <v>59</v>
      </c>
      <c r="B5" s="485" t="s">
        <v>144</v>
      </c>
      <c r="C5" s="485" t="s">
        <v>290</v>
      </c>
      <c r="D5" s="485" t="s">
        <v>268</v>
      </c>
      <c r="E5" s="485" t="s">
        <v>98</v>
      </c>
      <c r="F5" s="485" t="s">
        <v>319</v>
      </c>
      <c r="G5" s="485" t="s">
        <v>174</v>
      </c>
      <c r="H5" s="485" t="s">
        <v>73</v>
      </c>
      <c r="I5" s="485" t="s">
        <v>245</v>
      </c>
      <c r="J5" s="485" t="s">
        <v>307</v>
      </c>
      <c r="K5" s="485" t="s">
        <v>172</v>
      </c>
      <c r="L5" s="485" t="s">
        <v>305</v>
      </c>
      <c r="M5" s="485" t="s">
        <v>59</v>
      </c>
      <c r="N5" s="485" t="s">
        <v>144</v>
      </c>
      <c r="O5" s="485" t="s">
        <v>99</v>
      </c>
      <c r="P5" s="485" t="s">
        <v>304</v>
      </c>
      <c r="Q5" s="485" t="s">
        <v>296</v>
      </c>
      <c r="R5" s="485" t="s">
        <v>327</v>
      </c>
      <c r="S5" s="485" t="s">
        <v>269</v>
      </c>
      <c r="T5" s="485" t="s">
        <v>320</v>
      </c>
      <c r="U5" s="485" t="s">
        <v>326</v>
      </c>
      <c r="V5" s="485" t="s">
        <v>234</v>
      </c>
      <c r="W5" s="485" t="s">
        <v>306</v>
      </c>
      <c r="X5" s="485" t="s">
        <v>339</v>
      </c>
      <c r="Y5" s="485" t="s">
        <v>59</v>
      </c>
      <c r="Z5" s="485" t="s">
        <v>144</v>
      </c>
      <c r="AA5" s="485" t="s">
        <v>55</v>
      </c>
      <c r="AB5" s="485" t="s">
        <v>142</v>
      </c>
      <c r="AC5" s="485" t="s">
        <v>78</v>
      </c>
      <c r="AD5" s="485" t="s">
        <v>79</v>
      </c>
      <c r="AE5" s="485" t="s">
        <v>80</v>
      </c>
      <c r="AF5" s="485" t="s">
        <v>106</v>
      </c>
      <c r="AG5" s="485" t="s">
        <v>270</v>
      </c>
      <c r="AH5" s="485" t="s">
        <v>57</v>
      </c>
      <c r="AI5" s="485" t="s">
        <v>58</v>
      </c>
    </row>
    <row r="6" spans="1:35" ht="11.25" customHeight="1">
      <c r="A6" s="620" t="s">
        <v>209</v>
      </c>
      <c r="B6" s="222" t="s">
        <v>96</v>
      </c>
      <c r="C6" s="236">
        <v>1335.8987341772151</v>
      </c>
      <c r="D6" s="236">
        <v>4438.8088702464302</v>
      </c>
      <c r="E6" s="236">
        <v>1597.7991722936179</v>
      </c>
      <c r="F6" s="236">
        <v>8317.9640974011563</v>
      </c>
      <c r="G6" s="236">
        <v>1333.7647058823529</v>
      </c>
      <c r="H6" s="236">
        <v>1614.3926868044516</v>
      </c>
      <c r="I6" s="236">
        <v>10253.323646930621</v>
      </c>
      <c r="J6" s="236">
        <v>30891.025641025641</v>
      </c>
      <c r="K6" s="236">
        <v>54025.547585286513</v>
      </c>
      <c r="L6" s="236">
        <v>29042.068224550094</v>
      </c>
      <c r="M6" s="620" t="s">
        <v>209</v>
      </c>
      <c r="N6" s="222" t="s">
        <v>96</v>
      </c>
      <c r="O6" s="236">
        <v>3995.8986925706904</v>
      </c>
      <c r="P6" s="236">
        <v>26425.085092632489</v>
      </c>
      <c r="Q6" s="236">
        <v>7950.5275245819284</v>
      </c>
      <c r="R6" s="236">
        <v>38634.937047756881</v>
      </c>
      <c r="S6" s="236">
        <v>8020.6919681027421</v>
      </c>
      <c r="T6" s="236">
        <v>16173.849338871918</v>
      </c>
      <c r="U6" s="236">
        <v>11957.171933648635</v>
      </c>
      <c r="V6" s="236">
        <v>19959.512482163085</v>
      </c>
      <c r="W6" s="236">
        <v>4224.6778042959422</v>
      </c>
      <c r="X6" s="236">
        <v>7632.0072551390585</v>
      </c>
      <c r="Y6" s="620" t="s">
        <v>209</v>
      </c>
      <c r="Z6" s="222" t="s">
        <v>96</v>
      </c>
      <c r="AA6" s="236">
        <v>5437.6731078904995</v>
      </c>
      <c r="AB6" s="236">
        <v>1320.5673298429319</v>
      </c>
      <c r="AC6" s="236">
        <v>1519.8252688172042</v>
      </c>
      <c r="AD6" s="236">
        <v>1893.849889624724</v>
      </c>
      <c r="AE6" s="236">
        <v>1607.2162162162163</v>
      </c>
      <c r="AF6" s="236">
        <v>123495.95946672995</v>
      </c>
      <c r="AG6" s="236">
        <v>51033.108229426434</v>
      </c>
      <c r="AH6" s="236">
        <v>17945.681616559879</v>
      </c>
      <c r="AI6" s="236">
        <v>16913.964013840832</v>
      </c>
    </row>
    <row r="7" spans="1:35" ht="11.25" customHeight="1">
      <c r="A7" s="621"/>
      <c r="B7" s="221" t="s">
        <v>408</v>
      </c>
      <c r="C7" s="275">
        <v>1299.4708994708994</v>
      </c>
      <c r="D7" s="275">
        <v>4499.4586790291869</v>
      </c>
      <c r="E7" s="275">
        <v>1911.719262295082</v>
      </c>
      <c r="F7" s="275">
        <v>8268.744954458658</v>
      </c>
      <c r="G7" s="275">
        <v>3380.78947368421</v>
      </c>
      <c r="H7" s="275">
        <v>1775.9429502852486</v>
      </c>
      <c r="I7" s="275">
        <v>11541.03598643351</v>
      </c>
      <c r="J7" s="275">
        <v>6845.2380952380945</v>
      </c>
      <c r="K7" s="275">
        <v>58752.784602076121</v>
      </c>
      <c r="L7" s="275">
        <v>28745.269603314937</v>
      </c>
      <c r="M7" s="621"/>
      <c r="N7" s="221" t="s">
        <v>408</v>
      </c>
      <c r="O7" s="275">
        <v>4404.9827118463745</v>
      </c>
      <c r="P7" s="275">
        <v>25912.638892658437</v>
      </c>
      <c r="Q7" s="275">
        <v>10148.097345132745</v>
      </c>
      <c r="R7" s="275">
        <v>37859.521980766825</v>
      </c>
      <c r="S7" s="275">
        <v>9575.0554446266851</v>
      </c>
      <c r="T7" s="275">
        <v>16441.013016448134</v>
      </c>
      <c r="U7" s="275">
        <v>12023.032013956008</v>
      </c>
      <c r="V7" s="275">
        <v>18557.601642036127</v>
      </c>
      <c r="W7" s="275">
        <v>6082.239720034996</v>
      </c>
      <c r="X7" s="275">
        <v>8561.6938110749179</v>
      </c>
      <c r="Y7" s="621"/>
      <c r="Z7" s="221" t="s">
        <v>408</v>
      </c>
      <c r="AA7" s="275">
        <v>5405.8203414996278</v>
      </c>
      <c r="AB7" s="275">
        <v>1229.4813166809931</v>
      </c>
      <c r="AC7" s="275">
        <v>1452.3178807947022</v>
      </c>
      <c r="AD7" s="275">
        <v>1219.0476190476193</v>
      </c>
      <c r="AE7" s="275">
        <v>878.73118279569894</v>
      </c>
      <c r="AF7" s="275">
        <v>115974.19799759852</v>
      </c>
      <c r="AG7" s="275">
        <v>51043.641929168894</v>
      </c>
      <c r="AH7" s="275">
        <v>18938.740049140048</v>
      </c>
      <c r="AI7" s="275">
        <v>21462.955882352937</v>
      </c>
    </row>
    <row r="8" spans="1:35" ht="11.25" customHeight="1">
      <c r="A8" s="14" t="s">
        <v>33</v>
      </c>
      <c r="B8" s="238" t="s">
        <v>95</v>
      </c>
      <c r="C8" s="384">
        <v>0</v>
      </c>
      <c r="D8" s="385">
        <v>2086.4540059347182</v>
      </c>
      <c r="E8" s="385">
        <v>821.23980424143554</v>
      </c>
      <c r="F8" s="385">
        <v>9150.5240432687933</v>
      </c>
      <c r="G8" s="384">
        <v>0</v>
      </c>
      <c r="H8" s="384">
        <v>0</v>
      </c>
      <c r="I8" s="385">
        <v>7025.7142857142862</v>
      </c>
      <c r="J8" s="384">
        <v>0</v>
      </c>
      <c r="K8" s="385">
        <v>8029.3172690763067</v>
      </c>
      <c r="L8" s="385">
        <v>12313.333333333332</v>
      </c>
      <c r="M8" s="14" t="s">
        <v>33</v>
      </c>
      <c r="N8" s="238" t="s">
        <v>95</v>
      </c>
      <c r="O8" s="385">
        <v>2372.6027397260273</v>
      </c>
      <c r="P8" s="385">
        <v>13160.350318471339</v>
      </c>
      <c r="Q8" s="385">
        <v>0</v>
      </c>
      <c r="R8" s="385">
        <v>0</v>
      </c>
      <c r="S8" s="385">
        <v>6363.2915921288013</v>
      </c>
      <c r="T8" s="385">
        <v>18396.625987078249</v>
      </c>
      <c r="U8" s="385">
        <v>16210.507936507938</v>
      </c>
      <c r="V8" s="385">
        <v>7807.6923076923076</v>
      </c>
      <c r="W8" s="385">
        <v>4986.3157894736851</v>
      </c>
      <c r="X8" s="385">
        <v>5678.695652173913</v>
      </c>
      <c r="Y8" s="14" t="s">
        <v>33</v>
      </c>
      <c r="Z8" s="238" t="s">
        <v>95</v>
      </c>
      <c r="AA8" s="384">
        <v>0</v>
      </c>
      <c r="AB8" s="385">
        <v>641.51046511627908</v>
      </c>
      <c r="AC8" s="384">
        <v>0</v>
      </c>
      <c r="AD8" s="385">
        <v>787.50000000000011</v>
      </c>
      <c r="AE8" s="385">
        <v>0</v>
      </c>
      <c r="AF8" s="384">
        <v>0</v>
      </c>
      <c r="AG8" s="384">
        <v>0</v>
      </c>
      <c r="AH8" s="384">
        <v>0</v>
      </c>
      <c r="AI8" s="384">
        <v>0</v>
      </c>
    </row>
    <row r="9" spans="1:35" ht="11.25" customHeight="1">
      <c r="A9" s="14"/>
      <c r="B9" s="238" t="s">
        <v>409</v>
      </c>
      <c r="C9" s="384">
        <v>0</v>
      </c>
      <c r="D9" s="385">
        <v>2159.7916666666665</v>
      </c>
      <c r="E9" s="385">
        <v>842.10526315789468</v>
      </c>
      <c r="F9" s="385">
        <v>9006.7066974595855</v>
      </c>
      <c r="G9" s="384">
        <v>0</v>
      </c>
      <c r="H9" s="384">
        <v>0</v>
      </c>
      <c r="I9" s="385">
        <v>8098.5714285714284</v>
      </c>
      <c r="J9" s="384">
        <v>0</v>
      </c>
      <c r="K9" s="385">
        <v>8486.4864864864867</v>
      </c>
      <c r="L9" s="385">
        <v>9954.347826086956</v>
      </c>
      <c r="M9" s="14"/>
      <c r="N9" s="238" t="s">
        <v>409</v>
      </c>
      <c r="O9" s="385">
        <v>2458.3628691983126</v>
      </c>
      <c r="P9" s="385">
        <v>13488.636363636364</v>
      </c>
      <c r="Q9" s="385">
        <v>5800</v>
      </c>
      <c r="R9" s="385">
        <v>0</v>
      </c>
      <c r="S9" s="385">
        <v>9076.258992805755</v>
      </c>
      <c r="T9" s="385">
        <v>18375.925324675325</v>
      </c>
      <c r="U9" s="385">
        <v>16555.739981066581</v>
      </c>
      <c r="V9" s="385">
        <v>6371.4285714285716</v>
      </c>
      <c r="W9" s="385">
        <v>5672.727272727273</v>
      </c>
      <c r="X9" s="385">
        <v>5938.8888888888887</v>
      </c>
      <c r="Y9" s="14"/>
      <c r="Z9" s="238" t="s">
        <v>409</v>
      </c>
      <c r="AA9" s="384">
        <v>0</v>
      </c>
      <c r="AB9" s="385">
        <v>700.38546255506594</v>
      </c>
      <c r="AC9" s="384">
        <v>0</v>
      </c>
      <c r="AD9" s="385">
        <v>0</v>
      </c>
      <c r="AE9" s="385">
        <v>2482</v>
      </c>
      <c r="AF9" s="384">
        <v>0</v>
      </c>
      <c r="AG9" s="384">
        <v>0</v>
      </c>
      <c r="AH9" s="384">
        <v>0</v>
      </c>
      <c r="AI9" s="384">
        <v>0</v>
      </c>
    </row>
    <row r="10" spans="1:35" ht="11.25" customHeight="1">
      <c r="A10" s="14" t="s">
        <v>34</v>
      </c>
      <c r="B10" s="240" t="s">
        <v>95</v>
      </c>
      <c r="C10" s="384">
        <v>0</v>
      </c>
      <c r="D10" s="385">
        <v>11766.149328859061</v>
      </c>
      <c r="E10" s="385">
        <v>1292.5925925925926</v>
      </c>
      <c r="F10" s="385">
        <v>11866.48275862069</v>
      </c>
      <c r="G10" s="384">
        <v>0</v>
      </c>
      <c r="H10" s="384">
        <v>1250</v>
      </c>
      <c r="I10" s="385">
        <v>4956.521739130435</v>
      </c>
      <c r="J10" s="384">
        <v>0</v>
      </c>
      <c r="K10" s="385">
        <v>20625</v>
      </c>
      <c r="L10" s="385">
        <v>40902.439024390245</v>
      </c>
      <c r="M10" s="14" t="s">
        <v>34</v>
      </c>
      <c r="N10" s="240" t="s">
        <v>95</v>
      </c>
      <c r="O10" s="385">
        <v>3565.8536585365855</v>
      </c>
      <c r="P10" s="385">
        <v>20714.285714285714</v>
      </c>
      <c r="Q10" s="385">
        <v>0</v>
      </c>
      <c r="R10" s="385">
        <v>20320.75471698113</v>
      </c>
      <c r="S10" s="385">
        <v>12234.393404004712</v>
      </c>
      <c r="T10" s="385">
        <v>11180.524642289349</v>
      </c>
      <c r="U10" s="385">
        <v>21473.684210526317</v>
      </c>
      <c r="V10" s="385">
        <v>20263.513513513513</v>
      </c>
      <c r="W10" s="385">
        <v>3875</v>
      </c>
      <c r="X10" s="385">
        <v>4800</v>
      </c>
      <c r="Y10" s="14" t="s">
        <v>34</v>
      </c>
      <c r="Z10" s="240" t="s">
        <v>95</v>
      </c>
      <c r="AA10" s="384">
        <v>5150</v>
      </c>
      <c r="AB10" s="385">
        <v>1377.319587628866</v>
      </c>
      <c r="AC10" s="384">
        <v>0</v>
      </c>
      <c r="AD10" s="385">
        <v>0</v>
      </c>
      <c r="AE10" s="385">
        <v>0</v>
      </c>
      <c r="AF10" s="384">
        <v>122437.07098927107</v>
      </c>
      <c r="AG10" s="384">
        <v>20238.532110091743</v>
      </c>
      <c r="AH10" s="384">
        <v>0</v>
      </c>
      <c r="AI10" s="384">
        <v>0</v>
      </c>
    </row>
    <row r="11" spans="1:35" ht="11.25" customHeight="1">
      <c r="A11" s="14"/>
      <c r="B11" s="240" t="s">
        <v>409</v>
      </c>
      <c r="C11" s="384">
        <v>0</v>
      </c>
      <c r="D11" s="385">
        <v>11148.38550653192</v>
      </c>
      <c r="E11" s="385">
        <v>1337.2093023255813</v>
      </c>
      <c r="F11" s="385">
        <v>12059.259259259259</v>
      </c>
      <c r="G11" s="384">
        <v>0</v>
      </c>
      <c r="H11" s="384">
        <v>0</v>
      </c>
      <c r="I11" s="385">
        <v>5373.333333333333</v>
      </c>
      <c r="J11" s="384">
        <v>0</v>
      </c>
      <c r="K11" s="385">
        <v>22000</v>
      </c>
      <c r="L11" s="385">
        <v>40500</v>
      </c>
      <c r="M11" s="14"/>
      <c r="N11" s="240" t="s">
        <v>409</v>
      </c>
      <c r="O11" s="385">
        <v>3645.5497382198951</v>
      </c>
      <c r="P11" s="385">
        <v>20272.727272727272</v>
      </c>
      <c r="Q11" s="385">
        <v>5066.6666666666661</v>
      </c>
      <c r="R11" s="385">
        <v>21067.796610169491</v>
      </c>
      <c r="S11" s="385">
        <v>12831.874145006841</v>
      </c>
      <c r="T11" s="385">
        <v>11643.51230425056</v>
      </c>
      <c r="U11" s="385">
        <v>21132.075471698114</v>
      </c>
      <c r="V11" s="385">
        <v>20646.067415730337</v>
      </c>
      <c r="W11" s="385">
        <v>3672.2222222222222</v>
      </c>
      <c r="X11" s="385">
        <v>4823.6842105263167</v>
      </c>
      <c r="Y11" s="14"/>
      <c r="Z11" s="240" t="s">
        <v>409</v>
      </c>
      <c r="AA11" s="384">
        <v>5307.1428571428569</v>
      </c>
      <c r="AB11" s="385">
        <v>1363.2478632478633</v>
      </c>
      <c r="AC11" s="384">
        <v>1400</v>
      </c>
      <c r="AD11" s="385">
        <v>1000</v>
      </c>
      <c r="AE11" s="385">
        <v>0</v>
      </c>
      <c r="AF11" s="384">
        <v>127549.26394762484</v>
      </c>
      <c r="AG11" s="384">
        <v>20592.814371257486</v>
      </c>
      <c r="AH11" s="384">
        <v>0</v>
      </c>
      <c r="AI11" s="384">
        <v>0</v>
      </c>
    </row>
    <row r="12" spans="1:35" ht="11.25" customHeight="1">
      <c r="A12" s="14" t="s">
        <v>35</v>
      </c>
      <c r="B12" s="240" t="s">
        <v>95</v>
      </c>
      <c r="C12" s="384">
        <v>0</v>
      </c>
      <c r="D12" s="385">
        <v>3000</v>
      </c>
      <c r="E12" s="385">
        <v>3000</v>
      </c>
      <c r="F12" s="385">
        <v>0</v>
      </c>
      <c r="G12" s="384">
        <v>0</v>
      </c>
      <c r="H12" s="384">
        <v>0</v>
      </c>
      <c r="I12" s="385">
        <v>3900</v>
      </c>
      <c r="J12" s="384">
        <v>0</v>
      </c>
      <c r="K12" s="385">
        <v>18270.952380952382</v>
      </c>
      <c r="L12" s="385">
        <v>29509.090909090908</v>
      </c>
      <c r="M12" s="14" t="s">
        <v>35</v>
      </c>
      <c r="N12" s="240" t="s">
        <v>95</v>
      </c>
      <c r="O12" s="385">
        <v>3567.3081436282564</v>
      </c>
      <c r="P12" s="385">
        <v>9962.0253164556962</v>
      </c>
      <c r="Q12" s="385">
        <v>0</v>
      </c>
      <c r="R12" s="385">
        <v>6516.2893081761013</v>
      </c>
      <c r="S12" s="385">
        <v>8363.3287671232865</v>
      </c>
      <c r="T12" s="385">
        <v>19633.20972393902</v>
      </c>
      <c r="U12" s="385">
        <v>23750</v>
      </c>
      <c r="V12" s="385">
        <v>25333.333333333332</v>
      </c>
      <c r="W12" s="385">
        <v>0</v>
      </c>
      <c r="X12" s="385">
        <v>15393.939393939394</v>
      </c>
      <c r="Y12" s="14" t="s">
        <v>35</v>
      </c>
      <c r="Z12" s="240" t="s">
        <v>95</v>
      </c>
      <c r="AA12" s="384">
        <v>0</v>
      </c>
      <c r="AB12" s="385">
        <v>2700</v>
      </c>
      <c r="AC12" s="384">
        <v>3000</v>
      </c>
      <c r="AD12" s="385">
        <v>2674.0740740740739</v>
      </c>
      <c r="AE12" s="385">
        <v>0</v>
      </c>
      <c r="AF12" s="384">
        <v>0</v>
      </c>
      <c r="AG12" s="384">
        <v>0</v>
      </c>
      <c r="AH12" s="384">
        <v>13448.65831842576</v>
      </c>
      <c r="AI12" s="384">
        <v>13356.287051482061</v>
      </c>
    </row>
    <row r="13" spans="1:35" ht="11.25" customHeight="1">
      <c r="A13" s="14"/>
      <c r="B13" s="240" t="s">
        <v>409</v>
      </c>
      <c r="C13" s="384">
        <v>0</v>
      </c>
      <c r="D13" s="385">
        <v>0</v>
      </c>
      <c r="E13" s="385">
        <v>3000</v>
      </c>
      <c r="F13" s="385">
        <v>0</v>
      </c>
      <c r="G13" s="384">
        <v>50000</v>
      </c>
      <c r="H13" s="384">
        <v>2500</v>
      </c>
      <c r="I13" s="385">
        <v>0</v>
      </c>
      <c r="J13" s="384">
        <v>0</v>
      </c>
      <c r="K13" s="385">
        <v>10285.714285714286</v>
      </c>
      <c r="L13" s="385">
        <v>19163.934426229509</v>
      </c>
      <c r="M13" s="14"/>
      <c r="N13" s="240" t="s">
        <v>409</v>
      </c>
      <c r="O13" s="385">
        <v>3615.5126300148581</v>
      </c>
      <c r="P13" s="385">
        <v>8551.7241379310344</v>
      </c>
      <c r="Q13" s="385">
        <v>0</v>
      </c>
      <c r="R13" s="385">
        <v>7627.6595744680853</v>
      </c>
      <c r="S13" s="385">
        <v>6902.8138528138525</v>
      </c>
      <c r="T13" s="385">
        <v>17767.308059587471</v>
      </c>
      <c r="U13" s="385">
        <v>29166.666666666668</v>
      </c>
      <c r="V13" s="385">
        <v>30000</v>
      </c>
      <c r="W13" s="385">
        <v>15600</v>
      </c>
      <c r="X13" s="385">
        <v>21908.10810810811</v>
      </c>
      <c r="Y13" s="14"/>
      <c r="Z13" s="240" t="s">
        <v>409</v>
      </c>
      <c r="AA13" s="384">
        <v>0</v>
      </c>
      <c r="AB13" s="385">
        <v>2255.434782608696</v>
      </c>
      <c r="AC13" s="384">
        <v>5000</v>
      </c>
      <c r="AD13" s="385">
        <v>3000</v>
      </c>
      <c r="AE13" s="385">
        <v>2500</v>
      </c>
      <c r="AF13" s="384">
        <v>0</v>
      </c>
      <c r="AG13" s="384">
        <v>0</v>
      </c>
      <c r="AH13" s="384">
        <v>12393.700787401574</v>
      </c>
      <c r="AI13" s="384">
        <v>13680.134680134681</v>
      </c>
    </row>
    <row r="14" spans="1:35" ht="11.25" customHeight="1">
      <c r="A14" s="14" t="s">
        <v>36</v>
      </c>
      <c r="B14" s="240" t="s">
        <v>95</v>
      </c>
      <c r="C14" s="384">
        <v>2000</v>
      </c>
      <c r="D14" s="385">
        <v>6904.9999999999991</v>
      </c>
      <c r="E14" s="385">
        <v>3000</v>
      </c>
      <c r="F14" s="385">
        <v>14462.959848644105</v>
      </c>
      <c r="G14" s="384">
        <v>2000</v>
      </c>
      <c r="H14" s="384">
        <v>3925.5497925311201</v>
      </c>
      <c r="I14" s="385">
        <v>4358.9743589743584</v>
      </c>
      <c r="J14" s="384">
        <v>0</v>
      </c>
      <c r="K14" s="385">
        <v>48239</v>
      </c>
      <c r="L14" s="385">
        <v>37438.923076923078</v>
      </c>
      <c r="M14" s="14" t="s">
        <v>36</v>
      </c>
      <c r="N14" s="240" t="s">
        <v>95</v>
      </c>
      <c r="O14" s="385">
        <v>8217.0779510022276</v>
      </c>
      <c r="P14" s="385">
        <v>44995.673405909802</v>
      </c>
      <c r="Q14" s="385">
        <v>18183.993548387098</v>
      </c>
      <c r="R14" s="385">
        <v>46735.393673110731</v>
      </c>
      <c r="S14" s="385">
        <v>15844.98275862069</v>
      </c>
      <c r="T14" s="385">
        <v>34855.317936874519</v>
      </c>
      <c r="U14" s="385">
        <v>0</v>
      </c>
      <c r="V14" s="385">
        <v>12340.424242424242</v>
      </c>
      <c r="W14" s="385">
        <v>0</v>
      </c>
      <c r="X14" s="385">
        <v>0</v>
      </c>
      <c r="Y14" s="14" t="s">
        <v>36</v>
      </c>
      <c r="Z14" s="240" t="s">
        <v>95</v>
      </c>
      <c r="AA14" s="384">
        <v>5348.484848484849</v>
      </c>
      <c r="AB14" s="385">
        <v>4179.1666666666661</v>
      </c>
      <c r="AC14" s="384">
        <v>0</v>
      </c>
      <c r="AD14" s="385">
        <v>0</v>
      </c>
      <c r="AE14" s="385">
        <v>0</v>
      </c>
      <c r="AF14" s="384">
        <v>96063.937431960105</v>
      </c>
      <c r="AG14" s="384">
        <v>57023.5593220339</v>
      </c>
      <c r="AH14" s="384">
        <v>17563.29577464789</v>
      </c>
      <c r="AI14" s="384">
        <v>18370.285714285714</v>
      </c>
    </row>
    <row r="15" spans="1:35" ht="11.25" customHeight="1">
      <c r="A15" s="14"/>
      <c r="B15" s="240" t="s">
        <v>409</v>
      </c>
      <c r="C15" s="384">
        <v>2500</v>
      </c>
      <c r="D15" s="385">
        <v>7810</v>
      </c>
      <c r="E15" s="385">
        <v>2909.3333333333335</v>
      </c>
      <c r="F15" s="385">
        <v>14176.368194842406</v>
      </c>
      <c r="G15" s="384">
        <v>1950</v>
      </c>
      <c r="H15" s="384">
        <v>3860.3937007874019</v>
      </c>
      <c r="I15" s="385">
        <v>0</v>
      </c>
      <c r="J15" s="384">
        <v>0</v>
      </c>
      <c r="K15" s="385">
        <v>55456.905759162306</v>
      </c>
      <c r="L15" s="385">
        <v>42343.696774193544</v>
      </c>
      <c r="M15" s="386"/>
      <c r="N15" s="240" t="s">
        <v>409</v>
      </c>
      <c r="O15" s="385">
        <v>8016.6255411255424</v>
      </c>
      <c r="P15" s="385">
        <v>45077.252727272731</v>
      </c>
      <c r="Q15" s="385">
        <v>18532.45508982036</v>
      </c>
      <c r="R15" s="385">
        <v>44531.359839816927</v>
      </c>
      <c r="S15" s="385">
        <v>15817.4375</v>
      </c>
      <c r="T15" s="385">
        <v>35457.570266272189</v>
      </c>
      <c r="U15" s="385">
        <v>16100.000000000002</v>
      </c>
      <c r="V15" s="385">
        <v>10781.25</v>
      </c>
      <c r="W15" s="385">
        <v>0</v>
      </c>
      <c r="X15" s="385">
        <v>0</v>
      </c>
      <c r="Y15" s="386"/>
      <c r="Z15" s="240" t="s">
        <v>409</v>
      </c>
      <c r="AA15" s="384">
        <v>5431.6201117318442</v>
      </c>
      <c r="AB15" s="385">
        <v>3651.4285714285716</v>
      </c>
      <c r="AC15" s="384">
        <v>0</v>
      </c>
      <c r="AD15" s="385">
        <v>2400</v>
      </c>
      <c r="AE15" s="385">
        <v>0</v>
      </c>
      <c r="AF15" s="384">
        <v>100192.65734265734</v>
      </c>
      <c r="AG15" s="384">
        <v>58360.151300236408</v>
      </c>
      <c r="AH15" s="384">
        <v>17431.317073170732</v>
      </c>
      <c r="AI15" s="384">
        <v>18246.074074074073</v>
      </c>
    </row>
    <row r="16" spans="1:35" ht="11.25" customHeight="1">
      <c r="A16" s="14" t="s">
        <v>37</v>
      </c>
      <c r="B16" s="240" t="s">
        <v>95</v>
      </c>
      <c r="C16" s="385">
        <v>1366.6666666666667</v>
      </c>
      <c r="D16" s="385">
        <v>2784.090909090909</v>
      </c>
      <c r="E16" s="385">
        <v>1482.3529411764707</v>
      </c>
      <c r="F16" s="385">
        <v>2692.3076923076924</v>
      </c>
      <c r="G16" s="385">
        <v>1350</v>
      </c>
      <c r="H16" s="385">
        <v>1230.8533916849017</v>
      </c>
      <c r="I16" s="385">
        <v>3250</v>
      </c>
      <c r="J16" s="384">
        <v>0</v>
      </c>
      <c r="K16" s="385">
        <v>14454.545454545456</v>
      </c>
      <c r="L16" s="385">
        <v>8631.5789473684217</v>
      </c>
      <c r="M16" s="14" t="s">
        <v>37</v>
      </c>
      <c r="N16" s="240" t="s">
        <v>95</v>
      </c>
      <c r="O16" s="385">
        <v>2818.1818181818185</v>
      </c>
      <c r="P16" s="385">
        <v>9868.6868686868693</v>
      </c>
      <c r="Q16" s="385">
        <v>4032.2580645161288</v>
      </c>
      <c r="R16" s="385">
        <v>9858.2677165354326</v>
      </c>
      <c r="S16" s="385">
        <v>5140.5810684161197</v>
      </c>
      <c r="T16" s="385">
        <v>17786.581998895639</v>
      </c>
      <c r="U16" s="385">
        <v>10909.909909909909</v>
      </c>
      <c r="V16" s="385">
        <v>25000</v>
      </c>
      <c r="W16" s="385">
        <v>4277.7777777777774</v>
      </c>
      <c r="X16" s="385">
        <v>3604.651162790698</v>
      </c>
      <c r="Y16" s="14" t="s">
        <v>37</v>
      </c>
      <c r="Z16" s="240" t="s">
        <v>95</v>
      </c>
      <c r="AA16" s="384">
        <v>0</v>
      </c>
      <c r="AB16" s="385">
        <v>1277.7777777777776</v>
      </c>
      <c r="AC16" s="385">
        <v>2000</v>
      </c>
      <c r="AD16" s="385">
        <v>1000</v>
      </c>
      <c r="AE16" s="385">
        <v>1000</v>
      </c>
      <c r="AF16" s="384">
        <v>0</v>
      </c>
      <c r="AG16" s="384">
        <v>0</v>
      </c>
      <c r="AH16" s="385">
        <v>14265.306122448979</v>
      </c>
      <c r="AI16" s="385">
        <v>16125.774178180087</v>
      </c>
    </row>
    <row r="17" spans="1:35" ht="11.25" customHeight="1">
      <c r="A17" s="14"/>
      <c r="B17" s="240" t="s">
        <v>409</v>
      </c>
      <c r="C17" s="385">
        <v>1900</v>
      </c>
      <c r="D17" s="385">
        <v>2910.204081632653</v>
      </c>
      <c r="E17" s="385">
        <v>1869.5652173913045</v>
      </c>
      <c r="F17" s="385">
        <v>3000</v>
      </c>
      <c r="G17" s="385">
        <v>0</v>
      </c>
      <c r="H17" s="385">
        <v>1953.2640949554896</v>
      </c>
      <c r="I17" s="385">
        <v>5000</v>
      </c>
      <c r="J17" s="384">
        <v>0</v>
      </c>
      <c r="K17" s="385">
        <v>13000</v>
      </c>
      <c r="L17" s="385">
        <v>8888.8888888888887</v>
      </c>
      <c r="M17" s="14"/>
      <c r="N17" s="240" t="s">
        <v>409</v>
      </c>
      <c r="O17" s="385">
        <v>3238.1786339754813</v>
      </c>
      <c r="P17" s="385">
        <v>8731.707317073171</v>
      </c>
      <c r="Q17" s="385">
        <v>4814.8148148148148</v>
      </c>
      <c r="R17" s="385">
        <v>9987.9518072289156</v>
      </c>
      <c r="S17" s="385">
        <v>5615.9368269921033</v>
      </c>
      <c r="T17" s="385">
        <v>18787.944393801277</v>
      </c>
      <c r="U17" s="385">
        <v>9694.8051948051943</v>
      </c>
      <c r="V17" s="385">
        <v>23333.333333333332</v>
      </c>
      <c r="W17" s="385">
        <v>4346.1538461538457</v>
      </c>
      <c r="X17" s="385">
        <v>3765.765765765766</v>
      </c>
      <c r="Y17" s="14"/>
      <c r="Z17" s="240" t="s">
        <v>409</v>
      </c>
      <c r="AA17" s="384">
        <v>0</v>
      </c>
      <c r="AB17" s="385">
        <v>1818.181818181818</v>
      </c>
      <c r="AC17" s="385">
        <v>0</v>
      </c>
      <c r="AD17" s="385">
        <v>1000</v>
      </c>
      <c r="AE17" s="385">
        <v>1000</v>
      </c>
      <c r="AF17" s="384">
        <v>0</v>
      </c>
      <c r="AG17" s="384">
        <v>0</v>
      </c>
      <c r="AH17" s="385">
        <v>18000</v>
      </c>
      <c r="AI17" s="385">
        <v>19687.002652519895</v>
      </c>
    </row>
    <row r="18" spans="1:35" ht="11.25" customHeight="1">
      <c r="A18" s="14" t="s">
        <v>38</v>
      </c>
      <c r="B18" s="240" t="s">
        <v>95</v>
      </c>
      <c r="C18" s="385">
        <v>1123.2876712328768</v>
      </c>
      <c r="D18" s="385">
        <v>3529.1327201051249</v>
      </c>
      <c r="E18" s="385">
        <v>769.27536231884051</v>
      </c>
      <c r="F18" s="385">
        <v>7799.9509995230046</v>
      </c>
      <c r="G18" s="385">
        <v>840.81632653061229</v>
      </c>
      <c r="H18" s="385">
        <v>0</v>
      </c>
      <c r="I18" s="384">
        <v>0</v>
      </c>
      <c r="J18" s="384">
        <v>0</v>
      </c>
      <c r="K18" s="385">
        <v>6273.0769230769229</v>
      </c>
      <c r="L18" s="385">
        <v>17860.784313725489</v>
      </c>
      <c r="M18" s="14" t="s">
        <v>38</v>
      </c>
      <c r="N18" s="240" t="s">
        <v>95</v>
      </c>
      <c r="O18" s="385">
        <v>2237.766964285714</v>
      </c>
      <c r="P18" s="385">
        <v>6253.8071065989852</v>
      </c>
      <c r="Q18" s="385">
        <v>6135.1968503937005</v>
      </c>
      <c r="R18" s="385">
        <v>6593.4844192634573</v>
      </c>
      <c r="S18" s="385">
        <v>2193.0369746128727</v>
      </c>
      <c r="T18" s="385">
        <v>12459.414534945949</v>
      </c>
      <c r="U18" s="385">
        <v>8851.3289869608834</v>
      </c>
      <c r="V18" s="385">
        <v>5670.8860759493673</v>
      </c>
      <c r="W18" s="385">
        <v>6500</v>
      </c>
      <c r="X18" s="385">
        <v>6809.183673469387</v>
      </c>
      <c r="Y18" s="14" t="s">
        <v>38</v>
      </c>
      <c r="Z18" s="240" t="s">
        <v>95</v>
      </c>
      <c r="AA18" s="384">
        <v>0</v>
      </c>
      <c r="AB18" s="385">
        <v>946.6447368421052</v>
      </c>
      <c r="AC18" s="384">
        <v>0</v>
      </c>
      <c r="AD18" s="385">
        <v>0</v>
      </c>
      <c r="AE18" s="385">
        <v>1937.25</v>
      </c>
      <c r="AF18" s="384">
        <v>0</v>
      </c>
      <c r="AG18" s="384">
        <v>8023.8095238095239</v>
      </c>
      <c r="AH18" s="384">
        <v>0</v>
      </c>
      <c r="AI18" s="385">
        <v>0</v>
      </c>
    </row>
    <row r="19" spans="1:35" ht="11.25" customHeight="1">
      <c r="A19" s="14"/>
      <c r="B19" s="240" t="s">
        <v>409</v>
      </c>
      <c r="C19" s="385">
        <v>1257.0621468926552</v>
      </c>
      <c r="D19" s="385">
        <v>4137.6016260162605</v>
      </c>
      <c r="E19" s="385">
        <v>938.6999999999997</v>
      </c>
      <c r="F19" s="385">
        <v>7797.9343939283372</v>
      </c>
      <c r="G19" s="385">
        <v>902.96296296296293</v>
      </c>
      <c r="H19" s="385">
        <v>0</v>
      </c>
      <c r="I19" s="384">
        <v>0</v>
      </c>
      <c r="J19" s="384">
        <v>0</v>
      </c>
      <c r="K19" s="385">
        <v>6161.9047619047624</v>
      </c>
      <c r="L19" s="385">
        <v>16087.434554973821</v>
      </c>
      <c r="M19" s="14"/>
      <c r="N19" s="240" t="s">
        <v>409</v>
      </c>
      <c r="O19" s="385">
        <v>2692.140837696335</v>
      </c>
      <c r="P19" s="385">
        <v>11644.214876033058</v>
      </c>
      <c r="Q19" s="385">
        <v>5819.6478873239439</v>
      </c>
      <c r="R19" s="385">
        <v>8668.4766214177998</v>
      </c>
      <c r="S19" s="385">
        <v>3237.6382238592182</v>
      </c>
      <c r="T19" s="385">
        <v>12333.104612981831</v>
      </c>
      <c r="U19" s="385">
        <v>8083.9112187247774</v>
      </c>
      <c r="V19" s="385">
        <v>4428.8764044943819</v>
      </c>
      <c r="W19" s="385">
        <v>6000</v>
      </c>
      <c r="X19" s="385">
        <v>5188.9999999999991</v>
      </c>
      <c r="Y19" s="14"/>
      <c r="Z19" s="240" t="s">
        <v>409</v>
      </c>
      <c r="AA19" s="384">
        <v>0</v>
      </c>
      <c r="AB19" s="385">
        <v>687.29920212765944</v>
      </c>
      <c r="AC19" s="384">
        <v>0</v>
      </c>
      <c r="AD19" s="385">
        <v>700.00000000000011</v>
      </c>
      <c r="AE19" s="385">
        <v>762.58503401360542</v>
      </c>
      <c r="AF19" s="384">
        <v>0</v>
      </c>
      <c r="AG19" s="384">
        <v>7487.2897196261674</v>
      </c>
      <c r="AH19" s="384">
        <v>0</v>
      </c>
      <c r="AI19" s="385">
        <v>23600</v>
      </c>
    </row>
    <row r="20" spans="1:35" ht="11.25" customHeight="1">
      <c r="A20" s="14" t="s">
        <v>332</v>
      </c>
      <c r="B20" s="240" t="s">
        <v>95</v>
      </c>
      <c r="C20" s="384">
        <v>0</v>
      </c>
      <c r="D20" s="384">
        <v>0</v>
      </c>
      <c r="E20" s="384">
        <v>0</v>
      </c>
      <c r="F20" s="384">
        <v>0</v>
      </c>
      <c r="G20" s="384">
        <v>0</v>
      </c>
      <c r="H20" s="384">
        <v>0</v>
      </c>
      <c r="I20" s="384">
        <v>0</v>
      </c>
      <c r="J20" s="384">
        <v>0</v>
      </c>
      <c r="K20" s="384">
        <v>0</v>
      </c>
      <c r="L20" s="384">
        <v>0</v>
      </c>
      <c r="M20" s="14" t="s">
        <v>332</v>
      </c>
      <c r="N20" s="240" t="s">
        <v>95</v>
      </c>
      <c r="O20" s="384">
        <v>0</v>
      </c>
      <c r="P20" s="384">
        <v>0</v>
      </c>
      <c r="Q20" s="384">
        <v>0</v>
      </c>
      <c r="R20" s="384">
        <v>0</v>
      </c>
      <c r="S20" s="384">
        <v>0</v>
      </c>
      <c r="T20" s="384">
        <v>0</v>
      </c>
      <c r="U20" s="384">
        <v>0</v>
      </c>
      <c r="V20" s="384">
        <v>0</v>
      </c>
      <c r="W20" s="384">
        <v>0</v>
      </c>
      <c r="X20" s="384">
        <v>0</v>
      </c>
      <c r="Y20" s="14" t="s">
        <v>332</v>
      </c>
      <c r="Z20" s="240" t="s">
        <v>95</v>
      </c>
      <c r="AA20" s="384">
        <v>0</v>
      </c>
      <c r="AB20" s="384">
        <v>0</v>
      </c>
      <c r="AC20" s="384">
        <v>0</v>
      </c>
      <c r="AD20" s="384">
        <v>0</v>
      </c>
      <c r="AE20" s="384">
        <v>0</v>
      </c>
      <c r="AF20" s="384">
        <v>0</v>
      </c>
      <c r="AG20" s="384">
        <v>0</v>
      </c>
      <c r="AH20" s="384">
        <v>0</v>
      </c>
      <c r="AI20" s="384">
        <v>0</v>
      </c>
    </row>
    <row r="21" spans="1:35" ht="11.25" customHeight="1">
      <c r="A21" s="14"/>
      <c r="B21" s="240" t="s">
        <v>409</v>
      </c>
      <c r="C21" s="384">
        <v>0</v>
      </c>
      <c r="D21" s="384">
        <v>0</v>
      </c>
      <c r="E21" s="384">
        <v>0</v>
      </c>
      <c r="F21" s="384">
        <v>0</v>
      </c>
      <c r="G21" s="384">
        <v>0</v>
      </c>
      <c r="H21" s="384">
        <v>0</v>
      </c>
      <c r="I21" s="384">
        <v>0</v>
      </c>
      <c r="J21" s="384">
        <v>0</v>
      </c>
      <c r="K21" s="384">
        <v>0</v>
      </c>
      <c r="L21" s="384">
        <v>0</v>
      </c>
      <c r="M21" s="14"/>
      <c r="N21" s="240" t="s">
        <v>409</v>
      </c>
      <c r="O21" s="384">
        <v>0</v>
      </c>
      <c r="P21" s="384">
        <v>0</v>
      </c>
      <c r="Q21" s="384">
        <v>0</v>
      </c>
      <c r="R21" s="384">
        <v>0</v>
      </c>
      <c r="S21" s="384">
        <v>0</v>
      </c>
      <c r="T21" s="384">
        <v>0</v>
      </c>
      <c r="U21" s="384">
        <v>0</v>
      </c>
      <c r="V21" s="384">
        <v>0</v>
      </c>
      <c r="W21" s="384">
        <v>0</v>
      </c>
      <c r="X21" s="384">
        <v>0</v>
      </c>
      <c r="Y21" s="14"/>
      <c r="Z21" s="240" t="s">
        <v>409</v>
      </c>
      <c r="AA21" s="384">
        <v>0</v>
      </c>
      <c r="AB21" s="384">
        <v>0</v>
      </c>
      <c r="AC21" s="384">
        <v>0</v>
      </c>
      <c r="AD21" s="384">
        <v>0</v>
      </c>
      <c r="AE21" s="384">
        <v>0</v>
      </c>
      <c r="AF21" s="384">
        <v>0</v>
      </c>
      <c r="AG21" s="384">
        <v>0</v>
      </c>
      <c r="AH21" s="384">
        <v>0</v>
      </c>
      <c r="AI21" s="384">
        <v>0</v>
      </c>
    </row>
    <row r="22" spans="1:35" ht="11.25" customHeight="1">
      <c r="A22" s="14" t="s">
        <v>39</v>
      </c>
      <c r="B22" s="240" t="s">
        <v>95</v>
      </c>
      <c r="C22" s="385">
        <v>2000</v>
      </c>
      <c r="D22" s="385">
        <v>1489.2969531605277</v>
      </c>
      <c r="E22" s="385">
        <v>2856.9972451790632</v>
      </c>
      <c r="F22" s="385">
        <v>5250</v>
      </c>
      <c r="G22" s="385">
        <v>0</v>
      </c>
      <c r="H22" s="385">
        <v>1400</v>
      </c>
      <c r="I22" s="384">
        <v>0</v>
      </c>
      <c r="J22" s="384">
        <v>0</v>
      </c>
      <c r="K22" s="385">
        <v>17217.391304347824</v>
      </c>
      <c r="L22" s="385">
        <v>20000</v>
      </c>
      <c r="M22" s="14" t="s">
        <v>39</v>
      </c>
      <c r="N22" s="240" t="s">
        <v>95</v>
      </c>
      <c r="O22" s="385">
        <v>4345.9312839059676</v>
      </c>
      <c r="P22" s="385">
        <v>13734.265734265735</v>
      </c>
      <c r="Q22" s="384">
        <v>0</v>
      </c>
      <c r="R22" s="385">
        <v>13005.050505050505</v>
      </c>
      <c r="S22" s="385">
        <v>17368.591823491239</v>
      </c>
      <c r="T22" s="385">
        <v>14513.573063973065</v>
      </c>
      <c r="U22" s="385">
        <v>8135.5482436638522</v>
      </c>
      <c r="V22" s="385">
        <v>0</v>
      </c>
      <c r="W22" s="385">
        <v>0</v>
      </c>
      <c r="X22" s="385">
        <v>7158.088235294118</v>
      </c>
      <c r="Y22" s="14" t="s">
        <v>39</v>
      </c>
      <c r="Z22" s="240" t="s">
        <v>95</v>
      </c>
      <c r="AA22" s="384">
        <v>0</v>
      </c>
      <c r="AB22" s="385">
        <v>1498.3421330517424</v>
      </c>
      <c r="AC22" s="384">
        <v>0</v>
      </c>
      <c r="AD22" s="385">
        <v>2000</v>
      </c>
      <c r="AE22" s="385">
        <v>0</v>
      </c>
      <c r="AF22" s="384">
        <v>0</v>
      </c>
      <c r="AG22" s="384">
        <v>0</v>
      </c>
      <c r="AH22" s="385">
        <v>21005.07614213198</v>
      </c>
      <c r="AI22" s="385">
        <v>23158.501440922191</v>
      </c>
    </row>
    <row r="23" spans="1:35" ht="11.25" customHeight="1">
      <c r="A23" s="14"/>
      <c r="B23" s="240" t="s">
        <v>409</v>
      </c>
      <c r="C23" s="385">
        <v>0</v>
      </c>
      <c r="D23" s="385">
        <v>1521.8165459732281</v>
      </c>
      <c r="E23" s="385">
        <v>3309.4170403587441</v>
      </c>
      <c r="F23" s="385">
        <v>1599.9999999999998</v>
      </c>
      <c r="G23" s="385">
        <v>0</v>
      </c>
      <c r="H23" s="385">
        <v>0</v>
      </c>
      <c r="I23" s="384">
        <v>0</v>
      </c>
      <c r="J23" s="384">
        <v>0</v>
      </c>
      <c r="K23" s="385">
        <v>16071.428571428572</v>
      </c>
      <c r="L23" s="385">
        <v>20000</v>
      </c>
      <c r="M23" s="14"/>
      <c r="N23" s="240" t="s">
        <v>409</v>
      </c>
      <c r="O23" s="385">
        <v>5375.3246753246749</v>
      </c>
      <c r="P23" s="385">
        <v>13672.185430463576</v>
      </c>
      <c r="Q23" s="384">
        <v>0</v>
      </c>
      <c r="R23" s="385">
        <v>13969.135802469136</v>
      </c>
      <c r="S23" s="385">
        <v>18670.175438596492</v>
      </c>
      <c r="T23" s="385">
        <v>15109.50580610316</v>
      </c>
      <c r="U23" s="385">
        <v>8057.894736842105</v>
      </c>
      <c r="V23" s="385">
        <v>0</v>
      </c>
      <c r="W23" s="385">
        <v>7250</v>
      </c>
      <c r="X23" s="385">
        <v>7445.652173913044</v>
      </c>
      <c r="Y23" s="14"/>
      <c r="Z23" s="240" t="s">
        <v>409</v>
      </c>
      <c r="AA23" s="384">
        <v>0</v>
      </c>
      <c r="AB23" s="385">
        <v>1593.9950062421972</v>
      </c>
      <c r="AC23" s="384">
        <v>0</v>
      </c>
      <c r="AD23" s="385">
        <v>0</v>
      </c>
      <c r="AE23" s="385">
        <v>0</v>
      </c>
      <c r="AF23" s="384">
        <v>0</v>
      </c>
      <c r="AG23" s="384">
        <v>0</v>
      </c>
      <c r="AH23" s="385">
        <v>22039.473684210527</v>
      </c>
      <c r="AI23" s="385">
        <v>22834.170854271357</v>
      </c>
    </row>
    <row r="24" spans="1:35" ht="11.25" customHeight="1">
      <c r="A24" s="14" t="s">
        <v>40</v>
      </c>
      <c r="B24" s="240" t="s">
        <v>95</v>
      </c>
      <c r="C24" s="385">
        <v>1500</v>
      </c>
      <c r="D24" s="385">
        <v>1511.5384615384614</v>
      </c>
      <c r="E24" s="385">
        <v>1547.1428571428571</v>
      </c>
      <c r="F24" s="384">
        <v>0</v>
      </c>
      <c r="G24" s="385">
        <v>1395.9390862944163</v>
      </c>
      <c r="H24" s="385">
        <v>974.16666666666674</v>
      </c>
      <c r="I24" s="384">
        <v>0</v>
      </c>
      <c r="J24" s="384">
        <v>0</v>
      </c>
      <c r="K24" s="385">
        <v>11529.411764705883</v>
      </c>
      <c r="L24" s="385">
        <v>10188.40579710145</v>
      </c>
      <c r="M24" s="14" t="s">
        <v>40</v>
      </c>
      <c r="N24" s="240" t="s">
        <v>95</v>
      </c>
      <c r="O24" s="385">
        <v>3488.0296791723272</v>
      </c>
      <c r="P24" s="385">
        <v>6000</v>
      </c>
      <c r="Q24" s="385">
        <v>5200</v>
      </c>
      <c r="R24" s="385">
        <v>0</v>
      </c>
      <c r="S24" s="385">
        <v>10925.53778268064</v>
      </c>
      <c r="T24" s="385">
        <v>10501.918089647812</v>
      </c>
      <c r="U24" s="384">
        <v>0</v>
      </c>
      <c r="V24" s="385">
        <v>0</v>
      </c>
      <c r="W24" s="385">
        <v>5293.333333333333</v>
      </c>
      <c r="X24" s="385">
        <v>5331.8025258323769</v>
      </c>
      <c r="Y24" s="14" t="s">
        <v>40</v>
      </c>
      <c r="Z24" s="240" t="s">
        <v>95</v>
      </c>
      <c r="AA24" s="384">
        <v>0</v>
      </c>
      <c r="AB24" s="385">
        <v>1541.9178082191779</v>
      </c>
      <c r="AC24" s="384">
        <v>0</v>
      </c>
      <c r="AD24" s="385">
        <v>1555.1881533101043</v>
      </c>
      <c r="AE24" s="385">
        <v>1534.7586206896553</v>
      </c>
      <c r="AF24" s="384">
        <v>0</v>
      </c>
      <c r="AG24" s="384">
        <v>0</v>
      </c>
      <c r="AH24" s="384">
        <v>0</v>
      </c>
      <c r="AI24" s="385">
        <v>11600</v>
      </c>
    </row>
    <row r="25" spans="1:35" ht="11.25" customHeight="1">
      <c r="A25" s="14"/>
      <c r="B25" s="240" t="s">
        <v>409</v>
      </c>
      <c r="C25" s="385">
        <v>0</v>
      </c>
      <c r="D25" s="385">
        <v>0</v>
      </c>
      <c r="E25" s="385">
        <v>0</v>
      </c>
      <c r="F25" s="384">
        <v>0</v>
      </c>
      <c r="G25" s="385">
        <v>0</v>
      </c>
      <c r="H25" s="385">
        <v>0</v>
      </c>
      <c r="I25" s="384">
        <v>0</v>
      </c>
      <c r="J25" s="384">
        <v>0</v>
      </c>
      <c r="K25" s="385">
        <v>10719.999999999998</v>
      </c>
      <c r="L25" s="385">
        <v>11705.882352941177</v>
      </c>
      <c r="M25" s="14"/>
      <c r="N25" s="240" t="s">
        <v>409</v>
      </c>
      <c r="O25" s="385">
        <v>3640.0915331807787</v>
      </c>
      <c r="P25" s="385">
        <v>6342.8571428571431</v>
      </c>
      <c r="Q25" s="385">
        <v>0</v>
      </c>
      <c r="R25" s="385">
        <v>9500</v>
      </c>
      <c r="S25" s="385">
        <v>8945.0479233226852</v>
      </c>
      <c r="T25" s="385">
        <v>12840.258952053407</v>
      </c>
      <c r="U25" s="384">
        <v>0</v>
      </c>
      <c r="V25" s="385">
        <v>0</v>
      </c>
      <c r="W25" s="385">
        <v>0</v>
      </c>
      <c r="X25" s="385">
        <v>5391.4606741573025</v>
      </c>
      <c r="Y25" s="14"/>
      <c r="Z25" s="240" t="s">
        <v>409</v>
      </c>
      <c r="AA25" s="384">
        <v>0</v>
      </c>
      <c r="AB25" s="385">
        <v>0</v>
      </c>
      <c r="AC25" s="384">
        <v>0</v>
      </c>
      <c r="AD25" s="385">
        <v>0</v>
      </c>
      <c r="AE25" s="385">
        <v>0</v>
      </c>
      <c r="AF25" s="384">
        <v>0</v>
      </c>
      <c r="AG25" s="384">
        <v>0</v>
      </c>
      <c r="AH25" s="384">
        <v>0</v>
      </c>
      <c r="AI25" s="385">
        <v>13471.238938053099</v>
      </c>
    </row>
    <row r="26" spans="1:35" ht="11.25" customHeight="1">
      <c r="A26" s="14" t="s">
        <v>182</v>
      </c>
      <c r="B26" s="240" t="s">
        <v>95</v>
      </c>
      <c r="C26" s="385">
        <v>0</v>
      </c>
      <c r="D26" s="385">
        <v>3353.4348310434461</v>
      </c>
      <c r="E26" s="385">
        <v>0</v>
      </c>
      <c r="F26" s="385">
        <v>5374.8511145142074</v>
      </c>
      <c r="G26" s="385">
        <v>0</v>
      </c>
      <c r="H26" s="385">
        <v>725</v>
      </c>
      <c r="I26" s="385">
        <v>4692.4369747899173</v>
      </c>
      <c r="J26" s="384">
        <v>0</v>
      </c>
      <c r="K26" s="385">
        <v>19000</v>
      </c>
      <c r="L26" s="385">
        <v>27361.781076066793</v>
      </c>
      <c r="M26" s="14" t="s">
        <v>182</v>
      </c>
      <c r="N26" s="240" t="s">
        <v>95</v>
      </c>
      <c r="O26" s="385">
        <v>5790.9547738693464</v>
      </c>
      <c r="P26" s="385">
        <v>21891.304347826084</v>
      </c>
      <c r="Q26" s="385">
        <v>0</v>
      </c>
      <c r="R26" s="385">
        <v>18000</v>
      </c>
      <c r="S26" s="385">
        <v>8291.2621359223285</v>
      </c>
      <c r="T26" s="385">
        <v>15803.551013337954</v>
      </c>
      <c r="U26" s="385">
        <v>12240.615976900866</v>
      </c>
      <c r="V26" s="385">
        <v>13917.460317460318</v>
      </c>
      <c r="W26" s="385">
        <v>14600</v>
      </c>
      <c r="X26" s="385">
        <v>13449.477351916377</v>
      </c>
      <c r="Y26" s="14" t="s">
        <v>182</v>
      </c>
      <c r="Z26" s="240" t="s">
        <v>95</v>
      </c>
      <c r="AA26" s="384">
        <v>0</v>
      </c>
      <c r="AB26" s="385">
        <v>1402.4896265560164</v>
      </c>
      <c r="AC26" s="384">
        <v>0</v>
      </c>
      <c r="AD26" s="385">
        <v>0</v>
      </c>
      <c r="AE26" s="385">
        <v>0</v>
      </c>
      <c r="AF26" s="384">
        <v>0</v>
      </c>
      <c r="AG26" s="385">
        <v>22390.697674418603</v>
      </c>
      <c r="AH26" s="384">
        <v>0</v>
      </c>
      <c r="AI26" s="385">
        <v>15750.943396226414</v>
      </c>
    </row>
    <row r="27" spans="1:35" ht="11.25" customHeight="1">
      <c r="A27" s="14"/>
      <c r="B27" s="240" t="s">
        <v>409</v>
      </c>
      <c r="C27" s="385">
        <v>0</v>
      </c>
      <c r="D27" s="385">
        <v>3613.9354838709678</v>
      </c>
      <c r="E27" s="385">
        <v>0</v>
      </c>
      <c r="F27" s="385">
        <v>5571.2830957230144</v>
      </c>
      <c r="G27" s="385">
        <v>0</v>
      </c>
      <c r="H27" s="385">
        <v>0</v>
      </c>
      <c r="I27" s="385">
        <v>5420</v>
      </c>
      <c r="J27" s="384">
        <v>0</v>
      </c>
      <c r="K27" s="385">
        <v>24260.869565217392</v>
      </c>
      <c r="L27" s="385">
        <v>24620.071684587812</v>
      </c>
      <c r="M27" s="14"/>
      <c r="N27" s="240" t="s">
        <v>409</v>
      </c>
      <c r="O27" s="385">
        <v>7748.2517482517487</v>
      </c>
      <c r="P27" s="385">
        <v>24517.98561151079</v>
      </c>
      <c r="Q27" s="385">
        <v>5350</v>
      </c>
      <c r="R27" s="385">
        <v>40000</v>
      </c>
      <c r="S27" s="385">
        <v>7304</v>
      </c>
      <c r="T27" s="385">
        <v>15928.996223684509</v>
      </c>
      <c r="U27" s="385">
        <v>13021.516393442622</v>
      </c>
      <c r="V27" s="385">
        <v>15144.927536231884</v>
      </c>
      <c r="W27" s="385">
        <v>0</v>
      </c>
      <c r="X27" s="385">
        <v>14813.141683778234</v>
      </c>
      <c r="Y27" s="14"/>
      <c r="Z27" s="240" t="s">
        <v>409</v>
      </c>
      <c r="AA27" s="384">
        <v>0</v>
      </c>
      <c r="AB27" s="385">
        <v>1468.248429867411</v>
      </c>
      <c r="AC27" s="384">
        <v>0</v>
      </c>
      <c r="AD27" s="385">
        <v>0</v>
      </c>
      <c r="AE27" s="385">
        <v>0</v>
      </c>
      <c r="AF27" s="384">
        <v>0</v>
      </c>
      <c r="AG27" s="385">
        <v>23621.359223300969</v>
      </c>
      <c r="AH27" s="384">
        <v>0</v>
      </c>
      <c r="AI27" s="385">
        <v>0</v>
      </c>
    </row>
    <row r="28" spans="1:35" ht="11.25" customHeight="1">
      <c r="A28" s="14" t="s">
        <v>41</v>
      </c>
      <c r="B28" s="240" t="s">
        <v>95</v>
      </c>
      <c r="C28" s="385">
        <v>0</v>
      </c>
      <c r="D28" s="385">
        <v>10094.841774482607</v>
      </c>
      <c r="E28" s="385">
        <v>6279.9999999999991</v>
      </c>
      <c r="F28" s="384">
        <v>0</v>
      </c>
      <c r="G28" s="385">
        <v>0</v>
      </c>
      <c r="H28" s="385">
        <v>2555.5555555555552</v>
      </c>
      <c r="I28" s="385">
        <v>19141.891891891886</v>
      </c>
      <c r="J28" s="384">
        <v>0</v>
      </c>
      <c r="K28" s="385">
        <v>101295.80217129072</v>
      </c>
      <c r="L28" s="385">
        <v>35222.402597402601</v>
      </c>
      <c r="M28" s="14" t="s">
        <v>41</v>
      </c>
      <c r="N28" s="240" t="s">
        <v>95</v>
      </c>
      <c r="O28" s="385">
        <v>4173.3333333333339</v>
      </c>
      <c r="P28" s="384">
        <v>8100</v>
      </c>
      <c r="Q28" s="384">
        <v>0</v>
      </c>
      <c r="R28" s="385">
        <v>56180.968280467452</v>
      </c>
      <c r="S28" s="385">
        <v>12033.333333333334</v>
      </c>
      <c r="T28" s="385">
        <v>11058.102766798418</v>
      </c>
      <c r="U28" s="385">
        <v>25854.545454545456</v>
      </c>
      <c r="V28" s="385">
        <v>24886.823529411762</v>
      </c>
      <c r="W28" s="384">
        <v>0</v>
      </c>
      <c r="X28" s="385">
        <v>0</v>
      </c>
      <c r="Y28" s="14" t="s">
        <v>41</v>
      </c>
      <c r="Z28" s="240" t="s">
        <v>95</v>
      </c>
      <c r="AA28" s="385">
        <v>7301.484375</v>
      </c>
      <c r="AB28" s="385">
        <v>1565</v>
      </c>
      <c r="AC28" s="385">
        <v>1777.8465346534656</v>
      </c>
      <c r="AD28" s="384">
        <v>0</v>
      </c>
      <c r="AE28" s="384">
        <v>0</v>
      </c>
      <c r="AF28" s="384">
        <v>0</v>
      </c>
      <c r="AG28" s="385">
        <v>54960.629921259846</v>
      </c>
      <c r="AH28" s="384">
        <v>0</v>
      </c>
      <c r="AI28" s="384">
        <v>0</v>
      </c>
    </row>
    <row r="29" spans="1:35" ht="11.25" customHeight="1">
      <c r="A29" s="14"/>
      <c r="B29" s="240" t="s">
        <v>409</v>
      </c>
      <c r="C29" s="384">
        <v>0</v>
      </c>
      <c r="D29" s="385">
        <v>9221.4786701077883</v>
      </c>
      <c r="E29" s="385">
        <v>5300</v>
      </c>
      <c r="F29" s="384">
        <v>0</v>
      </c>
      <c r="G29" s="384">
        <v>0</v>
      </c>
      <c r="H29" s="385">
        <v>0</v>
      </c>
      <c r="I29" s="385">
        <v>20651.666666666664</v>
      </c>
      <c r="J29" s="384">
        <v>0</v>
      </c>
      <c r="K29" s="385">
        <v>114248.93048128343</v>
      </c>
      <c r="L29" s="385">
        <v>31801.476014760145</v>
      </c>
      <c r="M29" s="14"/>
      <c r="N29" s="240" t="s">
        <v>409</v>
      </c>
      <c r="O29" s="385">
        <v>3565.2631578947371</v>
      </c>
      <c r="P29" s="385">
        <v>17850</v>
      </c>
      <c r="Q29" s="384">
        <v>11050</v>
      </c>
      <c r="R29" s="385">
        <v>62633.195020746891</v>
      </c>
      <c r="S29" s="385">
        <v>12513.513513513513</v>
      </c>
      <c r="T29" s="385">
        <v>9952.9411764705892</v>
      </c>
      <c r="U29" s="385">
        <v>20285.714285714286</v>
      </c>
      <c r="V29" s="385">
        <v>23302.872062663184</v>
      </c>
      <c r="W29" s="384">
        <v>0</v>
      </c>
      <c r="X29" s="385">
        <v>0</v>
      </c>
      <c r="Y29" s="14"/>
      <c r="Z29" s="240" t="s">
        <v>409</v>
      </c>
      <c r="AA29" s="385">
        <v>6821.8579234972667</v>
      </c>
      <c r="AB29" s="385">
        <v>1718.181818181818</v>
      </c>
      <c r="AC29" s="385">
        <v>1466.6666666666667</v>
      </c>
      <c r="AD29" s="384">
        <v>0</v>
      </c>
      <c r="AE29" s="384">
        <v>0</v>
      </c>
      <c r="AF29" s="384">
        <v>0</v>
      </c>
      <c r="AG29" s="385">
        <v>0</v>
      </c>
      <c r="AH29" s="384">
        <v>0</v>
      </c>
      <c r="AI29" s="384">
        <v>0</v>
      </c>
    </row>
    <row r="30" spans="1:35" ht="11.25" customHeight="1">
      <c r="A30" s="14" t="s">
        <v>183</v>
      </c>
      <c r="B30" s="240" t="s">
        <v>95</v>
      </c>
      <c r="C30" s="385">
        <v>0</v>
      </c>
      <c r="D30" s="385">
        <v>4108.0100474462743</v>
      </c>
      <c r="E30" s="385">
        <v>1960</v>
      </c>
      <c r="F30" s="385">
        <v>2943.3823529411766</v>
      </c>
      <c r="G30" s="385">
        <v>0</v>
      </c>
      <c r="H30" s="385">
        <v>0</v>
      </c>
      <c r="I30" s="385">
        <v>6588.0000000000009</v>
      </c>
      <c r="J30" s="384">
        <v>0</v>
      </c>
      <c r="K30" s="385">
        <v>11800</v>
      </c>
      <c r="L30" s="385">
        <v>11379.48717948718</v>
      </c>
      <c r="M30" s="14" t="s">
        <v>183</v>
      </c>
      <c r="N30" s="240" t="s">
        <v>95</v>
      </c>
      <c r="O30" s="385">
        <v>6142.4974306269269</v>
      </c>
      <c r="P30" s="385">
        <v>24180.548628428925</v>
      </c>
      <c r="Q30" s="385">
        <v>9533.3333333333339</v>
      </c>
      <c r="R30" s="385">
        <v>19444.23076923077</v>
      </c>
      <c r="S30" s="385">
        <v>11542.94205052006</v>
      </c>
      <c r="T30" s="385">
        <v>16572.985454545455</v>
      </c>
      <c r="U30" s="385">
        <v>14934.182031021364</v>
      </c>
      <c r="V30" s="384">
        <v>0</v>
      </c>
      <c r="W30" s="385">
        <v>4500</v>
      </c>
      <c r="X30" s="385">
        <v>5963.8977635782749</v>
      </c>
      <c r="Y30" s="14" t="s">
        <v>183</v>
      </c>
      <c r="Z30" s="240" t="s">
        <v>95</v>
      </c>
      <c r="AA30" s="384">
        <v>0</v>
      </c>
      <c r="AB30" s="385">
        <v>1005.9754851889684</v>
      </c>
      <c r="AC30" s="384">
        <v>0</v>
      </c>
      <c r="AD30" s="385">
        <v>0</v>
      </c>
      <c r="AE30" s="385">
        <v>0</v>
      </c>
      <c r="AF30" s="384">
        <v>0</v>
      </c>
      <c r="AG30" s="384">
        <v>0</v>
      </c>
      <c r="AH30" s="385">
        <v>17689.795918367345</v>
      </c>
      <c r="AI30" s="385">
        <v>16458.099878197325</v>
      </c>
    </row>
    <row r="31" spans="1:35" ht="11.25" customHeight="1">
      <c r="A31" s="14"/>
      <c r="B31" s="240" t="s">
        <v>409</v>
      </c>
      <c r="C31" s="385">
        <v>0</v>
      </c>
      <c r="D31" s="385">
        <v>4030.2162656107212</v>
      </c>
      <c r="E31" s="385">
        <v>2000</v>
      </c>
      <c r="F31" s="385">
        <v>2786.363636363636</v>
      </c>
      <c r="G31" s="385">
        <v>0</v>
      </c>
      <c r="H31" s="385">
        <v>0</v>
      </c>
      <c r="I31" s="385">
        <v>6483.333333333333</v>
      </c>
      <c r="J31" s="384">
        <v>0</v>
      </c>
      <c r="K31" s="385">
        <v>10000</v>
      </c>
      <c r="L31" s="385">
        <v>13334.343434343433</v>
      </c>
      <c r="M31" s="14"/>
      <c r="N31" s="240" t="s">
        <v>409</v>
      </c>
      <c r="O31" s="385">
        <v>6738.9261744966434</v>
      </c>
      <c r="P31" s="385">
        <v>24686.987951807238</v>
      </c>
      <c r="Q31" s="385">
        <v>12250</v>
      </c>
      <c r="R31" s="385">
        <v>19701.923076923078</v>
      </c>
      <c r="S31" s="385">
        <v>12230.733752620545</v>
      </c>
      <c r="T31" s="385">
        <v>17037.81941503497</v>
      </c>
      <c r="U31" s="385">
        <v>14854.37722419929</v>
      </c>
      <c r="V31" s="384">
        <v>0</v>
      </c>
      <c r="W31" s="385">
        <v>5000</v>
      </c>
      <c r="X31" s="385">
        <v>6622.1122112211215</v>
      </c>
      <c r="Y31" s="14"/>
      <c r="Z31" s="240" t="s">
        <v>409</v>
      </c>
      <c r="AA31" s="384">
        <v>0</v>
      </c>
      <c r="AB31" s="385">
        <v>984.07297830374762</v>
      </c>
      <c r="AC31" s="384">
        <v>0</v>
      </c>
      <c r="AD31" s="385">
        <v>0</v>
      </c>
      <c r="AE31" s="385">
        <v>0</v>
      </c>
      <c r="AF31" s="384">
        <v>0</v>
      </c>
      <c r="AG31" s="384">
        <v>0</v>
      </c>
      <c r="AH31" s="385">
        <v>17480.645161290322</v>
      </c>
      <c r="AI31" s="385">
        <v>17182.909930715934</v>
      </c>
    </row>
    <row r="32" spans="1:35" ht="11.25" customHeight="1">
      <c r="A32" s="14" t="s">
        <v>42</v>
      </c>
      <c r="B32" s="240" t="s">
        <v>95</v>
      </c>
      <c r="C32" s="385">
        <v>0</v>
      </c>
      <c r="D32" s="385">
        <v>9031.6144578313251</v>
      </c>
      <c r="E32" s="385">
        <v>0</v>
      </c>
      <c r="F32" s="385">
        <v>12543.151907942596</v>
      </c>
      <c r="G32" s="385">
        <v>0</v>
      </c>
      <c r="H32" s="385">
        <v>0</v>
      </c>
      <c r="I32" s="385">
        <v>24880.379746835442</v>
      </c>
      <c r="J32" s="385">
        <v>30891.025641025641</v>
      </c>
      <c r="K32" s="385">
        <v>34643.835616438359</v>
      </c>
      <c r="L32" s="385">
        <v>40696.969696969696</v>
      </c>
      <c r="M32" s="14" t="s">
        <v>42</v>
      </c>
      <c r="N32" s="240" t="s">
        <v>95</v>
      </c>
      <c r="O32" s="385">
        <v>3060.9638554216867</v>
      </c>
      <c r="P32" s="385">
        <v>18176.785714285714</v>
      </c>
      <c r="Q32" s="385">
        <v>9090.9090909090919</v>
      </c>
      <c r="R32" s="385">
        <v>33756.923076923071</v>
      </c>
      <c r="S32" s="385">
        <v>15867.153284671534</v>
      </c>
      <c r="T32" s="385">
        <v>19809.080123388434</v>
      </c>
      <c r="U32" s="385">
        <v>14181.898454746137</v>
      </c>
      <c r="V32" s="385">
        <v>17630.107526881722</v>
      </c>
      <c r="W32" s="385">
        <v>0</v>
      </c>
      <c r="X32" s="385">
        <v>0</v>
      </c>
      <c r="Y32" s="14" t="s">
        <v>42</v>
      </c>
      <c r="Z32" s="240" t="s">
        <v>95</v>
      </c>
      <c r="AA32" s="385">
        <v>9000</v>
      </c>
      <c r="AB32" s="385">
        <v>1560</v>
      </c>
      <c r="AC32" s="385">
        <v>0</v>
      </c>
      <c r="AD32" s="385">
        <v>0</v>
      </c>
      <c r="AE32" s="385">
        <v>0</v>
      </c>
      <c r="AF32" s="385">
        <v>134071.6519312459</v>
      </c>
      <c r="AG32" s="385">
        <v>59611.709286675643</v>
      </c>
      <c r="AH32" s="385">
        <v>0</v>
      </c>
      <c r="AI32" s="385">
        <v>14080.225988700568</v>
      </c>
    </row>
    <row r="33" spans="1:35" ht="11.25" customHeight="1">
      <c r="A33" s="14"/>
      <c r="B33" s="240" t="s">
        <v>409</v>
      </c>
      <c r="C33" s="385">
        <v>0</v>
      </c>
      <c r="D33" s="385">
        <v>9058.9456205894567</v>
      </c>
      <c r="E33" s="385">
        <v>1608.695652173913</v>
      </c>
      <c r="F33" s="385">
        <v>11858.616101131071</v>
      </c>
      <c r="G33" s="385">
        <v>0</v>
      </c>
      <c r="H33" s="385">
        <v>2000</v>
      </c>
      <c r="I33" s="385">
        <v>25132.941176470584</v>
      </c>
      <c r="J33" s="385">
        <v>0</v>
      </c>
      <c r="K33" s="385">
        <v>39195.652173913048</v>
      </c>
      <c r="L33" s="385">
        <v>40595.215311004788</v>
      </c>
      <c r="M33" s="14"/>
      <c r="N33" s="240" t="s">
        <v>409</v>
      </c>
      <c r="O33" s="385">
        <v>3115.8501440922191</v>
      </c>
      <c r="P33" s="385">
        <v>18585.611510791365</v>
      </c>
      <c r="Q33" s="385">
        <v>10000</v>
      </c>
      <c r="R33" s="385">
        <v>43155.719557195574</v>
      </c>
      <c r="S33" s="385">
        <v>14551.612903225807</v>
      </c>
      <c r="T33" s="385">
        <v>20710.646934460889</v>
      </c>
      <c r="U33" s="385">
        <v>14563.904235727441</v>
      </c>
      <c r="V33" s="385">
        <v>17222.018348623857</v>
      </c>
      <c r="W33" s="385">
        <v>0</v>
      </c>
      <c r="X33" s="385">
        <v>0</v>
      </c>
      <c r="Y33" s="14"/>
      <c r="Z33" s="240" t="s">
        <v>409</v>
      </c>
      <c r="AA33" s="385">
        <v>9062.5</v>
      </c>
      <c r="AB33" s="385">
        <v>1582.587064676617</v>
      </c>
      <c r="AC33" s="384">
        <v>2000</v>
      </c>
      <c r="AD33" s="385">
        <v>0</v>
      </c>
      <c r="AE33" s="385">
        <v>0</v>
      </c>
      <c r="AF33" s="385">
        <v>127602.65977860431</v>
      </c>
      <c r="AG33" s="385">
        <v>56531.598513011151</v>
      </c>
      <c r="AH33" s="385">
        <v>0</v>
      </c>
      <c r="AI33" s="385">
        <v>14034.939759036146</v>
      </c>
    </row>
    <row r="34" spans="1:35" ht="11.25" customHeight="1">
      <c r="A34" s="14" t="s">
        <v>43</v>
      </c>
      <c r="B34" s="240" t="s">
        <v>95</v>
      </c>
      <c r="C34" s="385">
        <v>0</v>
      </c>
      <c r="D34" s="385">
        <v>6319.5691202872531</v>
      </c>
      <c r="E34" s="385">
        <v>2804.1237113402058</v>
      </c>
      <c r="F34" s="385">
        <v>10217.204301075268</v>
      </c>
      <c r="G34" s="385">
        <v>0</v>
      </c>
      <c r="H34" s="384">
        <v>0</v>
      </c>
      <c r="I34" s="385">
        <v>10666.666666666666</v>
      </c>
      <c r="J34" s="384">
        <v>0</v>
      </c>
      <c r="K34" s="385">
        <v>21900</v>
      </c>
      <c r="L34" s="385">
        <v>25000</v>
      </c>
      <c r="M34" s="14" t="s">
        <v>43</v>
      </c>
      <c r="N34" s="240" t="s">
        <v>95</v>
      </c>
      <c r="O34" s="385">
        <v>2062.7802690582962</v>
      </c>
      <c r="P34" s="385">
        <v>11750</v>
      </c>
      <c r="Q34" s="384">
        <v>0</v>
      </c>
      <c r="R34" s="385">
        <v>30272.727272727272</v>
      </c>
      <c r="S34" s="385">
        <v>11129.707112970711</v>
      </c>
      <c r="T34" s="385">
        <v>0</v>
      </c>
      <c r="U34" s="385">
        <v>11683.168316831683</v>
      </c>
      <c r="V34" s="385">
        <v>11066.914498141265</v>
      </c>
      <c r="W34" s="385">
        <v>0</v>
      </c>
      <c r="X34" s="385">
        <v>0</v>
      </c>
      <c r="Y34" s="14" t="s">
        <v>43</v>
      </c>
      <c r="Z34" s="240" t="s">
        <v>95</v>
      </c>
      <c r="AA34" s="385">
        <v>4450</v>
      </c>
      <c r="AB34" s="385">
        <v>964.60176991150433</v>
      </c>
      <c r="AC34" s="385">
        <v>1031.7460317460318</v>
      </c>
      <c r="AD34" s="385">
        <v>0</v>
      </c>
      <c r="AE34" s="385">
        <v>1034.4827586206898</v>
      </c>
      <c r="AF34" s="385">
        <v>99673.893066615448</v>
      </c>
      <c r="AG34" s="385">
        <v>38972.602739726026</v>
      </c>
      <c r="AH34" s="384">
        <v>0</v>
      </c>
      <c r="AI34" s="384">
        <v>0</v>
      </c>
    </row>
    <row r="35" spans="1:35" ht="11.25" customHeight="1">
      <c r="A35" s="14"/>
      <c r="B35" s="240" t="s">
        <v>409</v>
      </c>
      <c r="C35" s="385">
        <v>0</v>
      </c>
      <c r="D35" s="385">
        <v>7946.7140319715809</v>
      </c>
      <c r="E35" s="385">
        <v>3016.6666666666665</v>
      </c>
      <c r="F35" s="385">
        <v>8232.0601851851843</v>
      </c>
      <c r="G35" s="385">
        <v>0</v>
      </c>
      <c r="H35" s="384">
        <v>0</v>
      </c>
      <c r="I35" s="385">
        <v>0</v>
      </c>
      <c r="J35" s="384">
        <v>0</v>
      </c>
      <c r="K35" s="385">
        <v>24000</v>
      </c>
      <c r="L35" s="385">
        <v>25250</v>
      </c>
      <c r="M35" s="14"/>
      <c r="N35" s="240" t="s">
        <v>409</v>
      </c>
      <c r="O35" s="385">
        <v>2500</v>
      </c>
      <c r="P35" s="385">
        <v>10666.666666666666</v>
      </c>
      <c r="Q35" s="384">
        <v>0</v>
      </c>
      <c r="R35" s="385">
        <v>27898.55072463768</v>
      </c>
      <c r="S35" s="385">
        <v>7875.2399232245689</v>
      </c>
      <c r="T35" s="385">
        <v>7450.9803921568628</v>
      </c>
      <c r="U35" s="385">
        <v>11137.931034482757</v>
      </c>
      <c r="V35" s="385">
        <v>11356.104651162792</v>
      </c>
      <c r="W35" s="384">
        <v>3000</v>
      </c>
      <c r="X35" s="385">
        <v>2500</v>
      </c>
      <c r="Y35" s="14"/>
      <c r="Z35" s="240" t="s">
        <v>409</v>
      </c>
      <c r="AA35" s="385">
        <v>4500</v>
      </c>
      <c r="AB35" s="385">
        <v>800</v>
      </c>
      <c r="AC35" s="385">
        <v>1288.8888888888889</v>
      </c>
      <c r="AD35" s="385">
        <v>800</v>
      </c>
      <c r="AE35" s="385">
        <v>600</v>
      </c>
      <c r="AF35" s="385">
        <v>85155.382419422254</v>
      </c>
      <c r="AG35" s="385">
        <v>32274.021352313172</v>
      </c>
      <c r="AH35" s="384">
        <v>0</v>
      </c>
      <c r="AI35" s="384">
        <v>0</v>
      </c>
    </row>
    <row r="36" spans="1:35" ht="11.25" customHeight="1">
      <c r="A36" s="14" t="s">
        <v>44</v>
      </c>
      <c r="B36" s="240" t="s">
        <v>95</v>
      </c>
      <c r="C36" s="385">
        <v>1720</v>
      </c>
      <c r="D36" s="385">
        <v>9508.9828982898289</v>
      </c>
      <c r="E36" s="385">
        <v>4000</v>
      </c>
      <c r="F36" s="384">
        <v>0</v>
      </c>
      <c r="G36" s="385">
        <v>0</v>
      </c>
      <c r="H36" s="385">
        <v>0</v>
      </c>
      <c r="I36" s="385">
        <v>8640.9090909090901</v>
      </c>
      <c r="J36" s="384">
        <v>0</v>
      </c>
      <c r="K36" s="385">
        <v>26094.65240641711</v>
      </c>
      <c r="L36" s="385">
        <v>29005.194805194809</v>
      </c>
      <c r="M36" s="14" t="s">
        <v>44</v>
      </c>
      <c r="N36" s="240" t="s">
        <v>95</v>
      </c>
      <c r="O36" s="385">
        <v>4974.7747747747753</v>
      </c>
      <c r="P36" s="385">
        <v>20141.666666666664</v>
      </c>
      <c r="Q36" s="385">
        <v>6114.2121542615005</v>
      </c>
      <c r="R36" s="385">
        <v>26957.264957264957</v>
      </c>
      <c r="S36" s="385">
        <v>18150.298210735589</v>
      </c>
      <c r="T36" s="385">
        <v>26856.445201590002</v>
      </c>
      <c r="U36" s="385">
        <v>30000</v>
      </c>
      <c r="V36" s="385">
        <v>21532.606721162581</v>
      </c>
      <c r="W36" s="385">
        <v>1000</v>
      </c>
      <c r="X36" s="385">
        <v>4064.705882352941</v>
      </c>
      <c r="Y36" s="14" t="s">
        <v>44</v>
      </c>
      <c r="Z36" s="240" t="s">
        <v>95</v>
      </c>
      <c r="AA36" s="385">
        <v>5129.8185941043084</v>
      </c>
      <c r="AB36" s="385">
        <v>2449.4545454545455</v>
      </c>
      <c r="AC36" s="384">
        <v>5250</v>
      </c>
      <c r="AD36" s="385">
        <v>4000</v>
      </c>
      <c r="AE36" s="385">
        <v>0</v>
      </c>
      <c r="AF36" s="385">
        <v>123856.88136690999</v>
      </c>
      <c r="AG36" s="385">
        <v>46644.97920997921</v>
      </c>
      <c r="AH36" s="384">
        <v>0</v>
      </c>
      <c r="AI36" s="384">
        <v>0</v>
      </c>
    </row>
    <row r="37" spans="1:35" ht="11.25" customHeight="1">
      <c r="A37" s="14"/>
      <c r="B37" s="240" t="s">
        <v>409</v>
      </c>
      <c r="C37" s="385">
        <v>1600</v>
      </c>
      <c r="D37" s="385">
        <v>9850.8715473317243</v>
      </c>
      <c r="E37" s="385">
        <v>3971.014492753623</v>
      </c>
      <c r="F37" s="384">
        <v>0</v>
      </c>
      <c r="G37" s="385">
        <v>0</v>
      </c>
      <c r="H37" s="385">
        <v>0</v>
      </c>
      <c r="I37" s="385">
        <v>8916.2790697674409</v>
      </c>
      <c r="J37" s="384">
        <v>5000</v>
      </c>
      <c r="K37" s="385">
        <v>34875.39936102237</v>
      </c>
      <c r="L37" s="385">
        <v>29156.578947368416</v>
      </c>
      <c r="M37" s="14"/>
      <c r="N37" s="240" t="s">
        <v>409</v>
      </c>
      <c r="O37" s="385">
        <v>4010.9756097560971</v>
      </c>
      <c r="P37" s="385">
        <v>26403.66972477064</v>
      </c>
      <c r="Q37" s="385">
        <v>8903.43347639485</v>
      </c>
      <c r="R37" s="385">
        <v>35736.36363636364</v>
      </c>
      <c r="S37" s="385">
        <v>17425.213675213676</v>
      </c>
      <c r="T37" s="385">
        <v>27198.326258843113</v>
      </c>
      <c r="U37" s="385">
        <v>29659.090909090912</v>
      </c>
      <c r="V37" s="385">
        <v>22180.715197956575</v>
      </c>
      <c r="W37" s="385">
        <v>3624.9999999999995</v>
      </c>
      <c r="X37" s="385">
        <v>7500</v>
      </c>
      <c r="Y37" s="14"/>
      <c r="Z37" s="240" t="s">
        <v>409</v>
      </c>
      <c r="AA37" s="385">
        <v>6196.1970613656003</v>
      </c>
      <c r="AB37" s="385">
        <v>2816.4345403899724</v>
      </c>
      <c r="AC37" s="385">
        <v>2380</v>
      </c>
      <c r="AD37" s="385">
        <v>7000</v>
      </c>
      <c r="AE37" s="384">
        <v>0</v>
      </c>
      <c r="AF37" s="385">
        <v>117257.71018166456</v>
      </c>
      <c r="AG37" s="385">
        <v>47125.163619950341</v>
      </c>
      <c r="AH37" s="384">
        <v>0</v>
      </c>
      <c r="AI37" s="384">
        <v>0</v>
      </c>
    </row>
    <row r="38" spans="1:35" ht="11.25" customHeight="1">
      <c r="A38" s="14" t="s">
        <v>331</v>
      </c>
      <c r="B38" s="240" t="s">
        <v>95</v>
      </c>
      <c r="C38" s="385">
        <v>7700</v>
      </c>
      <c r="D38" s="385">
        <v>9550</v>
      </c>
      <c r="E38" s="385">
        <v>3195</v>
      </c>
      <c r="F38" s="384">
        <v>0</v>
      </c>
      <c r="G38" s="384">
        <v>5016.666666666667</v>
      </c>
      <c r="H38" s="385">
        <v>2085</v>
      </c>
      <c r="I38" s="385">
        <v>18134.21052631579</v>
      </c>
      <c r="J38" s="384">
        <v>0</v>
      </c>
      <c r="K38" s="385">
        <v>24283.333333333336</v>
      </c>
      <c r="L38" s="385">
        <v>32772.857142857145</v>
      </c>
      <c r="M38" s="14" t="s">
        <v>331</v>
      </c>
      <c r="N38" s="240" t="s">
        <v>95</v>
      </c>
      <c r="O38" s="385">
        <v>6440</v>
      </c>
      <c r="P38" s="384">
        <v>0</v>
      </c>
      <c r="Q38" s="384">
        <v>0</v>
      </c>
      <c r="R38" s="385">
        <v>23497.660818713448</v>
      </c>
      <c r="S38" s="384">
        <v>13979.333333333332</v>
      </c>
      <c r="T38" s="384">
        <v>0</v>
      </c>
      <c r="U38" s="385">
        <v>0</v>
      </c>
      <c r="V38" s="385">
        <v>20885.348837209298</v>
      </c>
      <c r="W38" s="384">
        <v>0</v>
      </c>
      <c r="X38" s="384">
        <v>0</v>
      </c>
      <c r="Y38" s="14" t="s">
        <v>331</v>
      </c>
      <c r="Z38" s="240" t="s">
        <v>95</v>
      </c>
      <c r="AA38" s="384">
        <v>0</v>
      </c>
      <c r="AB38" s="385">
        <v>3050</v>
      </c>
      <c r="AC38" s="384">
        <v>0</v>
      </c>
      <c r="AD38" s="384">
        <v>0</v>
      </c>
      <c r="AE38" s="384">
        <v>0</v>
      </c>
      <c r="AF38" s="384">
        <v>0</v>
      </c>
      <c r="AG38" s="385">
        <v>35654.517027863774</v>
      </c>
      <c r="AH38" s="384">
        <v>0</v>
      </c>
      <c r="AI38" s="384">
        <v>0</v>
      </c>
    </row>
    <row r="39" spans="1:35" ht="11.25" customHeight="1">
      <c r="A39" s="14"/>
      <c r="B39" s="240" t="s">
        <v>409</v>
      </c>
      <c r="C39" s="385">
        <v>0</v>
      </c>
      <c r="D39" s="385">
        <v>8070</v>
      </c>
      <c r="E39" s="385">
        <v>3130</v>
      </c>
      <c r="F39" s="384">
        <v>0</v>
      </c>
      <c r="G39" s="385">
        <v>5057.5</v>
      </c>
      <c r="H39" s="385">
        <v>2070</v>
      </c>
      <c r="I39" s="385">
        <v>17994.18604651163</v>
      </c>
      <c r="J39" s="384">
        <v>0</v>
      </c>
      <c r="K39" s="385">
        <v>27640</v>
      </c>
      <c r="L39" s="385">
        <v>33503.75</v>
      </c>
      <c r="M39" s="14"/>
      <c r="N39" s="240" t="s">
        <v>409</v>
      </c>
      <c r="O39" s="385">
        <v>6642.5</v>
      </c>
      <c r="P39" s="384">
        <v>0</v>
      </c>
      <c r="Q39" s="384">
        <v>0</v>
      </c>
      <c r="R39" s="385">
        <v>23694.354838709682</v>
      </c>
      <c r="S39" s="385">
        <v>14266.666666666666</v>
      </c>
      <c r="T39" s="384">
        <v>28198.571428571428</v>
      </c>
      <c r="U39" s="385">
        <v>0</v>
      </c>
      <c r="V39" s="385">
        <v>20988.4375</v>
      </c>
      <c r="W39" s="384">
        <v>0</v>
      </c>
      <c r="X39" s="384">
        <v>0</v>
      </c>
      <c r="Y39" s="14"/>
      <c r="Z39" s="240" t="s">
        <v>409</v>
      </c>
      <c r="AA39" s="384">
        <v>0</v>
      </c>
      <c r="AB39" s="385">
        <v>0</v>
      </c>
      <c r="AC39" s="384">
        <v>0</v>
      </c>
      <c r="AD39" s="384">
        <v>0</v>
      </c>
      <c r="AE39" s="384">
        <v>0</v>
      </c>
      <c r="AF39" s="384">
        <v>0</v>
      </c>
      <c r="AG39" s="385">
        <v>35245.436507936516</v>
      </c>
      <c r="AH39" s="384">
        <v>0</v>
      </c>
      <c r="AI39" s="384">
        <v>0</v>
      </c>
    </row>
    <row r="40" spans="1:35" ht="11.25" customHeight="1">
      <c r="A40" s="14" t="s">
        <v>45</v>
      </c>
      <c r="B40" s="240" t="s">
        <v>95</v>
      </c>
      <c r="C40" s="384">
        <v>0</v>
      </c>
      <c r="D40" s="385">
        <v>3026.510967334701</v>
      </c>
      <c r="E40" s="384">
        <v>0</v>
      </c>
      <c r="F40" s="385">
        <v>2937.2555990046212</v>
      </c>
      <c r="G40" s="384">
        <v>0</v>
      </c>
      <c r="H40" s="384">
        <v>0</v>
      </c>
      <c r="I40" s="385">
        <v>1700</v>
      </c>
      <c r="J40" s="384">
        <v>0</v>
      </c>
      <c r="K40" s="385">
        <v>3739.130434782609</v>
      </c>
      <c r="L40" s="385">
        <v>6375</v>
      </c>
      <c r="M40" s="14" t="s">
        <v>45</v>
      </c>
      <c r="N40" s="240" t="s">
        <v>95</v>
      </c>
      <c r="O40" s="384">
        <v>0</v>
      </c>
      <c r="P40" s="384">
        <v>0</v>
      </c>
      <c r="Q40" s="384">
        <v>0</v>
      </c>
      <c r="R40" s="384">
        <v>0</v>
      </c>
      <c r="S40" s="385">
        <v>4347.670250896058</v>
      </c>
      <c r="T40" s="384">
        <v>0</v>
      </c>
      <c r="U40" s="385">
        <v>10243.203598670058</v>
      </c>
      <c r="V40" s="384">
        <v>0</v>
      </c>
      <c r="W40" s="384">
        <v>0</v>
      </c>
      <c r="X40" s="384">
        <v>0</v>
      </c>
      <c r="Y40" s="14" t="s">
        <v>45</v>
      </c>
      <c r="Z40" s="240" t="s">
        <v>95</v>
      </c>
      <c r="AA40" s="384">
        <v>0</v>
      </c>
      <c r="AB40" s="384">
        <v>0</v>
      </c>
      <c r="AC40" s="384">
        <v>0</v>
      </c>
      <c r="AD40" s="384">
        <v>0</v>
      </c>
      <c r="AE40" s="384">
        <v>0</v>
      </c>
      <c r="AF40" s="384">
        <v>0</v>
      </c>
      <c r="AG40" s="384">
        <v>0</v>
      </c>
      <c r="AH40" s="384">
        <v>0</v>
      </c>
      <c r="AI40" s="384">
        <v>0</v>
      </c>
    </row>
    <row r="41" spans="1:35" ht="11.25" customHeight="1">
      <c r="A41" s="14"/>
      <c r="B41" s="240" t="s">
        <v>409</v>
      </c>
      <c r="C41" s="384">
        <v>0</v>
      </c>
      <c r="D41" s="385">
        <v>2993.183009963293</v>
      </c>
      <c r="E41" s="384">
        <v>0</v>
      </c>
      <c r="F41" s="385">
        <v>2935.560423512231</v>
      </c>
      <c r="G41" s="384">
        <v>0</v>
      </c>
      <c r="H41" s="384">
        <v>0</v>
      </c>
      <c r="I41" s="385">
        <v>1726.1904761904764</v>
      </c>
      <c r="J41" s="384">
        <v>0</v>
      </c>
      <c r="K41" s="385">
        <v>3739.130434782609</v>
      </c>
      <c r="L41" s="385">
        <v>6333.333333333333</v>
      </c>
      <c r="M41" s="14"/>
      <c r="N41" s="240" t="s">
        <v>409</v>
      </c>
      <c r="O41" s="384">
        <v>0</v>
      </c>
      <c r="P41" s="384">
        <v>0</v>
      </c>
      <c r="Q41" s="384">
        <v>0</v>
      </c>
      <c r="R41" s="384">
        <v>0</v>
      </c>
      <c r="S41" s="385">
        <v>4390.625</v>
      </c>
      <c r="T41" s="384">
        <v>0</v>
      </c>
      <c r="U41" s="385">
        <v>10285.900176596337</v>
      </c>
      <c r="V41" s="384">
        <v>0</v>
      </c>
      <c r="W41" s="384">
        <v>0</v>
      </c>
      <c r="X41" s="384">
        <v>0</v>
      </c>
      <c r="Y41" s="14"/>
      <c r="Z41" s="240" t="s">
        <v>409</v>
      </c>
      <c r="AA41" s="384">
        <v>0</v>
      </c>
      <c r="AB41" s="384">
        <v>0</v>
      </c>
      <c r="AC41" s="384">
        <v>0</v>
      </c>
      <c r="AD41" s="384">
        <v>0</v>
      </c>
      <c r="AE41" s="384">
        <v>0</v>
      </c>
      <c r="AF41" s="384">
        <v>0</v>
      </c>
      <c r="AG41" s="384">
        <v>0</v>
      </c>
      <c r="AH41" s="384">
        <v>0</v>
      </c>
      <c r="AI41" s="384">
        <v>0</v>
      </c>
    </row>
    <row r="42" spans="1:35" ht="11.25" customHeight="1">
      <c r="A42" s="14" t="s">
        <v>64</v>
      </c>
      <c r="B42" s="240" t="s">
        <v>95</v>
      </c>
      <c r="C42" s="384">
        <v>0</v>
      </c>
      <c r="D42" s="385">
        <v>3229.1089108910892</v>
      </c>
      <c r="E42" s="384">
        <v>0</v>
      </c>
      <c r="F42" s="385">
        <v>2265.0257584430451</v>
      </c>
      <c r="G42" s="384">
        <v>0</v>
      </c>
      <c r="H42" s="384">
        <v>0</v>
      </c>
      <c r="I42" s="384">
        <v>0</v>
      </c>
      <c r="J42" s="384">
        <v>0</v>
      </c>
      <c r="K42" s="384">
        <v>0</v>
      </c>
      <c r="L42" s="384">
        <v>0</v>
      </c>
      <c r="M42" s="14" t="s">
        <v>64</v>
      </c>
      <c r="N42" s="240" t="s">
        <v>95</v>
      </c>
      <c r="O42" s="384">
        <v>0</v>
      </c>
      <c r="P42" s="384">
        <v>0</v>
      </c>
      <c r="Q42" s="384">
        <v>0</v>
      </c>
      <c r="R42" s="384">
        <v>0</v>
      </c>
      <c r="S42" s="385">
        <v>0</v>
      </c>
      <c r="T42" s="384">
        <v>0</v>
      </c>
      <c r="U42" s="385">
        <v>14405.204460966543</v>
      </c>
      <c r="V42" s="385">
        <v>7281.3559322033907</v>
      </c>
      <c r="W42" s="384">
        <v>0</v>
      </c>
      <c r="X42" s="384">
        <v>0</v>
      </c>
      <c r="Y42" s="14" t="s">
        <v>64</v>
      </c>
      <c r="Z42" s="240" t="s">
        <v>95</v>
      </c>
      <c r="AA42" s="384">
        <v>0</v>
      </c>
      <c r="AB42" s="385">
        <v>0</v>
      </c>
      <c r="AC42" s="384">
        <v>0</v>
      </c>
      <c r="AD42" s="384">
        <v>0</v>
      </c>
      <c r="AE42" s="384">
        <v>0</v>
      </c>
      <c r="AF42" s="384">
        <v>0</v>
      </c>
      <c r="AG42" s="384">
        <v>0</v>
      </c>
      <c r="AH42" s="384">
        <v>0</v>
      </c>
      <c r="AI42" s="384">
        <v>0</v>
      </c>
    </row>
    <row r="43" spans="1:35" ht="11.25" customHeight="1">
      <c r="A43" s="14"/>
      <c r="B43" s="240" t="s">
        <v>409</v>
      </c>
      <c r="C43" s="384">
        <v>0</v>
      </c>
      <c r="D43" s="385">
        <v>3361.809954751131</v>
      </c>
      <c r="E43" s="384">
        <v>0</v>
      </c>
      <c r="F43" s="385">
        <v>3007.5301204819275</v>
      </c>
      <c r="G43" s="384">
        <v>0</v>
      </c>
      <c r="H43" s="384">
        <v>0</v>
      </c>
      <c r="I43" s="384">
        <v>0</v>
      </c>
      <c r="J43" s="384">
        <v>0</v>
      </c>
      <c r="K43" s="384">
        <v>0</v>
      </c>
      <c r="L43" s="384">
        <v>0</v>
      </c>
      <c r="M43" s="14"/>
      <c r="N43" s="240" t="s">
        <v>409</v>
      </c>
      <c r="O43" s="384">
        <v>0</v>
      </c>
      <c r="P43" s="384">
        <v>0</v>
      </c>
      <c r="Q43" s="384">
        <v>0</v>
      </c>
      <c r="R43" s="384">
        <v>0</v>
      </c>
      <c r="S43" s="385">
        <v>0</v>
      </c>
      <c r="T43" s="384">
        <v>0</v>
      </c>
      <c r="U43" s="385">
        <v>15305.084745762711</v>
      </c>
      <c r="V43" s="385">
        <v>7399.2982456140353</v>
      </c>
      <c r="W43" s="384">
        <v>0</v>
      </c>
      <c r="X43" s="384">
        <v>0</v>
      </c>
      <c r="Y43" s="14"/>
      <c r="Z43" s="240" t="s">
        <v>409</v>
      </c>
      <c r="AA43" s="384">
        <v>0</v>
      </c>
      <c r="AB43" s="385">
        <v>0</v>
      </c>
      <c r="AC43" s="384">
        <v>0</v>
      </c>
      <c r="AD43" s="384">
        <v>0</v>
      </c>
      <c r="AE43" s="384">
        <v>0</v>
      </c>
      <c r="AF43" s="384">
        <v>0</v>
      </c>
      <c r="AG43" s="384">
        <v>0</v>
      </c>
      <c r="AH43" s="384">
        <v>0</v>
      </c>
      <c r="AI43" s="384">
        <v>0</v>
      </c>
    </row>
    <row r="44" spans="1:35" ht="11.25" customHeight="1">
      <c r="A44" s="14" t="s">
        <v>81</v>
      </c>
      <c r="B44" s="240" t="s">
        <v>95</v>
      </c>
      <c r="C44" s="385">
        <v>976.66666666666663</v>
      </c>
      <c r="D44" s="385">
        <v>3204.1379310344828</v>
      </c>
      <c r="E44" s="385">
        <v>1372.32</v>
      </c>
      <c r="F44" s="384">
        <v>0</v>
      </c>
      <c r="G44" s="385">
        <v>1230</v>
      </c>
      <c r="H44" s="385">
        <v>0</v>
      </c>
      <c r="I44" s="384">
        <v>0</v>
      </c>
      <c r="J44" s="384">
        <v>0</v>
      </c>
      <c r="K44" s="385">
        <v>24134.999999999996</v>
      </c>
      <c r="L44" s="385">
        <v>8531.5384615384628</v>
      </c>
      <c r="M44" s="14" t="s">
        <v>81</v>
      </c>
      <c r="N44" s="240" t="s">
        <v>95</v>
      </c>
      <c r="O44" s="385">
        <v>4366.6666666666661</v>
      </c>
      <c r="P44" s="385">
        <v>25055</v>
      </c>
      <c r="Q44" s="385">
        <v>0</v>
      </c>
      <c r="R44" s="385">
        <v>28792.564102564102</v>
      </c>
      <c r="S44" s="385">
        <v>15137.931034482757</v>
      </c>
      <c r="T44" s="385">
        <v>12882.885714285712</v>
      </c>
      <c r="U44" s="384">
        <v>0</v>
      </c>
      <c r="V44" s="384">
        <v>8350</v>
      </c>
      <c r="W44" s="385">
        <v>0</v>
      </c>
      <c r="X44" s="385">
        <v>0</v>
      </c>
      <c r="Y44" s="14" t="s">
        <v>81</v>
      </c>
      <c r="Z44" s="240" t="s">
        <v>95</v>
      </c>
      <c r="AA44" s="384">
        <v>0</v>
      </c>
      <c r="AB44" s="385">
        <v>0</v>
      </c>
      <c r="AC44" s="384">
        <v>0</v>
      </c>
      <c r="AD44" s="385">
        <v>0</v>
      </c>
      <c r="AE44" s="384">
        <v>0</v>
      </c>
      <c r="AF44" s="384">
        <v>0</v>
      </c>
      <c r="AG44" s="385">
        <v>61348.611111111117</v>
      </c>
      <c r="AH44" s="384">
        <v>0</v>
      </c>
      <c r="AI44" s="385">
        <v>0</v>
      </c>
    </row>
    <row r="45" spans="1:35" ht="11.25" customHeight="1">
      <c r="A45" s="14"/>
      <c r="B45" s="240" t="s">
        <v>409</v>
      </c>
      <c r="C45" s="385">
        <v>0</v>
      </c>
      <c r="D45" s="385">
        <v>3518.3666666666668</v>
      </c>
      <c r="E45" s="385">
        <v>6326.6818181818189</v>
      </c>
      <c r="F45" s="384">
        <v>0</v>
      </c>
      <c r="G45" s="385">
        <v>0</v>
      </c>
      <c r="H45" s="385">
        <v>0</v>
      </c>
      <c r="I45" s="384">
        <v>0</v>
      </c>
      <c r="J45" s="384">
        <v>0</v>
      </c>
      <c r="K45" s="385">
        <v>27125</v>
      </c>
      <c r="L45" s="385">
        <v>9974.466666666669</v>
      </c>
      <c r="M45" s="14"/>
      <c r="N45" s="240" t="s">
        <v>409</v>
      </c>
      <c r="O45" s="385">
        <v>3863</v>
      </c>
      <c r="P45" s="385">
        <v>27403.333333333336</v>
      </c>
      <c r="Q45" s="384">
        <v>0</v>
      </c>
      <c r="R45" s="385">
        <v>28018.124999999996</v>
      </c>
      <c r="S45" s="385">
        <v>15959.043478260868</v>
      </c>
      <c r="T45" s="385">
        <v>16177.167483492198</v>
      </c>
      <c r="U45" s="384">
        <v>0</v>
      </c>
      <c r="V45" s="385">
        <v>8162.0000000000009</v>
      </c>
      <c r="W45" s="385">
        <v>0</v>
      </c>
      <c r="X45" s="385">
        <v>0</v>
      </c>
      <c r="Y45" s="14"/>
      <c r="Z45" s="240" t="s">
        <v>409</v>
      </c>
      <c r="AA45" s="384">
        <v>0</v>
      </c>
      <c r="AB45" s="385">
        <v>3193</v>
      </c>
      <c r="AC45" s="384">
        <v>0</v>
      </c>
      <c r="AD45" s="385">
        <v>0</v>
      </c>
      <c r="AE45" s="384">
        <v>0</v>
      </c>
      <c r="AF45" s="384">
        <v>0</v>
      </c>
      <c r="AG45" s="385">
        <v>61111.290322580637</v>
      </c>
      <c r="AH45" s="384">
        <v>0</v>
      </c>
      <c r="AI45" s="385">
        <v>0</v>
      </c>
    </row>
    <row r="46" spans="1:35" ht="11.25" customHeight="1">
      <c r="A46" s="14" t="s">
        <v>46</v>
      </c>
      <c r="B46" s="240" t="s">
        <v>95</v>
      </c>
      <c r="C46" s="384">
        <v>0</v>
      </c>
      <c r="D46" s="385">
        <v>1693.9891126837238</v>
      </c>
      <c r="E46" s="385">
        <v>0</v>
      </c>
      <c r="F46" s="385">
        <v>1421.9652406417113</v>
      </c>
      <c r="G46" s="384">
        <v>0</v>
      </c>
      <c r="H46" s="384">
        <v>0</v>
      </c>
      <c r="I46" s="385">
        <v>12394.545454545454</v>
      </c>
      <c r="J46" s="384">
        <v>0</v>
      </c>
      <c r="K46" s="384">
        <v>0</v>
      </c>
      <c r="L46" s="385">
        <v>23637.5</v>
      </c>
      <c r="M46" s="14" t="s">
        <v>46</v>
      </c>
      <c r="N46" s="240" t="s">
        <v>95</v>
      </c>
      <c r="O46" s="385">
        <v>3488.2352941176473</v>
      </c>
      <c r="P46" s="385">
        <v>0</v>
      </c>
      <c r="Q46" s="385">
        <v>0</v>
      </c>
      <c r="R46" s="384">
        <v>0</v>
      </c>
      <c r="S46" s="385">
        <v>14037.5</v>
      </c>
      <c r="T46" s="385">
        <v>20672.098591549297</v>
      </c>
      <c r="U46" s="385">
        <v>12980.732893652103</v>
      </c>
      <c r="V46" s="384">
        <v>0</v>
      </c>
      <c r="W46" s="385">
        <v>0</v>
      </c>
      <c r="X46" s="385">
        <v>0</v>
      </c>
      <c r="Y46" s="14" t="s">
        <v>46</v>
      </c>
      <c r="Z46" s="240" t="s">
        <v>95</v>
      </c>
      <c r="AA46" s="384">
        <v>0</v>
      </c>
      <c r="AB46" s="385">
        <v>1519.4</v>
      </c>
      <c r="AC46" s="384">
        <v>0</v>
      </c>
      <c r="AD46" s="385">
        <v>0</v>
      </c>
      <c r="AE46" s="385">
        <v>0</v>
      </c>
      <c r="AF46" s="384">
        <v>0</v>
      </c>
      <c r="AG46" s="384">
        <v>0</v>
      </c>
      <c r="AH46" s="384">
        <v>0</v>
      </c>
      <c r="AI46" s="385">
        <v>0</v>
      </c>
    </row>
    <row r="47" spans="1:35" ht="11.25" customHeight="1">
      <c r="A47" s="14"/>
      <c r="B47" s="240" t="s">
        <v>409</v>
      </c>
      <c r="C47" s="384">
        <v>0</v>
      </c>
      <c r="D47" s="385">
        <v>1693.3467790487657</v>
      </c>
      <c r="E47" s="385">
        <v>0</v>
      </c>
      <c r="F47" s="385">
        <v>1432.578947368421</v>
      </c>
      <c r="G47" s="384">
        <v>9800</v>
      </c>
      <c r="H47" s="384">
        <v>0</v>
      </c>
      <c r="I47" s="385">
        <v>14160.648648648648</v>
      </c>
      <c r="J47" s="384">
        <v>0</v>
      </c>
      <c r="K47" s="384">
        <v>0</v>
      </c>
      <c r="L47" s="385">
        <v>23509.507042253525</v>
      </c>
      <c r="M47" s="14"/>
      <c r="N47" s="240" t="s">
        <v>409</v>
      </c>
      <c r="O47" s="385">
        <v>3273.333333333333</v>
      </c>
      <c r="P47" s="385">
        <v>0</v>
      </c>
      <c r="Q47" s="385">
        <v>0</v>
      </c>
      <c r="R47" s="384">
        <v>0</v>
      </c>
      <c r="S47" s="385">
        <v>14974.763406940063</v>
      </c>
      <c r="T47" s="385">
        <v>20474.889658156641</v>
      </c>
      <c r="U47" s="385">
        <v>14618.523565573771</v>
      </c>
      <c r="V47" s="384">
        <v>0</v>
      </c>
      <c r="W47" s="385">
        <v>0</v>
      </c>
      <c r="X47" s="385">
        <v>0</v>
      </c>
      <c r="Y47" s="14"/>
      <c r="Z47" s="240" t="s">
        <v>409</v>
      </c>
      <c r="AA47" s="384">
        <v>0</v>
      </c>
      <c r="AB47" s="385">
        <v>1514.6226415094341</v>
      </c>
      <c r="AC47" s="384">
        <v>0</v>
      </c>
      <c r="AD47" s="385">
        <v>0</v>
      </c>
      <c r="AE47" s="385">
        <v>0</v>
      </c>
      <c r="AF47" s="384">
        <v>0</v>
      </c>
      <c r="AG47" s="384">
        <v>0</v>
      </c>
      <c r="AH47" s="384">
        <v>0</v>
      </c>
      <c r="AI47" s="385">
        <v>0</v>
      </c>
    </row>
    <row r="48" spans="1:35" ht="11.25" customHeight="1">
      <c r="A48" s="14" t="s">
        <v>47</v>
      </c>
      <c r="B48" s="240" t="s">
        <v>95</v>
      </c>
      <c r="C48" s="385">
        <v>0</v>
      </c>
      <c r="D48" s="385">
        <v>3452.0547945205481</v>
      </c>
      <c r="E48" s="385">
        <v>0</v>
      </c>
      <c r="F48" s="385">
        <v>8381.538461538461</v>
      </c>
      <c r="G48" s="385">
        <v>0</v>
      </c>
      <c r="H48" s="384">
        <v>0</v>
      </c>
      <c r="I48" s="385">
        <v>0</v>
      </c>
      <c r="J48" s="385">
        <v>0</v>
      </c>
      <c r="K48" s="385">
        <v>0</v>
      </c>
      <c r="L48" s="385">
        <v>0</v>
      </c>
      <c r="M48" s="14" t="s">
        <v>47</v>
      </c>
      <c r="N48" s="240" t="s">
        <v>95</v>
      </c>
      <c r="O48" s="385">
        <v>2000</v>
      </c>
      <c r="P48" s="385">
        <v>12500</v>
      </c>
      <c r="Q48" s="385">
        <v>0</v>
      </c>
      <c r="R48" s="385">
        <v>20000</v>
      </c>
      <c r="S48" s="385">
        <v>6000</v>
      </c>
      <c r="T48" s="385">
        <v>10802.431610942251</v>
      </c>
      <c r="U48" s="385">
        <v>5533.333333333333</v>
      </c>
      <c r="V48" s="385">
        <v>24014.705882352941</v>
      </c>
      <c r="W48" s="385">
        <v>2864.0776699029125</v>
      </c>
      <c r="X48" s="385">
        <v>4065.7894736842104</v>
      </c>
      <c r="Y48" s="14" t="s">
        <v>47</v>
      </c>
      <c r="Z48" s="240" t="s">
        <v>95</v>
      </c>
      <c r="AA48" s="385">
        <v>10000</v>
      </c>
      <c r="AB48" s="385">
        <v>0</v>
      </c>
      <c r="AC48" s="384">
        <v>0</v>
      </c>
      <c r="AD48" s="385">
        <v>875</v>
      </c>
      <c r="AE48" s="385">
        <v>0</v>
      </c>
      <c r="AF48" s="385">
        <v>156235.0516340147</v>
      </c>
      <c r="AG48" s="384">
        <v>0</v>
      </c>
      <c r="AH48" s="384">
        <v>0</v>
      </c>
      <c r="AI48" s="384">
        <v>0</v>
      </c>
    </row>
    <row r="49" spans="1:35" ht="11.25" customHeight="1">
      <c r="A49" s="14"/>
      <c r="B49" s="240" t="s">
        <v>409</v>
      </c>
      <c r="C49" s="385">
        <v>0</v>
      </c>
      <c r="D49" s="385">
        <v>4976.3033175355449</v>
      </c>
      <c r="E49" s="385">
        <v>0</v>
      </c>
      <c r="F49" s="385">
        <v>8100.9943458763892</v>
      </c>
      <c r="G49" s="385">
        <v>0</v>
      </c>
      <c r="H49" s="384">
        <v>0</v>
      </c>
      <c r="I49" s="384">
        <v>0</v>
      </c>
      <c r="J49" s="385">
        <v>6867.469879518072</v>
      </c>
      <c r="K49" s="385">
        <v>15000</v>
      </c>
      <c r="L49" s="384">
        <v>0</v>
      </c>
      <c r="M49" s="14"/>
      <c r="N49" s="240" t="s">
        <v>409</v>
      </c>
      <c r="O49" s="385">
        <v>2010.5263157894738</v>
      </c>
      <c r="P49" s="385">
        <v>5280.8988764044943</v>
      </c>
      <c r="Q49" s="385">
        <v>0</v>
      </c>
      <c r="R49" s="385">
        <v>21750</v>
      </c>
      <c r="S49" s="385">
        <v>6000</v>
      </c>
      <c r="T49" s="385">
        <v>13877.828054298643</v>
      </c>
      <c r="U49" s="385">
        <v>9214.5922746781107</v>
      </c>
      <c r="V49" s="385">
        <v>14394.308943089431</v>
      </c>
      <c r="W49" s="385">
        <v>0</v>
      </c>
      <c r="X49" s="385">
        <v>0</v>
      </c>
      <c r="Y49" s="14"/>
      <c r="Z49" s="240" t="s">
        <v>409</v>
      </c>
      <c r="AA49" s="385">
        <v>2662.3711340206182</v>
      </c>
      <c r="AB49" s="385">
        <v>0</v>
      </c>
      <c r="AC49" s="384">
        <v>0</v>
      </c>
      <c r="AD49" s="385">
        <v>823.52941176470586</v>
      </c>
      <c r="AE49" s="385">
        <v>1100</v>
      </c>
      <c r="AF49" s="385">
        <v>138585.87553998193</v>
      </c>
      <c r="AG49" s="384">
        <v>0</v>
      </c>
      <c r="AH49" s="384">
        <v>0</v>
      </c>
      <c r="AI49" s="384">
        <v>0</v>
      </c>
    </row>
    <row r="50" spans="1:35" ht="11.25" customHeight="1">
      <c r="A50" s="14" t="s">
        <v>48</v>
      </c>
      <c r="B50" s="240" t="s">
        <v>95</v>
      </c>
      <c r="C50" s="385">
        <v>0</v>
      </c>
      <c r="D50" s="385">
        <v>1570.4545454545453</v>
      </c>
      <c r="E50" s="385">
        <v>0</v>
      </c>
      <c r="F50" s="385">
        <v>0</v>
      </c>
      <c r="G50" s="385">
        <v>1281.25</v>
      </c>
      <c r="H50" s="385">
        <v>1046.7844522968196</v>
      </c>
      <c r="I50" s="384">
        <v>0</v>
      </c>
      <c r="J50" s="384">
        <v>0</v>
      </c>
      <c r="K50" s="384">
        <v>0</v>
      </c>
      <c r="L50" s="385">
        <v>10666.666666666666</v>
      </c>
      <c r="M50" s="14" t="s">
        <v>48</v>
      </c>
      <c r="N50" s="240" t="s">
        <v>95</v>
      </c>
      <c r="O50" s="384">
        <v>0</v>
      </c>
      <c r="P50" s="385">
        <v>0</v>
      </c>
      <c r="Q50" s="384">
        <v>0</v>
      </c>
      <c r="R50" s="385">
        <v>16000</v>
      </c>
      <c r="S50" s="385">
        <v>0</v>
      </c>
      <c r="T50" s="385">
        <v>14571.874419468697</v>
      </c>
      <c r="U50" s="385">
        <v>0</v>
      </c>
      <c r="V50" s="385">
        <v>0</v>
      </c>
      <c r="W50" s="385">
        <v>0</v>
      </c>
      <c r="X50" s="385">
        <v>0</v>
      </c>
      <c r="Y50" s="14" t="s">
        <v>48</v>
      </c>
      <c r="Z50" s="240" t="s">
        <v>95</v>
      </c>
      <c r="AA50" s="384">
        <v>0</v>
      </c>
      <c r="AB50" s="385">
        <v>1210</v>
      </c>
      <c r="AC50" s="384">
        <v>0</v>
      </c>
      <c r="AD50" s="385">
        <v>0</v>
      </c>
      <c r="AE50" s="385">
        <v>0</v>
      </c>
      <c r="AF50" s="384">
        <v>0</v>
      </c>
      <c r="AG50" s="384">
        <v>0</v>
      </c>
      <c r="AH50" s="385">
        <v>19524.41860465116</v>
      </c>
      <c r="AI50" s="385">
        <v>23907.407407407409</v>
      </c>
    </row>
    <row r="51" spans="1:35" ht="11.25" customHeight="1">
      <c r="A51" s="14"/>
      <c r="B51" s="240" t="s">
        <v>409</v>
      </c>
      <c r="C51" s="385">
        <v>0</v>
      </c>
      <c r="D51" s="385">
        <v>1604.6511627906975</v>
      </c>
      <c r="E51" s="385">
        <v>0</v>
      </c>
      <c r="F51" s="385">
        <v>0</v>
      </c>
      <c r="G51" s="385">
        <v>1287.8787878787878</v>
      </c>
      <c r="H51" s="385">
        <v>1008.7461773700306</v>
      </c>
      <c r="I51" s="384">
        <v>0</v>
      </c>
      <c r="J51" s="384">
        <v>0</v>
      </c>
      <c r="K51" s="384">
        <v>0</v>
      </c>
      <c r="L51" s="385">
        <v>10666.666666666666</v>
      </c>
      <c r="M51" s="14"/>
      <c r="N51" s="240" t="s">
        <v>409</v>
      </c>
      <c r="O51" s="384">
        <v>0</v>
      </c>
      <c r="P51" s="385">
        <v>0</v>
      </c>
      <c r="Q51" s="384">
        <v>0</v>
      </c>
      <c r="R51" s="385">
        <v>8153.8461538461534</v>
      </c>
      <c r="S51" s="384">
        <v>0</v>
      </c>
      <c r="T51" s="385">
        <v>14436.908245825443</v>
      </c>
      <c r="U51" s="385">
        <v>0</v>
      </c>
      <c r="V51" s="385">
        <v>0</v>
      </c>
      <c r="W51" s="385">
        <v>0</v>
      </c>
      <c r="X51" s="385">
        <v>0</v>
      </c>
      <c r="Y51" s="14"/>
      <c r="Z51" s="240" t="s">
        <v>409</v>
      </c>
      <c r="AA51" s="384">
        <v>0</v>
      </c>
      <c r="AB51" s="385">
        <v>1333.3333333333333</v>
      </c>
      <c r="AC51" s="384">
        <v>0</v>
      </c>
      <c r="AD51" s="385">
        <v>1180.0000000000002</v>
      </c>
      <c r="AE51" s="385">
        <v>0</v>
      </c>
      <c r="AF51" s="384">
        <v>0</v>
      </c>
      <c r="AG51" s="384">
        <v>0</v>
      </c>
      <c r="AH51" s="385">
        <v>19890</v>
      </c>
      <c r="AI51" s="385">
        <v>25944.244604316547</v>
      </c>
    </row>
    <row r="52" spans="1:35" ht="11.25" customHeight="1">
      <c r="A52" s="14" t="s">
        <v>84</v>
      </c>
      <c r="B52" s="240" t="s">
        <v>95</v>
      </c>
      <c r="C52" s="384">
        <v>0</v>
      </c>
      <c r="D52" s="385">
        <v>2528.2826586035053</v>
      </c>
      <c r="E52" s="384">
        <v>0</v>
      </c>
      <c r="F52" s="385">
        <v>7545.3247832292973</v>
      </c>
      <c r="G52" s="384">
        <v>0</v>
      </c>
      <c r="H52" s="384">
        <v>0</v>
      </c>
      <c r="I52" s="384">
        <v>0</v>
      </c>
      <c r="J52" s="384">
        <v>0</v>
      </c>
      <c r="K52" s="385">
        <v>15860.869565217392</v>
      </c>
      <c r="L52" s="384">
        <v>0</v>
      </c>
      <c r="M52" s="14" t="s">
        <v>84</v>
      </c>
      <c r="N52" s="240" t="s">
        <v>95</v>
      </c>
      <c r="O52" s="384">
        <v>0</v>
      </c>
      <c r="P52" s="384">
        <v>0</v>
      </c>
      <c r="Q52" s="384">
        <v>0</v>
      </c>
      <c r="R52" s="384">
        <v>0</v>
      </c>
      <c r="S52" s="384">
        <v>0</v>
      </c>
      <c r="T52" s="384">
        <v>0</v>
      </c>
      <c r="U52" s="385">
        <v>15451.520985752792</v>
      </c>
      <c r="V52" s="384">
        <v>0</v>
      </c>
      <c r="W52" s="384">
        <v>0</v>
      </c>
      <c r="X52" s="384">
        <v>0</v>
      </c>
      <c r="Y52" s="14" t="s">
        <v>84</v>
      </c>
      <c r="Z52" s="240" t="s">
        <v>95</v>
      </c>
      <c r="AA52" s="384">
        <v>0</v>
      </c>
      <c r="AB52" s="385">
        <v>946.09053497942386</v>
      </c>
      <c r="AC52" s="384">
        <v>0</v>
      </c>
      <c r="AD52" s="384">
        <v>0</v>
      </c>
      <c r="AE52" s="384">
        <v>0</v>
      </c>
      <c r="AF52" s="384">
        <v>0</v>
      </c>
      <c r="AG52" s="384">
        <v>0</v>
      </c>
      <c r="AH52" s="384">
        <v>0</v>
      </c>
      <c r="AI52" s="384">
        <v>0</v>
      </c>
    </row>
    <row r="53" spans="1:35" ht="11.25" customHeight="1">
      <c r="A53" s="14"/>
      <c r="B53" s="240" t="s">
        <v>409</v>
      </c>
      <c r="C53" s="384">
        <v>0</v>
      </c>
      <c r="D53" s="385">
        <v>3039.7132985257986</v>
      </c>
      <c r="E53" s="384">
        <v>0</v>
      </c>
      <c r="F53" s="385">
        <v>7749.6395885065631</v>
      </c>
      <c r="G53" s="384">
        <v>0</v>
      </c>
      <c r="H53" s="384">
        <v>0</v>
      </c>
      <c r="I53" s="385">
        <v>0</v>
      </c>
      <c r="J53" s="384">
        <v>0</v>
      </c>
      <c r="K53" s="385">
        <v>12246.376811594204</v>
      </c>
      <c r="L53" s="384">
        <v>0</v>
      </c>
      <c r="M53" s="14"/>
      <c r="N53" s="240" t="s">
        <v>409</v>
      </c>
      <c r="O53" s="384">
        <v>0</v>
      </c>
      <c r="P53" s="384">
        <v>0</v>
      </c>
      <c r="Q53" s="384">
        <v>0</v>
      </c>
      <c r="R53" s="384">
        <v>0</v>
      </c>
      <c r="S53" s="384">
        <v>0</v>
      </c>
      <c r="T53" s="384">
        <v>0</v>
      </c>
      <c r="U53" s="385">
        <v>14967.254408060453</v>
      </c>
      <c r="V53" s="384">
        <v>0</v>
      </c>
      <c r="W53" s="384">
        <v>0</v>
      </c>
      <c r="X53" s="384">
        <v>0</v>
      </c>
      <c r="Y53" s="14"/>
      <c r="Z53" s="240" t="s">
        <v>409</v>
      </c>
      <c r="AA53" s="384">
        <v>0</v>
      </c>
      <c r="AB53" s="385">
        <v>938.88888888888891</v>
      </c>
      <c r="AC53" s="384">
        <v>0</v>
      </c>
      <c r="AD53" s="384">
        <v>0</v>
      </c>
      <c r="AE53" s="384">
        <v>0</v>
      </c>
      <c r="AF53" s="384">
        <v>0</v>
      </c>
      <c r="AG53" s="384">
        <v>0</v>
      </c>
      <c r="AH53" s="384">
        <v>0</v>
      </c>
      <c r="AI53" s="384">
        <v>0</v>
      </c>
    </row>
    <row r="54" spans="1:35" ht="11.25" customHeight="1">
      <c r="A54" s="14" t="s">
        <v>82</v>
      </c>
      <c r="B54" s="240" t="s">
        <v>95</v>
      </c>
      <c r="C54" s="385">
        <v>0</v>
      </c>
      <c r="D54" s="385">
        <v>2800</v>
      </c>
      <c r="E54" s="385">
        <v>2750</v>
      </c>
      <c r="F54" s="384">
        <v>0</v>
      </c>
      <c r="G54" s="384">
        <v>0</v>
      </c>
      <c r="H54" s="385">
        <v>2182.2916666666665</v>
      </c>
      <c r="I54" s="385">
        <v>10123.906705539359</v>
      </c>
      <c r="J54" s="384">
        <v>0</v>
      </c>
      <c r="K54" s="385">
        <v>39432.0987654321</v>
      </c>
      <c r="L54" s="385">
        <v>33944.444444444445</v>
      </c>
      <c r="M54" s="14" t="s">
        <v>82</v>
      </c>
      <c r="N54" s="240" t="s">
        <v>95</v>
      </c>
      <c r="O54" s="385">
        <v>8500</v>
      </c>
      <c r="P54" s="384">
        <v>0</v>
      </c>
      <c r="Q54" s="385">
        <v>10000</v>
      </c>
      <c r="R54" s="385">
        <v>32475.609756097561</v>
      </c>
      <c r="S54" s="385">
        <v>14962.962962962964</v>
      </c>
      <c r="T54" s="385">
        <v>18712.962962962964</v>
      </c>
      <c r="U54" s="384">
        <v>0</v>
      </c>
      <c r="V54" s="385">
        <v>12531.25</v>
      </c>
      <c r="W54" s="384">
        <v>0</v>
      </c>
      <c r="X54" s="384">
        <v>0</v>
      </c>
      <c r="Y54" s="14" t="s">
        <v>82</v>
      </c>
      <c r="Z54" s="240" t="s">
        <v>95</v>
      </c>
      <c r="AA54" s="385">
        <v>5500</v>
      </c>
      <c r="AB54" s="384">
        <v>0</v>
      </c>
      <c r="AC54" s="384">
        <v>0</v>
      </c>
      <c r="AD54" s="384">
        <v>0</v>
      </c>
      <c r="AE54" s="384">
        <v>0</v>
      </c>
      <c r="AF54" s="384">
        <v>0</v>
      </c>
      <c r="AG54" s="385">
        <v>48171.428571428572</v>
      </c>
      <c r="AH54" s="384">
        <v>0</v>
      </c>
      <c r="AI54" s="385">
        <v>0</v>
      </c>
    </row>
    <row r="55" spans="1:35" ht="11.25" customHeight="1">
      <c r="A55" s="14"/>
      <c r="B55" s="240" t="s">
        <v>409</v>
      </c>
      <c r="C55" s="384">
        <v>0</v>
      </c>
      <c r="D55" s="385">
        <v>0</v>
      </c>
      <c r="E55" s="385">
        <v>3277.7777777777778</v>
      </c>
      <c r="F55" s="384">
        <v>0</v>
      </c>
      <c r="G55" s="384">
        <v>0</v>
      </c>
      <c r="H55" s="385">
        <v>1729.2817679558011</v>
      </c>
      <c r="I55" s="385">
        <v>12116.03375527426</v>
      </c>
      <c r="J55" s="384">
        <v>0</v>
      </c>
      <c r="K55" s="385">
        <v>37133.333333333336</v>
      </c>
      <c r="L55" s="385">
        <v>33028.776978417271</v>
      </c>
      <c r="M55" s="14"/>
      <c r="N55" s="240" t="s">
        <v>409</v>
      </c>
      <c r="O55" s="385">
        <v>7666.666666666667</v>
      </c>
      <c r="P55" s="384">
        <v>0</v>
      </c>
      <c r="Q55" s="385">
        <v>10750</v>
      </c>
      <c r="R55" s="385">
        <v>29785.046728971964</v>
      </c>
      <c r="S55" s="385">
        <v>11561.643835616438</v>
      </c>
      <c r="T55" s="385">
        <v>20822.966507177032</v>
      </c>
      <c r="U55" s="384">
        <v>0</v>
      </c>
      <c r="V55" s="385">
        <v>15558.441558441558</v>
      </c>
      <c r="W55" s="384">
        <v>0</v>
      </c>
      <c r="X55" s="384">
        <v>0</v>
      </c>
      <c r="Y55" s="14"/>
      <c r="Z55" s="240" t="s">
        <v>409</v>
      </c>
      <c r="AA55" s="385">
        <v>5692.3076923076924</v>
      </c>
      <c r="AB55" s="384">
        <v>0</v>
      </c>
      <c r="AC55" s="384">
        <v>0</v>
      </c>
      <c r="AD55" s="384">
        <v>0</v>
      </c>
      <c r="AE55" s="384">
        <v>0</v>
      </c>
      <c r="AF55" s="384">
        <v>0</v>
      </c>
      <c r="AG55" s="385">
        <v>47870.820668693006</v>
      </c>
      <c r="AH55" s="384">
        <v>0</v>
      </c>
      <c r="AI55" s="385">
        <v>0</v>
      </c>
    </row>
    <row r="56" spans="1:35" ht="11.25" customHeight="1">
      <c r="A56" s="14" t="s">
        <v>83</v>
      </c>
      <c r="B56" s="240" t="s">
        <v>95</v>
      </c>
      <c r="C56" s="384">
        <v>0</v>
      </c>
      <c r="D56" s="385">
        <v>5610.8108108108108</v>
      </c>
      <c r="E56" s="384">
        <v>0</v>
      </c>
      <c r="F56" s="385">
        <v>8871.5199034981906</v>
      </c>
      <c r="G56" s="384">
        <v>0</v>
      </c>
      <c r="H56" s="384">
        <v>0</v>
      </c>
      <c r="I56" s="385">
        <v>0</v>
      </c>
      <c r="J56" s="384">
        <v>0</v>
      </c>
      <c r="K56" s="385">
        <v>0</v>
      </c>
      <c r="L56" s="385">
        <v>0</v>
      </c>
      <c r="M56" s="14" t="s">
        <v>83</v>
      </c>
      <c r="N56" s="240" t="s">
        <v>95</v>
      </c>
      <c r="O56" s="384">
        <v>0</v>
      </c>
      <c r="P56" s="384">
        <v>0</v>
      </c>
      <c r="Q56" s="384">
        <v>0</v>
      </c>
      <c r="R56" s="384">
        <v>0</v>
      </c>
      <c r="S56" s="385">
        <v>6126.293333333334</v>
      </c>
      <c r="T56" s="384">
        <v>0</v>
      </c>
      <c r="U56" s="385">
        <v>12390.099009900989</v>
      </c>
      <c r="V56" s="385">
        <v>7340</v>
      </c>
      <c r="W56" s="384">
        <v>0</v>
      </c>
      <c r="X56" s="384">
        <v>0</v>
      </c>
      <c r="Y56" s="14" t="s">
        <v>83</v>
      </c>
      <c r="Z56" s="240" t="s">
        <v>95</v>
      </c>
      <c r="AA56" s="384">
        <v>0</v>
      </c>
      <c r="AB56" s="384">
        <v>0</v>
      </c>
      <c r="AC56" s="384">
        <v>0</v>
      </c>
      <c r="AD56" s="384">
        <v>0</v>
      </c>
      <c r="AE56" s="384">
        <v>0</v>
      </c>
      <c r="AF56" s="384">
        <v>0</v>
      </c>
      <c r="AG56" s="384">
        <v>0</v>
      </c>
      <c r="AH56" s="384">
        <v>0</v>
      </c>
      <c r="AI56" s="384">
        <v>0</v>
      </c>
    </row>
    <row r="57" spans="1:35" ht="11.25" customHeight="1">
      <c r="A57" s="14"/>
      <c r="B57" s="240" t="s">
        <v>409</v>
      </c>
      <c r="C57" s="384">
        <v>0</v>
      </c>
      <c r="D57" s="385">
        <v>5568.8524590163943</v>
      </c>
      <c r="E57" s="384">
        <v>0</v>
      </c>
      <c r="F57" s="385">
        <v>6982.0809248554915</v>
      </c>
      <c r="G57" s="384">
        <v>0</v>
      </c>
      <c r="H57" s="384">
        <v>0</v>
      </c>
      <c r="I57" s="385">
        <v>10183.076923076924</v>
      </c>
      <c r="J57" s="384">
        <v>0</v>
      </c>
      <c r="K57" s="385">
        <v>0</v>
      </c>
      <c r="L57" s="385">
        <v>5585.7142857142862</v>
      </c>
      <c r="M57" s="14"/>
      <c r="N57" s="240" t="s">
        <v>409</v>
      </c>
      <c r="O57" s="384">
        <v>0</v>
      </c>
      <c r="P57" s="384">
        <v>0</v>
      </c>
      <c r="Q57" s="384">
        <v>0</v>
      </c>
      <c r="R57" s="384">
        <v>0</v>
      </c>
      <c r="S57" s="385">
        <v>7130.5033557046982</v>
      </c>
      <c r="T57" s="384">
        <v>0</v>
      </c>
      <c r="U57" s="385">
        <v>16016.666666666666</v>
      </c>
      <c r="V57" s="385">
        <v>7413.333333333333</v>
      </c>
      <c r="W57" s="384">
        <v>0</v>
      </c>
      <c r="X57" s="384">
        <v>0</v>
      </c>
      <c r="Y57" s="14"/>
      <c r="Z57" s="240" t="s">
        <v>409</v>
      </c>
      <c r="AA57" s="384">
        <v>0</v>
      </c>
      <c r="AB57" s="384">
        <v>0</v>
      </c>
      <c r="AC57" s="384">
        <v>0</v>
      </c>
      <c r="AD57" s="384">
        <v>0</v>
      </c>
      <c r="AE57" s="384">
        <v>0</v>
      </c>
      <c r="AF57" s="384">
        <v>0</v>
      </c>
      <c r="AG57" s="384">
        <v>0</v>
      </c>
      <c r="AH57" s="384">
        <v>0</v>
      </c>
      <c r="AI57" s="384">
        <v>0</v>
      </c>
    </row>
    <row r="58" spans="1:35" ht="11.25" customHeight="1">
      <c r="A58" s="14" t="s">
        <v>85</v>
      </c>
      <c r="B58" s="240" t="s">
        <v>95</v>
      </c>
      <c r="C58" s="384">
        <v>0</v>
      </c>
      <c r="D58" s="385">
        <v>2414.0792902689213</v>
      </c>
      <c r="E58" s="384">
        <v>0</v>
      </c>
      <c r="F58" s="385">
        <v>3920.7061435973351</v>
      </c>
      <c r="G58" s="384">
        <v>0</v>
      </c>
      <c r="H58" s="384">
        <v>0</v>
      </c>
      <c r="I58" s="385">
        <v>3417.5</v>
      </c>
      <c r="J58" s="384">
        <v>0</v>
      </c>
      <c r="K58" s="384">
        <v>5520</v>
      </c>
      <c r="L58" s="384">
        <v>0</v>
      </c>
      <c r="M58" s="14" t="s">
        <v>85</v>
      </c>
      <c r="N58" s="240" t="s">
        <v>95</v>
      </c>
      <c r="O58" s="384">
        <v>0</v>
      </c>
      <c r="P58" s="384">
        <v>0</v>
      </c>
      <c r="Q58" s="384">
        <v>0</v>
      </c>
      <c r="R58" s="384">
        <v>0</v>
      </c>
      <c r="S58" s="384">
        <v>0</v>
      </c>
      <c r="T58" s="384">
        <v>0</v>
      </c>
      <c r="U58" s="385">
        <v>12418.251146204788</v>
      </c>
      <c r="V58" s="385">
        <v>5373.939393939394</v>
      </c>
      <c r="W58" s="384">
        <v>0</v>
      </c>
      <c r="X58" s="384">
        <v>0</v>
      </c>
      <c r="Y58" s="14" t="s">
        <v>85</v>
      </c>
      <c r="Z58" s="240" t="s">
        <v>95</v>
      </c>
      <c r="AA58" s="384">
        <v>0</v>
      </c>
      <c r="AB58" s="385">
        <v>0</v>
      </c>
      <c r="AC58" s="384">
        <v>0</v>
      </c>
      <c r="AD58" s="384">
        <v>0</v>
      </c>
      <c r="AE58" s="384">
        <v>0</v>
      </c>
      <c r="AF58" s="384">
        <v>0</v>
      </c>
      <c r="AG58" s="384">
        <v>0</v>
      </c>
      <c r="AH58" s="384">
        <v>0</v>
      </c>
      <c r="AI58" s="384">
        <v>0</v>
      </c>
    </row>
    <row r="59" spans="1:35" ht="11.25" customHeight="1">
      <c r="A59" s="16"/>
      <c r="B59" s="239" t="s">
        <v>409</v>
      </c>
      <c r="C59" s="387">
        <v>0</v>
      </c>
      <c r="D59" s="388">
        <v>2244.6072825759857</v>
      </c>
      <c r="E59" s="387">
        <v>0</v>
      </c>
      <c r="F59" s="388">
        <v>3941.0137293359485</v>
      </c>
      <c r="G59" s="387">
        <v>0</v>
      </c>
      <c r="H59" s="387">
        <v>0</v>
      </c>
      <c r="I59" s="388">
        <v>0</v>
      </c>
      <c r="J59" s="387">
        <v>0</v>
      </c>
      <c r="K59" s="388">
        <v>4928</v>
      </c>
      <c r="L59" s="388">
        <v>0</v>
      </c>
      <c r="M59" s="16"/>
      <c r="N59" s="239" t="s">
        <v>409</v>
      </c>
      <c r="O59" s="387">
        <v>0</v>
      </c>
      <c r="P59" s="387">
        <v>0</v>
      </c>
      <c r="Q59" s="387">
        <v>0</v>
      </c>
      <c r="R59" s="387">
        <v>0</v>
      </c>
      <c r="S59" s="387">
        <v>0</v>
      </c>
      <c r="T59" s="387">
        <v>0</v>
      </c>
      <c r="U59" s="388">
        <v>12272.972295514512</v>
      </c>
      <c r="V59" s="388">
        <v>4930.909090909091</v>
      </c>
      <c r="W59" s="387">
        <v>0</v>
      </c>
      <c r="X59" s="387">
        <v>0</v>
      </c>
      <c r="Y59" s="16"/>
      <c r="Z59" s="239" t="s">
        <v>409</v>
      </c>
      <c r="AA59" s="387">
        <v>0</v>
      </c>
      <c r="AB59" s="387">
        <v>1478.0769230769231</v>
      </c>
      <c r="AC59" s="387">
        <v>0</v>
      </c>
      <c r="AD59" s="387">
        <v>0</v>
      </c>
      <c r="AE59" s="387">
        <v>0</v>
      </c>
      <c r="AF59" s="387">
        <v>0</v>
      </c>
      <c r="AG59" s="387">
        <v>0</v>
      </c>
      <c r="AH59" s="387">
        <v>0</v>
      </c>
      <c r="AI59" s="387">
        <v>0</v>
      </c>
    </row>
    <row r="60" spans="1:35" ht="10.5" customHeight="1">
      <c r="A60" s="191"/>
      <c r="B60" s="194"/>
      <c r="C60" s="194"/>
      <c r="D60" s="194"/>
      <c r="E60" s="194"/>
      <c r="F60" s="194"/>
      <c r="G60" s="194"/>
      <c r="H60" s="194"/>
      <c r="I60" s="194"/>
      <c r="J60" s="194"/>
      <c r="K60" s="194"/>
      <c r="L60" s="232" t="s">
        <v>179</v>
      </c>
      <c r="M60" s="194"/>
      <c r="N60" s="194"/>
      <c r="O60" s="194"/>
      <c r="P60" s="194"/>
      <c r="Q60" s="194"/>
      <c r="R60" s="194"/>
      <c r="S60" s="194"/>
      <c r="T60" s="194"/>
      <c r="U60" s="194"/>
      <c r="V60" s="194"/>
      <c r="W60" s="194"/>
      <c r="X60" s="353" t="s">
        <v>179</v>
      </c>
      <c r="Y60" s="246" t="s">
        <v>115</v>
      </c>
      <c r="Z60" s="194"/>
      <c r="AA60" s="194"/>
      <c r="AB60" s="194"/>
      <c r="AC60" s="194"/>
      <c r="AD60" s="194"/>
      <c r="AE60" s="194"/>
      <c r="AF60" s="26"/>
      <c r="AG60" s="26"/>
      <c r="AH60" s="26"/>
      <c r="AI60" s="26"/>
    </row>
    <row r="61" spans="1:35" ht="10.5" customHeight="1">
      <c r="A61" s="191"/>
      <c r="B61" s="194"/>
      <c r="C61" s="194"/>
      <c r="D61" s="194"/>
      <c r="E61" s="194"/>
      <c r="F61" s="194"/>
      <c r="G61" s="194"/>
      <c r="H61" s="194"/>
      <c r="I61" s="194"/>
      <c r="J61" s="194"/>
      <c r="K61" s="194"/>
      <c r="L61" s="194"/>
      <c r="M61" s="194"/>
      <c r="N61" s="194"/>
      <c r="O61" s="194"/>
      <c r="P61" s="194"/>
      <c r="Q61" s="194"/>
      <c r="R61" s="194"/>
      <c r="S61" s="194"/>
      <c r="T61" s="194"/>
      <c r="U61" s="194"/>
      <c r="V61" s="194"/>
      <c r="W61" s="194"/>
      <c r="X61" s="194"/>
      <c r="Y61" s="246" t="s">
        <v>122</v>
      </c>
      <c r="Z61" s="194"/>
      <c r="AA61" s="194"/>
      <c r="AB61" s="194"/>
      <c r="AC61" s="194"/>
      <c r="AD61" s="194"/>
      <c r="AE61" s="194"/>
      <c r="AF61" s="26"/>
      <c r="AG61" s="26"/>
      <c r="AH61" s="26"/>
      <c r="AI61" s="26"/>
    </row>
    <row r="62" spans="1:35" ht="10.5" customHeight="1">
      <c r="A62" s="191"/>
      <c r="B62" s="191"/>
      <c r="C62" s="191"/>
      <c r="D62" s="191"/>
      <c r="E62" s="191"/>
      <c r="F62" s="191"/>
      <c r="G62" s="191"/>
      <c r="H62" s="191"/>
      <c r="I62" s="191"/>
      <c r="J62" s="191"/>
      <c r="K62" s="191"/>
      <c r="L62" s="191"/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1"/>
      <c r="X62" s="191"/>
      <c r="Y62" s="595" t="s">
        <v>301</v>
      </c>
      <c r="Z62" s="595"/>
      <c r="AA62" s="595"/>
      <c r="AB62" s="595"/>
      <c r="AC62" s="595"/>
      <c r="AD62" s="595"/>
      <c r="AE62" s="595"/>
    </row>
    <row r="63" spans="1:35" ht="12.75">
      <c r="A63" s="191"/>
      <c r="B63" s="191"/>
      <c r="C63" s="191"/>
      <c r="D63" s="191"/>
      <c r="E63" s="191"/>
      <c r="F63" s="191"/>
      <c r="G63" s="191"/>
      <c r="H63" s="191"/>
      <c r="I63" s="191"/>
      <c r="J63" s="191"/>
      <c r="K63" s="191"/>
      <c r="L63" s="191"/>
      <c r="M63" s="191"/>
      <c r="N63" s="191"/>
      <c r="O63" s="191"/>
      <c r="P63" s="191"/>
      <c r="Q63" s="191"/>
      <c r="R63" s="191"/>
      <c r="S63" s="191"/>
      <c r="T63" s="191"/>
      <c r="U63" s="191"/>
      <c r="V63" s="191"/>
      <c r="W63" s="191"/>
      <c r="X63" s="191"/>
      <c r="Y63" s="191"/>
      <c r="Z63" s="191"/>
      <c r="AA63" s="191"/>
      <c r="AB63" s="191"/>
      <c r="AC63" s="191"/>
      <c r="AD63" s="191"/>
      <c r="AE63" s="191"/>
    </row>
    <row r="64" spans="1:35" ht="12.75">
      <c r="A64" s="191"/>
      <c r="B64" s="191"/>
      <c r="C64" s="191"/>
      <c r="D64" s="191"/>
      <c r="E64" s="191"/>
      <c r="F64" s="191"/>
      <c r="G64" s="191"/>
      <c r="H64" s="191"/>
      <c r="I64" s="191"/>
      <c r="J64" s="191"/>
      <c r="K64" s="191"/>
      <c r="L64" s="191"/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1"/>
      <c r="X64" s="191"/>
      <c r="Y64" s="191"/>
      <c r="Z64" s="191"/>
      <c r="AA64" s="191"/>
      <c r="AB64" s="191"/>
      <c r="AC64" s="191"/>
      <c r="AD64" s="191"/>
      <c r="AE64" s="191"/>
    </row>
    <row r="65" spans="1:31" ht="12.75">
      <c r="A65" s="191"/>
      <c r="B65" s="191"/>
      <c r="C65" s="191"/>
      <c r="D65" s="191"/>
      <c r="E65" s="191"/>
      <c r="F65" s="191"/>
      <c r="G65" s="191"/>
      <c r="H65" s="191"/>
      <c r="I65" s="191"/>
      <c r="J65" s="191"/>
      <c r="K65" s="191"/>
      <c r="L65" s="191"/>
      <c r="M65" s="191"/>
      <c r="N65" s="191"/>
      <c r="O65" s="191"/>
      <c r="P65" s="191"/>
      <c r="Q65" s="191"/>
      <c r="R65" s="191"/>
      <c r="S65" s="191"/>
      <c r="T65" s="191"/>
      <c r="U65" s="191"/>
      <c r="V65" s="191"/>
      <c r="W65" s="191"/>
      <c r="X65" s="191"/>
      <c r="Y65" s="191"/>
      <c r="Z65" s="191"/>
      <c r="AA65" s="191"/>
      <c r="AB65" s="191"/>
      <c r="AC65" s="191"/>
      <c r="AD65" s="191"/>
      <c r="AE65" s="191"/>
    </row>
  </sheetData>
  <mergeCells count="4">
    <mergeCell ref="Y62:AE62"/>
    <mergeCell ref="A6:A7"/>
    <mergeCell ref="M6:M7"/>
    <mergeCell ref="Y6:Y7"/>
  </mergeCells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3"/>
  <dimension ref="A1:G19"/>
  <sheetViews>
    <sheetView showGridLines="0" zoomScale="125" zoomScaleNormal="125" zoomScalePageLayoutView="125" workbookViewId="0">
      <selection sqref="A1:G19"/>
    </sheetView>
  </sheetViews>
  <sheetFormatPr baseColWidth="10" defaultColWidth="10.85546875" defaultRowHeight="17.25" customHeight="1"/>
  <cols>
    <col min="1" max="1" width="20.42578125" style="243" customWidth="1"/>
    <col min="2" max="7" width="6.7109375" style="243" customWidth="1"/>
    <col min="8" max="16384" width="10.85546875" style="243"/>
  </cols>
  <sheetData>
    <row r="1" spans="1:7" ht="16.5" customHeight="1">
      <c r="A1" s="328" t="s">
        <v>509</v>
      </c>
      <c r="B1" s="301"/>
      <c r="C1" s="302"/>
      <c r="D1" s="428"/>
      <c r="E1" s="302"/>
      <c r="F1" s="302"/>
      <c r="G1" s="428"/>
    </row>
    <row r="2" spans="1:7" ht="11.25" customHeight="1">
      <c r="A2" s="301" t="s">
        <v>508</v>
      </c>
      <c r="B2" s="301"/>
      <c r="C2" s="302"/>
      <c r="D2" s="428"/>
      <c r="E2" s="302"/>
      <c r="F2" s="302"/>
      <c r="G2" s="428"/>
    </row>
    <row r="3" spans="1:7" ht="11.25" customHeight="1">
      <c r="A3" s="301" t="s">
        <v>443</v>
      </c>
      <c r="B3" s="301"/>
      <c r="C3" s="302"/>
      <c r="D3" s="428"/>
      <c r="E3" s="302"/>
      <c r="F3" s="302"/>
      <c r="G3" s="428"/>
    </row>
    <row r="4" spans="1:7" ht="2.25" customHeight="1">
      <c r="A4" s="303"/>
      <c r="B4" s="304"/>
      <c r="C4" s="305"/>
      <c r="D4" s="429"/>
      <c r="E4" s="305"/>
      <c r="F4" s="430"/>
      <c r="G4" s="429"/>
    </row>
    <row r="5" spans="1:7" ht="12" customHeight="1">
      <c r="A5" s="568" t="s">
        <v>444</v>
      </c>
      <c r="B5" s="570" t="str">
        <f>+'[1]C-9'!B5:D5</f>
        <v>Enero-Marzo</v>
      </c>
      <c r="C5" s="571"/>
      <c r="D5" s="494" t="s">
        <v>373</v>
      </c>
      <c r="E5" s="572" t="str">
        <f>+'[1]C-9'!E5:G5</f>
        <v>Marzo</v>
      </c>
      <c r="F5" s="573"/>
      <c r="G5" s="494" t="s">
        <v>373</v>
      </c>
    </row>
    <row r="6" spans="1:7" ht="12" customHeight="1">
      <c r="A6" s="569"/>
      <c r="B6" s="495" t="s">
        <v>94</v>
      </c>
      <c r="C6" s="496" t="s">
        <v>445</v>
      </c>
      <c r="D6" s="497" t="s">
        <v>374</v>
      </c>
      <c r="E6" s="496" t="s">
        <v>94</v>
      </c>
      <c r="F6" s="496" t="s">
        <v>445</v>
      </c>
      <c r="G6" s="497" t="s">
        <v>374</v>
      </c>
    </row>
    <row r="7" spans="1:7" ht="17.25" customHeight="1">
      <c r="A7" s="306" t="s">
        <v>446</v>
      </c>
      <c r="B7" s="431">
        <f>+'[1]C-9'!B7</f>
        <v>3191.3449163371733</v>
      </c>
      <c r="C7" s="431">
        <f>+'[1]C-9'!C7</f>
        <v>3165.4959080045387</v>
      </c>
      <c r="D7" s="432">
        <f>+'[1]C-9'!D7</f>
        <v>-0.8099722534003817</v>
      </c>
      <c r="E7" s="433">
        <f>+'[1]C-9'!E7</f>
        <v>1100.981288518476</v>
      </c>
      <c r="F7" s="434">
        <f>+'[1]C-9'!F7</f>
        <v>1030.6649995883261</v>
      </c>
      <c r="G7" s="435">
        <f>+'[1]C-9'!G7</f>
        <v>-6.3866924591216563</v>
      </c>
    </row>
    <row r="8" spans="1:7" ht="17.25" customHeight="1">
      <c r="A8" s="307" t="s">
        <v>447</v>
      </c>
      <c r="B8" s="436">
        <f>+'[1]C-9'!B9</f>
        <v>570.75561983174998</v>
      </c>
      <c r="C8" s="436">
        <f>+'[1]C-9'!C9</f>
        <v>611.91080247850005</v>
      </c>
      <c r="D8" s="437">
        <f>+'[1]C-9'!D9</f>
        <v>7.2106486938984471</v>
      </c>
      <c r="E8" s="438">
        <f>+'[1]C-9'!E9</f>
        <v>198.69928496525</v>
      </c>
      <c r="F8" s="438">
        <f>+'[1]C-9'!F9</f>
        <v>208.537994</v>
      </c>
      <c r="G8" s="437">
        <f>+'[1]C-9'!G9</f>
        <v>4.951557342780899</v>
      </c>
    </row>
    <row r="9" spans="1:7" ht="17.25" customHeight="1">
      <c r="A9" s="307" t="s">
        <v>448</v>
      </c>
      <c r="B9" s="436">
        <f>+'[1]C-9'!B16</f>
        <v>902.91918128607995</v>
      </c>
      <c r="C9" s="436">
        <f>+'[1]C-9'!C16</f>
        <v>927.86531360000004</v>
      </c>
      <c r="D9" s="437">
        <f>+'[1]C-9'!D16</f>
        <v>2.7628311404779282</v>
      </c>
      <c r="E9" s="438">
        <f>+'[1]C-9'!E16</f>
        <v>300.22778227632006</v>
      </c>
      <c r="F9" s="438">
        <f>+'[1]C-9'!F16</f>
        <v>302.28954320000003</v>
      </c>
      <c r="G9" s="437">
        <f>+'[1]C-9'!G16</f>
        <v>0.68673222312995996</v>
      </c>
    </row>
    <row r="10" spans="1:7" ht="17.25" customHeight="1">
      <c r="A10" s="307" t="s">
        <v>449</v>
      </c>
      <c r="B10" s="436">
        <f>+'[1]C-9'!B24</f>
        <v>32.661297733075997</v>
      </c>
      <c r="C10" s="436">
        <f>+'[1]C-9'!C24</f>
        <v>24.792975202000001</v>
      </c>
      <c r="D10" s="437">
        <f>+'[1]C-9'!D24</f>
        <v>-24.09066104898756</v>
      </c>
      <c r="E10" s="438">
        <f>+'[1]C-9'!E24</f>
        <v>12.766937905800001</v>
      </c>
      <c r="F10" s="438">
        <f>+'[1]C-9'!F24</f>
        <v>7.9488515000000008</v>
      </c>
      <c r="G10" s="437">
        <f>+'[1]C-9'!G24</f>
        <v>-37.738778408338234</v>
      </c>
    </row>
    <row r="11" spans="1:7" ht="17.25" customHeight="1">
      <c r="A11" s="439" t="s">
        <v>450</v>
      </c>
      <c r="B11" s="436">
        <f>+'[1]C-9'!B27</f>
        <v>335.24274642159997</v>
      </c>
      <c r="C11" s="436">
        <f>+'[1]C-9'!C27</f>
        <v>304.17722530740002</v>
      </c>
      <c r="D11" s="437">
        <f>+'[1]C-9'!D27</f>
        <v>-9.2665751744952178</v>
      </c>
      <c r="E11" s="438">
        <f>+'[1]C-9'!E27</f>
        <v>113.52503599880001</v>
      </c>
      <c r="F11" s="438">
        <f>+'[1]C-9'!F27</f>
        <v>84.214779848999996</v>
      </c>
      <c r="G11" s="437">
        <f>+'[1]C-9'!G27</f>
        <v>-25.818319185655071</v>
      </c>
    </row>
    <row r="12" spans="1:7" ht="17.25" customHeight="1">
      <c r="A12" s="249" t="s">
        <v>451</v>
      </c>
      <c r="B12" s="436">
        <f>+'[1]C-9'!B29</f>
        <v>101.97674550329999</v>
      </c>
      <c r="C12" s="436">
        <f>+'[1]C-9'!C29</f>
        <v>90.986193919157387</v>
      </c>
      <c r="D12" s="437">
        <f>+'[1]C-9'!D29</f>
        <v>-10.777507685599709</v>
      </c>
      <c r="E12" s="438">
        <f>+'[1]C-9'!E29</f>
        <v>32.583941074099997</v>
      </c>
      <c r="F12" s="438">
        <f>+'[1]C-9'!F29</f>
        <v>29.527106895280795</v>
      </c>
      <c r="G12" s="437">
        <f>+'[1]C-9'!G29</f>
        <v>-9.3814132914971093</v>
      </c>
    </row>
    <row r="13" spans="1:7" ht="17.25" customHeight="1">
      <c r="A13" s="249" t="s">
        <v>452</v>
      </c>
      <c r="B13" s="436">
        <f>+'[1]C-9'!B39</f>
        <v>49.532416195700002</v>
      </c>
      <c r="C13" s="436">
        <f>+'[1]C-9'!C39</f>
        <v>42.9081288</v>
      </c>
      <c r="D13" s="437">
        <f>+'[1]C-9'!D39</f>
        <v>-13.373640747763616</v>
      </c>
      <c r="E13" s="438">
        <f>+'[1]C-9'!E39</f>
        <v>15.776060595700002</v>
      </c>
      <c r="F13" s="438">
        <f>+'[1]C-9'!F39</f>
        <v>10.948</v>
      </c>
      <c r="G13" s="437">
        <f>+'[1]C-9'!G39</f>
        <v>-30.603714827362928</v>
      </c>
    </row>
    <row r="14" spans="1:7" ht="17.25" customHeight="1">
      <c r="A14" s="307" t="s">
        <v>453</v>
      </c>
      <c r="B14" s="436">
        <f>+'[1]C-9'!B43</f>
        <v>214.90448978683801</v>
      </c>
      <c r="C14" s="436">
        <f>+'[1]C-9'!C43</f>
        <v>198.68477683669911</v>
      </c>
      <c r="D14" s="437">
        <f>+'[1]C-9'!D43</f>
        <v>-7.5474053456152106</v>
      </c>
      <c r="E14" s="438">
        <f>+'[1]C-9'!E43</f>
        <v>66.724946756660017</v>
      </c>
      <c r="F14" s="438">
        <f>+'[1]C-9'!F43</f>
        <v>67.987364771065117</v>
      </c>
      <c r="G14" s="437">
        <f>+'[1]C-9'!G43</f>
        <v>1.8919730562079407</v>
      </c>
    </row>
    <row r="15" spans="1:7" ht="17.25" customHeight="1">
      <c r="A15" s="307" t="s">
        <v>454</v>
      </c>
      <c r="B15" s="436">
        <f>+'[1]C-9'!B47</f>
        <v>454.97177758583098</v>
      </c>
      <c r="C15" s="436">
        <f>+'[1]C-9'!C47</f>
        <v>475.53427148357991</v>
      </c>
      <c r="D15" s="437">
        <f>+'[1]C-9'!D47</f>
        <v>4.519509760991669</v>
      </c>
      <c r="E15" s="438">
        <f>+'[1]C-9'!E47</f>
        <v>161.17519048607997</v>
      </c>
      <c r="F15" s="438">
        <f>+'[1]C-9'!F47</f>
        <v>153.00007674728997</v>
      </c>
      <c r="G15" s="437">
        <f>+'[1]C-9'!G47</f>
        <v>-5.0721911443908363</v>
      </c>
    </row>
    <row r="16" spans="1:7" ht="17.25" customHeight="1">
      <c r="A16" s="308" t="s">
        <v>455</v>
      </c>
      <c r="B16" s="440">
        <f>+'[1]C-9'!B52</f>
        <v>528.38064199299799</v>
      </c>
      <c r="C16" s="440">
        <f>+'[1]C-9'!C52</f>
        <v>488.63622037720199</v>
      </c>
      <c r="D16" s="441">
        <f>+'[1]C-9'!D52</f>
        <v>-7.5219299226943814</v>
      </c>
      <c r="E16" s="442">
        <f>+'[1]C-9'!E52</f>
        <v>199.50210845976602</v>
      </c>
      <c r="F16" s="442">
        <f>+'[1]C-9'!F52</f>
        <v>166.21128262568999</v>
      </c>
      <c r="G16" s="441">
        <f>+'[1]C-9'!G52</f>
        <v>-16.686954384138687</v>
      </c>
    </row>
    <row r="17" spans="1:7" ht="9" customHeight="1">
      <c r="A17" s="250" t="s">
        <v>229</v>
      </c>
      <c r="B17" s="248"/>
      <c r="C17" s="247"/>
      <c r="D17" s="443"/>
      <c r="E17" s="247"/>
      <c r="F17" s="268"/>
      <c r="G17" s="443"/>
    </row>
    <row r="18" spans="1:7" ht="9" customHeight="1">
      <c r="A18" s="246" t="s">
        <v>456</v>
      </c>
      <c r="B18" s="242"/>
      <c r="C18" s="242"/>
      <c r="D18" s="444"/>
      <c r="E18" s="242"/>
      <c r="F18" s="445"/>
      <c r="G18" s="444"/>
    </row>
    <row r="19" spans="1:7" ht="9" customHeight="1">
      <c r="A19" s="245" t="s">
        <v>457</v>
      </c>
      <c r="B19" s="244"/>
      <c r="C19" s="244"/>
      <c r="D19" s="446"/>
      <c r="E19" s="244"/>
      <c r="F19" s="447"/>
      <c r="G19" s="446"/>
    </row>
  </sheetData>
  <mergeCells count="3">
    <mergeCell ref="A5:A6"/>
    <mergeCell ref="B5:C5"/>
    <mergeCell ref="E5:F5"/>
  </mergeCells>
  <phoneticPr fontId="10" type="noConversion"/>
  <pageMargins left="0.70866141732283472" right="0.70866141732283472" top="0.74803149606299213" bottom="0.74803149606299213" header="0.31496062992125984" footer="0.31496062992125984"/>
  <pageSetup orientation="portrait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4"/>
  <dimension ref="A1:S66"/>
  <sheetViews>
    <sheetView showGridLines="0" zoomScale="120" zoomScaleNormal="120" workbookViewId="0">
      <selection activeCell="A8" sqref="A8:E31"/>
    </sheetView>
  </sheetViews>
  <sheetFormatPr baseColWidth="10" defaultColWidth="11.42578125" defaultRowHeight="17.25" customHeight="1"/>
  <cols>
    <col min="1" max="1" width="12.85546875" style="247" customWidth="1"/>
    <col min="2" max="3" width="6.140625" style="247" customWidth="1"/>
    <col min="4" max="4" width="5" style="247" customWidth="1"/>
    <col min="5" max="6" width="6.140625" style="247" customWidth="1"/>
    <col min="7" max="7" width="5" style="247" customWidth="1"/>
    <col min="8" max="9" width="6.140625" style="247" customWidth="1"/>
    <col min="10" max="10" width="5.42578125" style="247" customWidth="1"/>
    <col min="11" max="12" width="6.140625" style="247" customWidth="1"/>
    <col min="13" max="13" width="5.28515625" style="247" customWidth="1"/>
    <col min="14" max="15" width="6.140625" style="247" customWidth="1"/>
    <col min="16" max="16" width="5" style="247" customWidth="1"/>
    <col min="17" max="18" width="6.140625" style="247" customWidth="1"/>
    <col min="19" max="19" width="5" style="247" customWidth="1"/>
    <col min="20" max="218" width="11.42578125" style="247"/>
    <col min="219" max="219" width="11" style="247" customWidth="1"/>
    <col min="220" max="220" width="8.7109375" style="247" customWidth="1"/>
    <col min="221" max="221" width="9" style="247" customWidth="1"/>
    <col min="222" max="222" width="5.7109375" style="247" customWidth="1"/>
    <col min="223" max="223" width="7" style="247" customWidth="1"/>
    <col min="224" max="224" width="6.85546875" style="247" customWidth="1"/>
    <col min="225" max="225" width="5" style="247" customWidth="1"/>
    <col min="226" max="226" width="6.85546875" style="247" customWidth="1"/>
    <col min="227" max="227" width="7.42578125" style="247" customWidth="1"/>
    <col min="228" max="228" width="5.85546875" style="247" customWidth="1"/>
    <col min="229" max="230" width="6.85546875" style="247" customWidth="1"/>
    <col min="231" max="231" width="5.140625" style="247" customWidth="1"/>
    <col min="232" max="233" width="6.85546875" style="247" customWidth="1"/>
    <col min="234" max="234" width="4.85546875" style="247" customWidth="1"/>
    <col min="235" max="235" width="6.7109375" style="247" customWidth="1"/>
    <col min="236" max="236" width="7" style="247" customWidth="1"/>
    <col min="237" max="237" width="5" style="247" customWidth="1"/>
    <col min="238" max="16384" width="11.42578125" style="247"/>
  </cols>
  <sheetData>
    <row r="1" spans="1:19" ht="16.5" customHeight="1">
      <c r="A1" s="266" t="s">
        <v>420</v>
      </c>
      <c r="B1" s="267"/>
      <c r="C1" s="268"/>
      <c r="D1" s="268"/>
    </row>
    <row r="2" spans="1:19" ht="12" customHeight="1">
      <c r="A2" s="103" t="s">
        <v>443</v>
      </c>
      <c r="B2" s="129"/>
    </row>
    <row r="3" spans="1:19" ht="4.5" customHeight="1">
      <c r="A3" s="130"/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</row>
    <row r="4" spans="1:19" ht="13.5" customHeight="1">
      <c r="A4" s="580" t="s">
        <v>59</v>
      </c>
      <c r="B4" s="577" t="s">
        <v>159</v>
      </c>
      <c r="C4" s="578"/>
      <c r="D4" s="578"/>
      <c r="E4" s="578"/>
      <c r="F4" s="578"/>
      <c r="G4" s="578"/>
      <c r="H4" s="577" t="s">
        <v>3</v>
      </c>
      <c r="I4" s="578"/>
      <c r="J4" s="578"/>
      <c r="K4" s="578"/>
      <c r="L4" s="578"/>
      <c r="M4" s="579"/>
      <c r="N4" s="577" t="s">
        <v>4</v>
      </c>
      <c r="O4" s="578"/>
      <c r="P4" s="578"/>
      <c r="Q4" s="578"/>
      <c r="R4" s="578"/>
      <c r="S4" s="579"/>
    </row>
    <row r="5" spans="1:19" ht="13.5" customHeight="1">
      <c r="A5" s="581"/>
      <c r="B5" s="574" t="s">
        <v>465</v>
      </c>
      <c r="C5" s="575"/>
      <c r="D5" s="576"/>
      <c r="E5" s="574" t="s">
        <v>460</v>
      </c>
      <c r="F5" s="575"/>
      <c r="G5" s="576"/>
      <c r="H5" s="574" t="s">
        <v>465</v>
      </c>
      <c r="I5" s="575"/>
      <c r="J5" s="576"/>
      <c r="K5" s="574" t="s">
        <v>460</v>
      </c>
      <c r="L5" s="575"/>
      <c r="M5" s="576"/>
      <c r="N5" s="574" t="s">
        <v>465</v>
      </c>
      <c r="O5" s="575"/>
      <c r="P5" s="576"/>
      <c r="Q5" s="574" t="s">
        <v>460</v>
      </c>
      <c r="R5" s="575"/>
      <c r="S5" s="576"/>
    </row>
    <row r="6" spans="1:19" ht="13.5" customHeight="1">
      <c r="A6" s="582"/>
      <c r="B6" s="492" t="s">
        <v>92</v>
      </c>
      <c r="C6" s="492" t="s">
        <v>405</v>
      </c>
      <c r="D6" s="452" t="s">
        <v>511</v>
      </c>
      <c r="E6" s="492" t="s">
        <v>92</v>
      </c>
      <c r="F6" s="492" t="s">
        <v>405</v>
      </c>
      <c r="G6" s="452" t="s">
        <v>511</v>
      </c>
      <c r="H6" s="492" t="s">
        <v>92</v>
      </c>
      <c r="I6" s="492" t="s">
        <v>405</v>
      </c>
      <c r="J6" s="452" t="s">
        <v>511</v>
      </c>
      <c r="K6" s="492" t="s">
        <v>92</v>
      </c>
      <c r="L6" s="492" t="s">
        <v>405</v>
      </c>
      <c r="M6" s="452" t="s">
        <v>511</v>
      </c>
      <c r="N6" s="492" t="s">
        <v>92</v>
      </c>
      <c r="O6" s="492" t="s">
        <v>405</v>
      </c>
      <c r="P6" s="452" t="s">
        <v>511</v>
      </c>
      <c r="Q6" s="492" t="s">
        <v>92</v>
      </c>
      <c r="R6" s="492" t="s">
        <v>405</v>
      </c>
      <c r="S6" s="452" t="s">
        <v>511</v>
      </c>
    </row>
    <row r="7" spans="1:19" ht="17.25" customHeight="1">
      <c r="A7" s="294" t="s">
        <v>510</v>
      </c>
      <c r="B7" s="332">
        <v>7986.8767510552461</v>
      </c>
      <c r="C7" s="332">
        <v>8221.2737350021252</v>
      </c>
      <c r="D7" s="329">
        <v>2.9347765247023538</v>
      </c>
      <c r="E7" s="332">
        <v>2911.7256176645942</v>
      </c>
      <c r="F7" s="332">
        <v>2931.5231126237422</v>
      </c>
      <c r="G7" s="329">
        <v>0.67992309574234078</v>
      </c>
      <c r="H7" s="332">
        <v>4505.116333272158</v>
      </c>
      <c r="I7" s="332">
        <v>4656.2693101606264</v>
      </c>
      <c r="J7" s="329">
        <v>3.3551403716734374</v>
      </c>
      <c r="K7" s="332">
        <v>1708.0483732498021</v>
      </c>
      <c r="L7" s="332">
        <v>1703.3035019330898</v>
      </c>
      <c r="M7" s="329">
        <v>-0.27779490271019336</v>
      </c>
      <c r="N7" s="332">
        <v>3481.7604177830876</v>
      </c>
      <c r="O7" s="332">
        <v>3565.0044248414997</v>
      </c>
      <c r="P7" s="329">
        <v>2.3908597108877272</v>
      </c>
      <c r="Q7" s="332">
        <v>1203.6772444147919</v>
      </c>
      <c r="R7" s="332">
        <v>1228.2196106906533</v>
      </c>
      <c r="S7" s="329">
        <v>2.0389490945135869</v>
      </c>
    </row>
    <row r="8" spans="1:19" ht="12.95" customHeight="1">
      <c r="A8" s="79" t="s">
        <v>33</v>
      </c>
      <c r="B8" s="333">
        <v>258.53962356602744</v>
      </c>
      <c r="C8" s="333">
        <v>256.55490362376253</v>
      </c>
      <c r="D8" s="330">
        <v>-0.76766567340423864</v>
      </c>
      <c r="E8" s="330">
        <v>93.36334528932241</v>
      </c>
      <c r="F8" s="330">
        <v>88.855824604973719</v>
      </c>
      <c r="G8" s="330">
        <v>-4.8279339931323157</v>
      </c>
      <c r="H8" s="333">
        <v>213.24835970753219</v>
      </c>
      <c r="I8" s="333">
        <v>210.60191203029538</v>
      </c>
      <c r="J8" s="330">
        <v>-1.2410166628556429</v>
      </c>
      <c r="K8" s="333">
        <v>78.0173034947899</v>
      </c>
      <c r="L8" s="333">
        <v>73.51022432732961</v>
      </c>
      <c r="M8" s="330">
        <v>-5.7770250515788213</v>
      </c>
      <c r="N8" s="333">
        <v>45.29126385849527</v>
      </c>
      <c r="O8" s="333">
        <v>45.952991593467161</v>
      </c>
      <c r="P8" s="330">
        <v>1.4610493914220202</v>
      </c>
      <c r="Q8" s="333">
        <v>15.346041794532507</v>
      </c>
      <c r="R8" s="333">
        <v>15.345600277644106</v>
      </c>
      <c r="S8" s="330">
        <v>-2.8770734128880093E-3</v>
      </c>
    </row>
    <row r="9" spans="1:19" ht="12.95" customHeight="1">
      <c r="A9" s="79" t="s">
        <v>34</v>
      </c>
      <c r="B9" s="333">
        <v>237.2808715260831</v>
      </c>
      <c r="C9" s="333">
        <v>238.1804817176843</v>
      </c>
      <c r="D9" s="330">
        <v>0.37913304423373706</v>
      </c>
      <c r="E9" s="330">
        <v>97.337810151671988</v>
      </c>
      <c r="F9" s="330">
        <v>88.272649759498435</v>
      </c>
      <c r="G9" s="330">
        <v>-9.3130925978796917</v>
      </c>
      <c r="H9" s="333">
        <v>157.89181862945765</v>
      </c>
      <c r="I9" s="333">
        <v>159.31680295771355</v>
      </c>
      <c r="J9" s="330">
        <v>0.90250675470404662</v>
      </c>
      <c r="K9" s="333">
        <v>72.473828902007739</v>
      </c>
      <c r="L9" s="333">
        <v>64.346019421148924</v>
      </c>
      <c r="M9" s="330">
        <v>-11.214820030894835</v>
      </c>
      <c r="N9" s="333">
        <v>79.389052896625444</v>
      </c>
      <c r="O9" s="333">
        <v>78.863678759970753</v>
      </c>
      <c r="P9" s="330">
        <v>-0.66177151318178584</v>
      </c>
      <c r="Q9" s="333">
        <v>24.863981249664246</v>
      </c>
      <c r="R9" s="333">
        <v>23.926630338349511</v>
      </c>
      <c r="S9" s="330">
        <v>-3.7699148093083168</v>
      </c>
    </row>
    <row r="10" spans="1:19" s="131" customFormat="1" ht="12.95" customHeight="1">
      <c r="A10" s="79" t="s">
        <v>441</v>
      </c>
      <c r="B10" s="333">
        <v>66.681158795787411</v>
      </c>
      <c r="C10" s="333">
        <v>72.442554086890269</v>
      </c>
      <c r="D10" s="330">
        <v>8.6402147100461448</v>
      </c>
      <c r="E10" s="330">
        <v>25.086985259405743</v>
      </c>
      <c r="F10" s="330">
        <v>22.751148523957895</v>
      </c>
      <c r="G10" s="330">
        <v>-9.3109503246193608</v>
      </c>
      <c r="H10" s="333">
        <v>35.228687641770726</v>
      </c>
      <c r="I10" s="333">
        <v>41.182517048850478</v>
      </c>
      <c r="J10" s="330">
        <v>16.900514341102735</v>
      </c>
      <c r="K10" s="333">
        <v>14.516963052604849</v>
      </c>
      <c r="L10" s="333">
        <v>12.179191835711293</v>
      </c>
      <c r="M10" s="330">
        <v>-16.103720925803955</v>
      </c>
      <c r="N10" s="333">
        <v>31.452471154016692</v>
      </c>
      <c r="O10" s="333">
        <v>31.260037038039791</v>
      </c>
      <c r="P10" s="330">
        <v>-0.61182510917692223</v>
      </c>
      <c r="Q10" s="333">
        <v>10.570022206800893</v>
      </c>
      <c r="R10" s="333">
        <v>10.571956688246601</v>
      </c>
      <c r="S10" s="330">
        <v>1.8301583552626788E-2</v>
      </c>
    </row>
    <row r="11" spans="1:19" ht="12.95" customHeight="1">
      <c r="A11" s="79" t="s">
        <v>36</v>
      </c>
      <c r="B11" s="333">
        <v>626.25609289162594</v>
      </c>
      <c r="C11" s="333">
        <v>666.56450070610322</v>
      </c>
      <c r="D11" s="330">
        <v>6.4364096847921104</v>
      </c>
      <c r="E11" s="330">
        <v>233.50039262581475</v>
      </c>
      <c r="F11" s="330">
        <v>260.5650522067549</v>
      </c>
      <c r="G11" s="330">
        <v>11.590841144456387</v>
      </c>
      <c r="H11" s="333">
        <v>321.02429768805058</v>
      </c>
      <c r="I11" s="333">
        <v>350.16880335651018</v>
      </c>
      <c r="J11" s="330">
        <v>9.0785980620009745</v>
      </c>
      <c r="K11" s="333">
        <v>130.24253866709822</v>
      </c>
      <c r="L11" s="333">
        <v>157.17490241839633</v>
      </c>
      <c r="M11" s="330">
        <v>20.678623149490051</v>
      </c>
      <c r="N11" s="333">
        <v>305.2317952035753</v>
      </c>
      <c r="O11" s="333">
        <v>316.39569734959304</v>
      </c>
      <c r="P11" s="330">
        <v>3.6575161308381787</v>
      </c>
      <c r="Q11" s="333">
        <v>103.25785395871655</v>
      </c>
      <c r="R11" s="333">
        <v>103.39014978835858</v>
      </c>
      <c r="S11" s="330">
        <v>0.12812180824028907</v>
      </c>
    </row>
    <row r="12" spans="1:19" ht="12.95" customHeight="1">
      <c r="A12" s="79" t="s">
        <v>37</v>
      </c>
      <c r="B12" s="333">
        <v>130.0421241335892</v>
      </c>
      <c r="C12" s="333">
        <v>181.23703401518821</v>
      </c>
      <c r="D12" s="330">
        <v>39.367943443470431</v>
      </c>
      <c r="E12" s="330">
        <v>62.340068155996008</v>
      </c>
      <c r="F12" s="330">
        <v>102.97088492517197</v>
      </c>
      <c r="G12" s="330">
        <v>65.176086537961226</v>
      </c>
      <c r="H12" s="333">
        <v>77.449714552111814</v>
      </c>
      <c r="I12" s="333">
        <v>128.3094355107977</v>
      </c>
      <c r="J12" s="330">
        <v>65.668054753726793</v>
      </c>
      <c r="K12" s="333">
        <v>37.937323054147079</v>
      </c>
      <c r="L12" s="333">
        <v>78.491229991283291</v>
      </c>
      <c r="M12" s="330">
        <v>106.89712312925859</v>
      </c>
      <c r="N12" s="333">
        <v>52.592409581477369</v>
      </c>
      <c r="O12" s="333">
        <v>52.927598504390517</v>
      </c>
      <c r="P12" s="330">
        <v>0.63733326839467974</v>
      </c>
      <c r="Q12" s="333">
        <v>24.402745101848925</v>
      </c>
      <c r="R12" s="333">
        <v>24.479654933888686</v>
      </c>
      <c r="S12" s="330">
        <v>0.3151687718687457</v>
      </c>
    </row>
    <row r="13" spans="1:19" ht="12.95" customHeight="1">
      <c r="A13" s="79" t="s">
        <v>38</v>
      </c>
      <c r="B13" s="333">
        <v>313.57221113508967</v>
      </c>
      <c r="C13" s="333">
        <v>322.55571966842581</v>
      </c>
      <c r="D13" s="330">
        <v>2.8648930658801142</v>
      </c>
      <c r="E13" s="330">
        <v>129.00327618948452</v>
      </c>
      <c r="F13" s="330">
        <v>125.75757688285287</v>
      </c>
      <c r="G13" s="330">
        <v>-2.5159820761949114</v>
      </c>
      <c r="H13" s="333">
        <v>158.79008204092173</v>
      </c>
      <c r="I13" s="333">
        <v>167.02774458411133</v>
      </c>
      <c r="J13" s="330">
        <v>5.1877689319832276</v>
      </c>
      <c r="K13" s="333">
        <v>80.56829023428557</v>
      </c>
      <c r="L13" s="333">
        <v>76.890721528028962</v>
      </c>
      <c r="M13" s="330">
        <v>-4.5645361165820404</v>
      </c>
      <c r="N13" s="333">
        <v>154.78212909416791</v>
      </c>
      <c r="O13" s="333">
        <v>155.52797508431451</v>
      </c>
      <c r="P13" s="330">
        <v>0.48186828447929209</v>
      </c>
      <c r="Q13" s="333">
        <v>48.434985955198947</v>
      </c>
      <c r="R13" s="333">
        <v>48.866855354823912</v>
      </c>
      <c r="S13" s="330">
        <v>0.89164762022317934</v>
      </c>
    </row>
    <row r="14" spans="1:19" ht="12.95" customHeight="1">
      <c r="A14" s="79" t="s">
        <v>39</v>
      </c>
      <c r="B14" s="333">
        <v>202.96543837010341</v>
      </c>
      <c r="C14" s="333">
        <v>204.2311767706982</v>
      </c>
      <c r="D14" s="330">
        <v>0.62362262795043755</v>
      </c>
      <c r="E14" s="330">
        <v>78.265977762468324</v>
      </c>
      <c r="F14" s="330">
        <v>77.700532636693609</v>
      </c>
      <c r="G14" s="330">
        <v>-0.72246605988978141</v>
      </c>
      <c r="H14" s="333">
        <v>120.52577175167238</v>
      </c>
      <c r="I14" s="333">
        <v>120.29820685093138</v>
      </c>
      <c r="J14" s="330">
        <v>-0.18881015855253258</v>
      </c>
      <c r="K14" s="333">
        <v>49.453802810930092</v>
      </c>
      <c r="L14" s="333">
        <v>48.84156435267036</v>
      </c>
      <c r="M14" s="330">
        <v>-1.2380007673028048</v>
      </c>
      <c r="N14" s="333">
        <v>82.439666618431033</v>
      </c>
      <c r="O14" s="333">
        <v>83.932969919766819</v>
      </c>
      <c r="P14" s="330">
        <v>1.8113893015209381</v>
      </c>
      <c r="Q14" s="333">
        <v>28.812174951538228</v>
      </c>
      <c r="R14" s="333">
        <v>28.858968284023245</v>
      </c>
      <c r="S14" s="330">
        <v>0.1624081922441567</v>
      </c>
    </row>
    <row r="15" spans="1:19" ht="12.95" customHeight="1">
      <c r="A15" s="79" t="s">
        <v>40</v>
      </c>
      <c r="B15" s="333">
        <v>65.508894912004934</v>
      </c>
      <c r="C15" s="333">
        <v>76.871642028030081</v>
      </c>
      <c r="D15" s="330">
        <v>17.345350018937424</v>
      </c>
      <c r="E15" s="330">
        <v>29.859335395574703</v>
      </c>
      <c r="F15" s="330">
        <v>33.425602662505014</v>
      </c>
      <c r="G15" s="330">
        <v>11.943558755359462</v>
      </c>
      <c r="H15" s="333">
        <v>41.617415067149253</v>
      </c>
      <c r="I15" s="333">
        <v>54.089094662838249</v>
      </c>
      <c r="J15" s="330">
        <v>29.967453710342351</v>
      </c>
      <c r="K15" s="333">
        <v>22.254185499533559</v>
      </c>
      <c r="L15" s="333">
        <v>26.259902902703026</v>
      </c>
      <c r="M15" s="330">
        <v>17.999838292232372</v>
      </c>
      <c r="N15" s="333">
        <v>23.891479844855688</v>
      </c>
      <c r="O15" s="333">
        <v>22.782547365191828</v>
      </c>
      <c r="P15" s="330">
        <v>-4.6415395231477641</v>
      </c>
      <c r="Q15" s="333">
        <v>7.6051498960411434</v>
      </c>
      <c r="R15" s="333">
        <v>7.1656997598019894</v>
      </c>
      <c r="S15" s="330">
        <v>-5.778323139533514</v>
      </c>
    </row>
    <row r="16" spans="1:19" ht="12.95" customHeight="1">
      <c r="A16" s="79" t="s">
        <v>182</v>
      </c>
      <c r="B16" s="333">
        <v>293.28066756616613</v>
      </c>
      <c r="C16" s="333">
        <v>286.18669650298773</v>
      </c>
      <c r="D16" s="330">
        <v>-2.4188335092281354</v>
      </c>
      <c r="E16" s="330">
        <v>100.98113734328878</v>
      </c>
      <c r="F16" s="330">
        <v>100.77071266498579</v>
      </c>
      <c r="G16" s="330">
        <v>-0.20838018251629897</v>
      </c>
      <c r="H16" s="333">
        <v>220.51780994828053</v>
      </c>
      <c r="I16" s="333">
        <v>215.1123559709481</v>
      </c>
      <c r="J16" s="330">
        <v>-2.451255061257962</v>
      </c>
      <c r="K16" s="333">
        <v>75.879455663750832</v>
      </c>
      <c r="L16" s="333">
        <v>77.148454250336357</v>
      </c>
      <c r="M16" s="330">
        <v>1.6723875724793169</v>
      </c>
      <c r="N16" s="333">
        <v>72.762857617885629</v>
      </c>
      <c r="O16" s="333">
        <v>71.074340532039599</v>
      </c>
      <c r="P16" s="330">
        <v>-2.3205755534139172</v>
      </c>
      <c r="Q16" s="333">
        <v>25.10168167953795</v>
      </c>
      <c r="R16" s="333">
        <v>23.622258414649433</v>
      </c>
      <c r="S16" s="330">
        <v>-5.8937217186308839</v>
      </c>
    </row>
    <row r="17" spans="1:19" ht="12.95" customHeight="1">
      <c r="A17" s="79" t="s">
        <v>41</v>
      </c>
      <c r="B17" s="333">
        <v>831.92736821055792</v>
      </c>
      <c r="C17" s="333">
        <v>852.79448502364858</v>
      </c>
      <c r="D17" s="330">
        <v>2.5082858925503215</v>
      </c>
      <c r="E17" s="330">
        <v>273.01793542522472</v>
      </c>
      <c r="F17" s="330">
        <v>254.91150542476694</v>
      </c>
      <c r="G17" s="330">
        <v>-6.6319562384269943</v>
      </c>
      <c r="H17" s="333">
        <v>547.95973478307906</v>
      </c>
      <c r="I17" s="333">
        <v>560.13446942186636</v>
      </c>
      <c r="J17" s="330">
        <v>2.2218301575766208</v>
      </c>
      <c r="K17" s="333">
        <v>175.8066799678713</v>
      </c>
      <c r="L17" s="333">
        <v>152.93149220169954</v>
      </c>
      <c r="M17" s="330">
        <v>-13.011557791974804</v>
      </c>
      <c r="N17" s="333">
        <v>283.9676334274788</v>
      </c>
      <c r="O17" s="333">
        <v>292.66001560178228</v>
      </c>
      <c r="P17" s="330">
        <v>3.0610468064218299</v>
      </c>
      <c r="Q17" s="333">
        <v>97.211255457353431</v>
      </c>
      <c r="R17" s="333">
        <v>101.9800132230674</v>
      </c>
      <c r="S17" s="330">
        <v>4.9055613398656606</v>
      </c>
    </row>
    <row r="18" spans="1:19" ht="12.95" customHeight="1">
      <c r="A18" s="79" t="s">
        <v>442</v>
      </c>
      <c r="B18" s="333">
        <v>380.74514198704406</v>
      </c>
      <c r="C18" s="333">
        <v>385.798295532032</v>
      </c>
      <c r="D18" s="330">
        <v>1.3271747916772769</v>
      </c>
      <c r="E18" s="330">
        <v>167.98907734420854</v>
      </c>
      <c r="F18" s="330">
        <v>174.03047429069096</v>
      </c>
      <c r="G18" s="330">
        <v>3.59630342757562</v>
      </c>
      <c r="H18" s="333">
        <v>315.43125453982634</v>
      </c>
      <c r="I18" s="333">
        <v>321.61061449903298</v>
      </c>
      <c r="J18" s="330">
        <v>1.9590195550601042</v>
      </c>
      <c r="K18" s="333">
        <v>145.42438741870322</v>
      </c>
      <c r="L18" s="333">
        <v>151.30864640287081</v>
      </c>
      <c r="M18" s="330">
        <v>4.0462669904365756</v>
      </c>
      <c r="N18" s="333">
        <v>65.313887447217738</v>
      </c>
      <c r="O18" s="333">
        <v>64.187681032999009</v>
      </c>
      <c r="P18" s="330">
        <v>-1.7242985500271368</v>
      </c>
      <c r="Q18" s="333">
        <v>22.564689925505309</v>
      </c>
      <c r="R18" s="333">
        <v>22.72182788782014</v>
      </c>
      <c r="S18" s="330">
        <v>0.69638875089179653</v>
      </c>
    </row>
    <row r="19" spans="1:19" ht="12.95" customHeight="1">
      <c r="A19" s="79" t="s">
        <v>42</v>
      </c>
      <c r="B19" s="333">
        <v>1060.3346391686293</v>
      </c>
      <c r="C19" s="333">
        <v>1014.8371839333814</v>
      </c>
      <c r="D19" s="330">
        <v>-4.2908581455870287</v>
      </c>
      <c r="E19" s="330">
        <v>405.01070319948099</v>
      </c>
      <c r="F19" s="330">
        <v>345.09468519161021</v>
      </c>
      <c r="G19" s="330">
        <v>-14.793687558019963</v>
      </c>
      <c r="H19" s="333">
        <v>584.35609514870475</v>
      </c>
      <c r="I19" s="333">
        <v>522.01384544836014</v>
      </c>
      <c r="J19" s="330">
        <v>-10.668537595125105</v>
      </c>
      <c r="K19" s="333">
        <v>236.60123755152853</v>
      </c>
      <c r="L19" s="333">
        <v>173.36097213389837</v>
      </c>
      <c r="M19" s="330">
        <v>-26.72862833350873</v>
      </c>
      <c r="N19" s="333">
        <v>475.97854401992453</v>
      </c>
      <c r="O19" s="333">
        <v>492.82333848502128</v>
      </c>
      <c r="P19" s="330">
        <v>3.5389818883079016</v>
      </c>
      <c r="Q19" s="333">
        <v>168.40946564795249</v>
      </c>
      <c r="R19" s="333">
        <v>171.73371305771187</v>
      </c>
      <c r="S19" s="330">
        <v>1.9739076998845695</v>
      </c>
    </row>
    <row r="20" spans="1:19" ht="12.95" customHeight="1">
      <c r="A20" s="79" t="s">
        <v>43</v>
      </c>
      <c r="B20" s="333">
        <v>174.20645215936472</v>
      </c>
      <c r="C20" s="333">
        <v>212.67044942553562</v>
      </c>
      <c r="D20" s="330">
        <v>22.079548024423289</v>
      </c>
      <c r="E20" s="330">
        <v>35.688545311588122</v>
      </c>
      <c r="F20" s="330">
        <v>44.393018215068409</v>
      </c>
      <c r="G20" s="330">
        <v>24.390102839674821</v>
      </c>
      <c r="H20" s="333">
        <v>117.50445744869307</v>
      </c>
      <c r="I20" s="333">
        <v>154.68757896931626</v>
      </c>
      <c r="J20" s="330">
        <v>31.644009366077675</v>
      </c>
      <c r="K20" s="333">
        <v>17.62921983062822</v>
      </c>
      <c r="L20" s="333">
        <v>25.672558848907734</v>
      </c>
      <c r="M20" s="330">
        <v>45.62504237598408</v>
      </c>
      <c r="N20" s="333">
        <v>56.701994710671642</v>
      </c>
      <c r="O20" s="333">
        <v>57.982870456219359</v>
      </c>
      <c r="P20" s="330">
        <v>2.2589606451828281</v>
      </c>
      <c r="Q20" s="333">
        <v>18.059325480959902</v>
      </c>
      <c r="R20" s="333">
        <v>18.720459366160679</v>
      </c>
      <c r="S20" s="330">
        <v>3.6609002141182678</v>
      </c>
    </row>
    <row r="21" spans="1:19" ht="12.95" customHeight="1">
      <c r="A21" s="79" t="s">
        <v>44</v>
      </c>
      <c r="B21" s="333">
        <v>1668.5195239107422</v>
      </c>
      <c r="C21" s="333">
        <v>1705.1191884653449</v>
      </c>
      <c r="D21" s="330">
        <v>2.1935412819634736</v>
      </c>
      <c r="E21" s="330">
        <v>584.10431524299815</v>
      </c>
      <c r="F21" s="330">
        <v>595.74664727020536</v>
      </c>
      <c r="G21" s="330">
        <v>1.99319397638138</v>
      </c>
      <c r="H21" s="333">
        <v>376.49223035268983</v>
      </c>
      <c r="I21" s="333">
        <v>368.01285024512697</v>
      </c>
      <c r="J21" s="330">
        <v>-2.2522058687956314</v>
      </c>
      <c r="K21" s="333">
        <v>140.07156186059311</v>
      </c>
      <c r="L21" s="333">
        <v>133.8918143949</v>
      </c>
      <c r="M21" s="330">
        <v>-4.4118501882941308</v>
      </c>
      <c r="N21" s="333">
        <v>1292.0272935580524</v>
      </c>
      <c r="O21" s="333">
        <v>1337.106338220218</v>
      </c>
      <c r="P21" s="330">
        <v>3.4890164385014355</v>
      </c>
      <c r="Q21" s="333">
        <v>444.03275338240508</v>
      </c>
      <c r="R21" s="333">
        <v>461.85483287530542</v>
      </c>
      <c r="S21" s="330">
        <v>4.0136857826683414</v>
      </c>
    </row>
    <row r="22" spans="1:19" ht="12.95" customHeight="1">
      <c r="A22" s="79" t="s">
        <v>45</v>
      </c>
      <c r="B22" s="333">
        <v>158.99153746464356</v>
      </c>
      <c r="C22" s="333">
        <v>157.26883693491411</v>
      </c>
      <c r="D22" s="330">
        <v>-1.0835171212257411</v>
      </c>
      <c r="E22" s="330">
        <v>46.481112422743891</v>
      </c>
      <c r="F22" s="330">
        <v>46.241509465594376</v>
      </c>
      <c r="G22" s="330">
        <v>-0.5154845584811607</v>
      </c>
      <c r="H22" s="333">
        <v>120.34633496084608</v>
      </c>
      <c r="I22" s="333">
        <v>119.01313887328146</v>
      </c>
      <c r="J22" s="330">
        <v>-1.1077994921892431</v>
      </c>
      <c r="K22" s="333">
        <v>33.236108106258243</v>
      </c>
      <c r="L22" s="333">
        <v>33.513813100715602</v>
      </c>
      <c r="M22" s="330">
        <v>0.83555208560976979</v>
      </c>
      <c r="N22" s="333">
        <v>38.645202503797464</v>
      </c>
      <c r="O22" s="333">
        <v>38.25569806163265</v>
      </c>
      <c r="P22" s="330">
        <v>-1.0078985667795082</v>
      </c>
      <c r="Q22" s="333">
        <v>13.24500431648565</v>
      </c>
      <c r="R22" s="333">
        <v>12.727696364878776</v>
      </c>
      <c r="S22" s="330">
        <v>-3.9056835259992817</v>
      </c>
    </row>
    <row r="23" spans="1:19" ht="12.95" customHeight="1">
      <c r="A23" s="79" t="s">
        <v>64</v>
      </c>
      <c r="B23" s="333">
        <v>48.946542572157668</v>
      </c>
      <c r="C23" s="333">
        <v>52.672629822732219</v>
      </c>
      <c r="D23" s="330">
        <v>7.6125647589541323</v>
      </c>
      <c r="E23" s="330">
        <v>16.365252468088293</v>
      </c>
      <c r="F23" s="330">
        <v>16.614650598074657</v>
      </c>
      <c r="G23" s="330">
        <v>1.5239491750749457</v>
      </c>
      <c r="H23" s="333">
        <v>29.712508799135346</v>
      </c>
      <c r="I23" s="333">
        <v>33.369196868225544</v>
      </c>
      <c r="J23" s="330">
        <v>12.306897723818633</v>
      </c>
      <c r="K23" s="333">
        <v>9.9782209878595509</v>
      </c>
      <c r="L23" s="333">
        <v>10.252387397163158</v>
      </c>
      <c r="M23" s="330">
        <v>2.7476481993852886</v>
      </c>
      <c r="N23" s="333">
        <v>19.234033773022325</v>
      </c>
      <c r="O23" s="333">
        <v>19.303432954506679</v>
      </c>
      <c r="P23" s="330">
        <v>0.36081449322238335</v>
      </c>
      <c r="Q23" s="333">
        <v>6.3870314802287425</v>
      </c>
      <c r="R23" s="333">
        <v>6.3622632009114994</v>
      </c>
      <c r="S23" s="330">
        <v>-0.38779015562885322</v>
      </c>
    </row>
    <row r="24" spans="1:19" ht="12.95" customHeight="1">
      <c r="A24" s="79" t="s">
        <v>81</v>
      </c>
      <c r="B24" s="333">
        <v>35.203759138352453</v>
      </c>
      <c r="C24" s="333">
        <v>39.600774088297186</v>
      </c>
      <c r="D24" s="330">
        <v>12.490185870958426</v>
      </c>
      <c r="E24" s="330">
        <v>13.817217222410971</v>
      </c>
      <c r="F24" s="330">
        <v>15.672943923856721</v>
      </c>
      <c r="G24" s="330">
        <v>13.430538664730808</v>
      </c>
      <c r="H24" s="333">
        <v>26.876413634691307</v>
      </c>
      <c r="I24" s="333">
        <v>31.430859925567677</v>
      </c>
      <c r="J24" s="330">
        <v>16.945885536594151</v>
      </c>
      <c r="K24" s="333">
        <v>11.133481919392221</v>
      </c>
      <c r="L24" s="333">
        <v>13.069693104601035</v>
      </c>
      <c r="M24" s="330">
        <v>17.390886330325237</v>
      </c>
      <c r="N24" s="333">
        <v>8.3273455036611495</v>
      </c>
      <c r="O24" s="333">
        <v>8.1699141627295067</v>
      </c>
      <c r="P24" s="330">
        <v>-1.8905345150195485</v>
      </c>
      <c r="Q24" s="333">
        <v>2.6837353030187505</v>
      </c>
      <c r="R24" s="333">
        <v>2.6032508192556874</v>
      </c>
      <c r="S24" s="330">
        <v>-2.9989725019651359</v>
      </c>
    </row>
    <row r="25" spans="1:19" ht="12.95" customHeight="1">
      <c r="A25" s="79" t="s">
        <v>46</v>
      </c>
      <c r="B25" s="333">
        <v>98.841263470987144</v>
      </c>
      <c r="C25" s="333">
        <v>96.651418115280208</v>
      </c>
      <c r="D25" s="330">
        <v>-2.2155173647185555</v>
      </c>
      <c r="E25" s="330">
        <v>40.504037548353068</v>
      </c>
      <c r="F25" s="330">
        <v>35.593403885423989</v>
      </c>
      <c r="G25" s="330">
        <v>-12.123812736117589</v>
      </c>
      <c r="H25" s="333">
        <v>78.24811021629769</v>
      </c>
      <c r="I25" s="333">
        <v>76.157584788285192</v>
      </c>
      <c r="J25" s="330">
        <v>-2.6716625132974459</v>
      </c>
      <c r="K25" s="333">
        <v>33.214749960471593</v>
      </c>
      <c r="L25" s="333">
        <v>28.461263493610161</v>
      </c>
      <c r="M25" s="330">
        <v>-14.311372123886191</v>
      </c>
      <c r="N25" s="333">
        <v>20.593153254689447</v>
      </c>
      <c r="O25" s="333">
        <v>20.49383332699502</v>
      </c>
      <c r="P25" s="330">
        <v>-0.48229587021506592</v>
      </c>
      <c r="Q25" s="333">
        <v>7.2892875878814767</v>
      </c>
      <c r="R25" s="333">
        <v>7.1321403918138246</v>
      </c>
      <c r="S25" s="330">
        <v>-2.1558649480219572</v>
      </c>
    </row>
    <row r="26" spans="1:19" ht="12.95" customHeight="1">
      <c r="A26" s="79" t="s">
        <v>47</v>
      </c>
      <c r="B26" s="333">
        <v>314.26663309729315</v>
      </c>
      <c r="C26" s="333">
        <v>361.35435408929118</v>
      </c>
      <c r="D26" s="330">
        <v>14.983366362479922</v>
      </c>
      <c r="E26" s="330">
        <v>69.176097857759885</v>
      </c>
      <c r="F26" s="330">
        <v>82.238849231284291</v>
      </c>
      <c r="G26" s="330">
        <v>18.883330771828266</v>
      </c>
      <c r="H26" s="333">
        <v>238.45782633008383</v>
      </c>
      <c r="I26" s="333">
        <v>284.65866800654032</v>
      </c>
      <c r="J26" s="330">
        <v>19.374848117798081</v>
      </c>
      <c r="K26" s="333">
        <v>43.16184929465679</v>
      </c>
      <c r="L26" s="333">
        <v>56.621966044635144</v>
      </c>
      <c r="M26" s="330">
        <v>31.185217894833439</v>
      </c>
      <c r="N26" s="333">
        <v>75.808806767209319</v>
      </c>
      <c r="O26" s="333">
        <v>76.695686082750839</v>
      </c>
      <c r="P26" s="330">
        <v>1.1698895594873582</v>
      </c>
      <c r="Q26" s="333">
        <v>26.014248563103099</v>
      </c>
      <c r="R26" s="333">
        <v>25.616883186649154</v>
      </c>
      <c r="S26" s="330">
        <v>-1.5274912726771617</v>
      </c>
    </row>
    <row r="27" spans="1:19" ht="12.95" customHeight="1">
      <c r="A27" s="79" t="s">
        <v>48</v>
      </c>
      <c r="B27" s="333">
        <v>254.40099458921821</v>
      </c>
      <c r="C27" s="333">
        <v>264.19585140077845</v>
      </c>
      <c r="D27" s="330">
        <v>3.8501645118864447</v>
      </c>
      <c r="E27" s="330">
        <v>135.86030005297701</v>
      </c>
      <c r="F27" s="330">
        <v>144.79339506162933</v>
      </c>
      <c r="G27" s="330">
        <v>6.5752063002723959</v>
      </c>
      <c r="H27" s="333">
        <v>97.721973753865441</v>
      </c>
      <c r="I27" s="333">
        <v>106.03037848621464</v>
      </c>
      <c r="J27" s="330">
        <v>8.5020844475325106</v>
      </c>
      <c r="K27" s="333">
        <v>74.715933442232938</v>
      </c>
      <c r="L27" s="333">
        <v>82.692364216299779</v>
      </c>
      <c r="M27" s="330">
        <v>10.67567573151431</v>
      </c>
      <c r="N27" s="333">
        <v>156.67902083535276</v>
      </c>
      <c r="O27" s="333">
        <v>158.16547291456382</v>
      </c>
      <c r="P27" s="330">
        <v>0.9487243865106354</v>
      </c>
      <c r="Q27" s="333">
        <v>61.144366610744065</v>
      </c>
      <c r="R27" s="333">
        <v>62.101030845329532</v>
      </c>
      <c r="S27" s="330">
        <v>1.5645991407119419</v>
      </c>
    </row>
    <row r="28" spans="1:19" ht="12.95" customHeight="1">
      <c r="A28" s="79" t="s">
        <v>84</v>
      </c>
      <c r="B28" s="333">
        <v>491.4843211183769</v>
      </c>
      <c r="C28" s="333">
        <v>500.84632080392799</v>
      </c>
      <c r="D28" s="330">
        <v>1.9048419823948448</v>
      </c>
      <c r="E28" s="330">
        <v>176.59656163094624</v>
      </c>
      <c r="F28" s="330">
        <v>170.71000406251724</v>
      </c>
      <c r="G28" s="330">
        <v>-3.333336455740743</v>
      </c>
      <c r="H28" s="333">
        <v>412.65255252438834</v>
      </c>
      <c r="I28" s="333">
        <v>422.46414320302068</v>
      </c>
      <c r="J28" s="330">
        <v>2.3776881103994674</v>
      </c>
      <c r="K28" s="333">
        <v>150.19728982259215</v>
      </c>
      <c r="L28" s="333">
        <v>144.1446546724074</v>
      </c>
      <c r="M28" s="330">
        <v>-4.0297898566171941</v>
      </c>
      <c r="N28" s="333">
        <v>78.831768593988528</v>
      </c>
      <c r="O28" s="333">
        <v>78.382177600907326</v>
      </c>
      <c r="P28" s="330">
        <v>-0.57031701952134917</v>
      </c>
      <c r="Q28" s="333">
        <v>26.399271808354076</v>
      </c>
      <c r="R28" s="333">
        <v>26.565349390109837</v>
      </c>
      <c r="S28" s="330">
        <v>0.62909910152599835</v>
      </c>
    </row>
    <row r="29" spans="1:19" ht="12.95" customHeight="1">
      <c r="A29" s="79" t="s">
        <v>82</v>
      </c>
      <c r="B29" s="333">
        <v>100.98406409762401</v>
      </c>
      <c r="C29" s="333">
        <v>102.93483284571471</v>
      </c>
      <c r="D29" s="330">
        <v>1.9317590013062214</v>
      </c>
      <c r="E29" s="330">
        <v>44.212247045582998</v>
      </c>
      <c r="F29" s="330">
        <v>45.529126716960633</v>
      </c>
      <c r="G29" s="330">
        <v>2.9785404709693264</v>
      </c>
      <c r="H29" s="333">
        <v>62.131752814734512</v>
      </c>
      <c r="I29" s="333">
        <v>64.022906499677021</v>
      </c>
      <c r="J29" s="330">
        <v>3.043779708873795</v>
      </c>
      <c r="K29" s="333">
        <v>31.119028965599934</v>
      </c>
      <c r="L29" s="333">
        <v>32.305955135494415</v>
      </c>
      <c r="M29" s="330">
        <v>3.8141491214476853</v>
      </c>
      <c r="N29" s="333">
        <v>38.852311282889502</v>
      </c>
      <c r="O29" s="333">
        <v>38.911926346037689</v>
      </c>
      <c r="P29" s="330">
        <v>0.15344019745471282</v>
      </c>
      <c r="Q29" s="333">
        <v>13.09321807998306</v>
      </c>
      <c r="R29" s="333">
        <v>13.223171581466215</v>
      </c>
      <c r="S29" s="330">
        <v>0.99252529583866433</v>
      </c>
    </row>
    <row r="30" spans="1:19" ht="12.95" customHeight="1">
      <c r="A30" s="79" t="s">
        <v>83</v>
      </c>
      <c r="B30" s="333">
        <v>41.665776901211686</v>
      </c>
      <c r="C30" s="333">
        <v>25.759104680608136</v>
      </c>
      <c r="D30" s="330">
        <v>-38.176828571606372</v>
      </c>
      <c r="E30" s="330">
        <v>7.5238464347528637</v>
      </c>
      <c r="F30" s="330">
        <v>8.2064259581190839</v>
      </c>
      <c r="G30" s="330">
        <v>9.0722149805366303</v>
      </c>
      <c r="H30" s="333">
        <v>38.955017224641864</v>
      </c>
      <c r="I30" s="333">
        <v>23.032994288883895</v>
      </c>
      <c r="J30" s="330">
        <v>-40.872842755890602</v>
      </c>
      <c r="K30" s="333">
        <v>6.5803885807557609</v>
      </c>
      <c r="L30" s="333">
        <v>7.2578332973459618</v>
      </c>
      <c r="M30" s="330">
        <v>10.294904446393582</v>
      </c>
      <c r="N30" s="333">
        <v>2.7107596765698196</v>
      </c>
      <c r="O30" s="333">
        <v>2.7261103917242422</v>
      </c>
      <c r="P30" s="330">
        <v>0.56628830977178968</v>
      </c>
      <c r="Q30" s="333">
        <v>0.94345785399710314</v>
      </c>
      <c r="R30" s="333">
        <v>0.94859266077312188</v>
      </c>
      <c r="S30" s="330">
        <v>0.5442539647387834</v>
      </c>
    </row>
    <row r="31" spans="1:19" ht="12.95" customHeight="1">
      <c r="A31" s="81" t="s">
        <v>85</v>
      </c>
      <c r="B31" s="334">
        <v>132.23165027256564</v>
      </c>
      <c r="C31" s="334">
        <v>143.945300720868</v>
      </c>
      <c r="D31" s="331">
        <v>8.8584317174877025</v>
      </c>
      <c r="E31" s="331">
        <v>45.640040284451246</v>
      </c>
      <c r="F31" s="331">
        <v>50.676488460546359</v>
      </c>
      <c r="G31" s="331">
        <v>11.035152784058667</v>
      </c>
      <c r="H31" s="334">
        <v>111.97611371353355</v>
      </c>
      <c r="I31" s="334">
        <v>123.52320766423034</v>
      </c>
      <c r="J31" s="331">
        <v>10.312104579944181</v>
      </c>
      <c r="K31" s="334">
        <v>37.834544161510998</v>
      </c>
      <c r="L31" s="334">
        <v>42.975876460931907</v>
      </c>
      <c r="M31" s="331">
        <v>13.588989674286012</v>
      </c>
      <c r="N31" s="334">
        <v>20.255536559032095</v>
      </c>
      <c r="O31" s="334">
        <v>20.422093056637653</v>
      </c>
      <c r="P31" s="331">
        <v>0.82227640388665701</v>
      </c>
      <c r="Q31" s="334">
        <v>7.8054961229402462</v>
      </c>
      <c r="R31" s="334">
        <v>7.700611999614452</v>
      </c>
      <c r="S31" s="331">
        <v>-1.3437214198024017</v>
      </c>
    </row>
    <row r="32" spans="1:19" ht="10.5" customHeight="1">
      <c r="A32" s="250" t="s">
        <v>229</v>
      </c>
      <c r="B32" s="250"/>
      <c r="C32" s="250"/>
      <c r="D32" s="248"/>
      <c r="E32" s="248"/>
      <c r="F32" s="248"/>
      <c r="H32" s="248"/>
      <c r="I32" s="248"/>
      <c r="K32" s="248"/>
      <c r="L32" s="248"/>
      <c r="M32" s="132"/>
    </row>
    <row r="33" spans="1:16" ht="10.5" customHeight="1">
      <c r="A33" s="245" t="s">
        <v>300</v>
      </c>
      <c r="B33" s="250"/>
      <c r="C33" s="250"/>
      <c r="D33" s="248"/>
      <c r="E33" s="248"/>
      <c r="F33" s="248"/>
      <c r="H33" s="248"/>
      <c r="I33" s="248"/>
      <c r="K33" s="248"/>
      <c r="L33" s="248"/>
      <c r="M33" s="132"/>
      <c r="N33" s="80"/>
      <c r="O33" s="80"/>
    </row>
    <row r="34" spans="1:16" ht="17.25" customHeight="1">
      <c r="M34" s="132"/>
      <c r="N34" s="80"/>
      <c r="O34" s="80"/>
    </row>
    <row r="35" spans="1:16" ht="17.25" customHeight="1">
      <c r="B35" s="133"/>
      <c r="C35" s="133"/>
      <c r="D35" s="98"/>
      <c r="E35" s="133"/>
      <c r="F35" s="133"/>
      <c r="G35" s="98"/>
      <c r="H35" s="133"/>
      <c r="I35" s="133"/>
      <c r="J35" s="98"/>
      <c r="K35" s="133"/>
      <c r="L35" s="133"/>
      <c r="M35" s="98"/>
      <c r="N35" s="80"/>
      <c r="O35" s="80"/>
      <c r="P35" s="98"/>
    </row>
    <row r="64" spans="8:13" ht="17.25" customHeight="1">
      <c r="H64" s="248"/>
      <c r="I64" s="248"/>
      <c r="K64" s="248"/>
      <c r="L64" s="248"/>
      <c r="M64" s="132"/>
    </row>
    <row r="65" spans="8:13" ht="17.25" customHeight="1">
      <c r="H65" s="248"/>
      <c r="I65" s="248"/>
      <c r="K65" s="248"/>
      <c r="L65" s="248"/>
      <c r="M65" s="132"/>
    </row>
    <row r="66" spans="8:13" ht="17.25" customHeight="1">
      <c r="M66" s="132"/>
    </row>
  </sheetData>
  <mergeCells count="10">
    <mergeCell ref="Q5:S5"/>
    <mergeCell ref="N4:S4"/>
    <mergeCell ref="A4:A6"/>
    <mergeCell ref="B4:G4"/>
    <mergeCell ref="H4:M4"/>
    <mergeCell ref="B5:D5"/>
    <mergeCell ref="E5:G5"/>
    <mergeCell ref="H5:J5"/>
    <mergeCell ref="K5:M5"/>
    <mergeCell ref="N5:P5"/>
  </mergeCells>
  <phoneticPr fontId="10" type="noConversion"/>
  <pageMargins left="1.1023622047244095" right="0.31496062992125984" top="1.1417322834645669" bottom="0.74803149606299213" header="0.31496062992125984" footer="0.31496062992125984"/>
  <pageSetup paperSize="9" orientation="landscape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5"/>
  <dimension ref="A1:N152"/>
  <sheetViews>
    <sheetView showGridLines="0" topLeftCell="A57" zoomScale="150" workbookViewId="0">
      <selection activeCell="A52" sqref="A52"/>
    </sheetView>
  </sheetViews>
  <sheetFormatPr baseColWidth="10" defaultColWidth="0" defaultRowHeight="17.25" customHeight="1"/>
  <cols>
    <col min="1" max="1" width="2" style="243" customWidth="1"/>
    <col min="2" max="2" width="14.85546875" style="243" customWidth="1"/>
    <col min="3" max="4" width="8.42578125" style="243" customWidth="1"/>
    <col min="5" max="5" width="5.28515625" style="243" customWidth="1"/>
    <col min="6" max="7" width="8.28515625" style="243" customWidth="1"/>
    <col min="8" max="8" width="5.85546875" style="243" customWidth="1"/>
    <col min="9" max="9" width="6.42578125" style="243" bestFit="1" customWidth="1"/>
    <col min="10" max="10" width="7.85546875" style="243" bestFit="1" customWidth="1"/>
    <col min="11" max="11" width="6.42578125" style="243" bestFit="1" customWidth="1"/>
    <col min="12" max="241" width="10.85546875" style="243" customWidth="1"/>
    <col min="242" max="242" width="2" style="243" customWidth="1"/>
    <col min="243" max="243" width="17.140625" style="243" customWidth="1"/>
    <col min="244" max="244" width="11.28515625" style="243" customWidth="1"/>
    <col min="245" max="245" width="12.42578125" style="243" customWidth="1"/>
    <col min="246" max="246" width="6.42578125" style="243" customWidth="1"/>
    <col min="247" max="247" width="9.85546875" style="243" customWidth="1"/>
    <col min="248" max="248" width="8.42578125" style="243" customWidth="1"/>
    <col min="249" max="249" width="7.7109375" style="243" customWidth="1"/>
    <col min="250" max="16384" width="0" style="243" hidden="1"/>
  </cols>
  <sheetData>
    <row r="1" spans="1:14" s="47" customFormat="1" ht="16.5" customHeight="1">
      <c r="A1" s="260" t="s">
        <v>133</v>
      </c>
      <c r="B1" s="260"/>
      <c r="C1" s="260"/>
      <c r="D1" s="96"/>
    </row>
    <row r="2" spans="1:14" s="47" customFormat="1" ht="12" customHeight="1">
      <c r="A2" s="21" t="s">
        <v>423</v>
      </c>
      <c r="B2" s="21"/>
      <c r="C2" s="18"/>
    </row>
    <row r="3" spans="1:14" s="47" customFormat="1" ht="11.25" customHeight="1">
      <c r="A3" s="21" t="s">
        <v>2</v>
      </c>
      <c r="B3" s="21"/>
      <c r="C3" s="18"/>
    </row>
    <row r="4" spans="1:14" ht="4.5" customHeight="1">
      <c r="A4" s="48"/>
      <c r="B4" s="74"/>
      <c r="C4" s="48"/>
      <c r="D4" s="48"/>
      <c r="E4" s="48"/>
      <c r="F4" s="48"/>
      <c r="G4" s="48"/>
      <c r="H4" s="48"/>
    </row>
    <row r="5" spans="1:14" s="49" customFormat="1" ht="14.1" customHeight="1">
      <c r="A5" s="583" t="s">
        <v>264</v>
      </c>
      <c r="B5" s="584"/>
      <c r="C5" s="449" t="s">
        <v>459</v>
      </c>
      <c r="D5" s="448"/>
      <c r="E5" s="490"/>
      <c r="F5" s="574" t="s">
        <v>460</v>
      </c>
      <c r="G5" s="575"/>
      <c r="H5" s="576"/>
    </row>
    <row r="6" spans="1:14" s="26" customFormat="1" ht="14.1" customHeight="1">
      <c r="A6" s="585"/>
      <c r="B6" s="586"/>
      <c r="C6" s="452" t="s">
        <v>92</v>
      </c>
      <c r="D6" s="452" t="s">
        <v>405</v>
      </c>
      <c r="E6" s="452" t="s">
        <v>63</v>
      </c>
      <c r="F6" s="452" t="s">
        <v>92</v>
      </c>
      <c r="G6" s="452" t="s">
        <v>405</v>
      </c>
      <c r="H6" s="452" t="s">
        <v>63</v>
      </c>
    </row>
    <row r="7" spans="1:14" ht="15" customHeight="1">
      <c r="A7" s="587" t="s">
        <v>69</v>
      </c>
      <c r="B7" s="587"/>
      <c r="C7" s="143">
        <v>7986.8767510552452</v>
      </c>
      <c r="D7" s="143">
        <v>8221.2737350021271</v>
      </c>
      <c r="E7" s="342">
        <v>2.934776524702376</v>
      </c>
      <c r="F7" s="143">
        <v>2911.7256176645942</v>
      </c>
      <c r="G7" s="143">
        <v>2931.5231126237431</v>
      </c>
      <c r="H7" s="342">
        <v>0.67992309574238519</v>
      </c>
    </row>
    <row r="8" spans="1:14" ht="15" customHeight="1">
      <c r="A8" s="520" t="s">
        <v>103</v>
      </c>
      <c r="B8" s="521"/>
      <c r="C8" s="522">
        <v>4505.116333272158</v>
      </c>
      <c r="D8" s="522">
        <v>4656.2693101606283</v>
      </c>
      <c r="E8" s="523">
        <v>3.3551403716734818</v>
      </c>
      <c r="F8" s="522">
        <v>1708.0483732498024</v>
      </c>
      <c r="G8" s="522">
        <v>1703.3035019330896</v>
      </c>
      <c r="H8" s="523">
        <v>-0.27779490271021556</v>
      </c>
      <c r="I8" s="53"/>
      <c r="J8" s="55"/>
    </row>
    <row r="9" spans="1:14" ht="13.5" customHeight="1">
      <c r="A9" s="56"/>
      <c r="B9" s="31" t="s">
        <v>319</v>
      </c>
      <c r="C9" s="144">
        <v>477.74639962336107</v>
      </c>
      <c r="D9" s="144">
        <v>577.88771217949841</v>
      </c>
      <c r="E9" s="343">
        <v>20.961186235016172</v>
      </c>
      <c r="F9" s="144">
        <v>240.3425462674995</v>
      </c>
      <c r="G9" s="144">
        <v>240.75389470235521</v>
      </c>
      <c r="H9" s="343">
        <v>0.17115090159605106</v>
      </c>
      <c r="N9" s="38"/>
    </row>
    <row r="10" spans="1:14" ht="13.5" customHeight="1">
      <c r="A10" s="19"/>
      <c r="B10" s="31" t="s">
        <v>320</v>
      </c>
      <c r="C10" s="144">
        <v>435.97459275016774</v>
      </c>
      <c r="D10" s="144">
        <v>509.63392597660021</v>
      </c>
      <c r="E10" s="343">
        <v>16.89532703311507</v>
      </c>
      <c r="F10" s="144">
        <v>207.49097750762436</v>
      </c>
      <c r="G10" s="144">
        <v>247.98848696063689</v>
      </c>
      <c r="H10" s="343">
        <v>19.517720692951301</v>
      </c>
      <c r="N10" s="38"/>
    </row>
    <row r="11" spans="1:14" ht="13.5" customHeight="1">
      <c r="A11" s="19"/>
      <c r="B11" s="31" t="s">
        <v>105</v>
      </c>
      <c r="C11" s="144">
        <v>147.60187168500443</v>
      </c>
      <c r="D11" s="144">
        <v>132.97211459047958</v>
      </c>
      <c r="E11" s="343">
        <v>-9.9116338617616258</v>
      </c>
      <c r="F11" s="144">
        <v>110.86985975550245</v>
      </c>
      <c r="G11" s="144">
        <v>96.44124149828761</v>
      </c>
      <c r="H11" s="343">
        <v>-13.014013266575585</v>
      </c>
      <c r="N11" s="39"/>
    </row>
    <row r="12" spans="1:14" ht="13.5" customHeight="1">
      <c r="A12" s="19"/>
      <c r="B12" s="31" t="s">
        <v>321</v>
      </c>
      <c r="C12" s="144">
        <v>285.66315945858827</v>
      </c>
      <c r="D12" s="144">
        <v>281.34132533617537</v>
      </c>
      <c r="E12" s="343">
        <v>-1.5129126663039005</v>
      </c>
      <c r="F12" s="144">
        <v>97.497439375158677</v>
      </c>
      <c r="G12" s="144">
        <v>97.642799038561719</v>
      </c>
      <c r="H12" s="343">
        <v>0.14909074980289372</v>
      </c>
      <c r="N12" s="38"/>
    </row>
    <row r="13" spans="1:14" ht="13.5" customHeight="1">
      <c r="A13" s="19"/>
      <c r="B13" s="31" t="s">
        <v>196</v>
      </c>
      <c r="C13" s="144">
        <v>189.00345802612145</v>
      </c>
      <c r="D13" s="144">
        <v>194.5031619239999</v>
      </c>
      <c r="E13" s="343">
        <v>2.9098430025118027</v>
      </c>
      <c r="F13" s="144">
        <v>51.262347484158092</v>
      </c>
      <c r="G13" s="144">
        <v>44.506893655954492</v>
      </c>
      <c r="H13" s="343">
        <v>-13.178198345854675</v>
      </c>
      <c r="N13" s="38"/>
    </row>
    <row r="14" spans="1:14" ht="13.5" customHeight="1">
      <c r="A14" s="19"/>
      <c r="B14" s="31" t="s">
        <v>322</v>
      </c>
      <c r="C14" s="144">
        <v>221.61982231752884</v>
      </c>
      <c r="D14" s="144">
        <v>228.0169348934453</v>
      </c>
      <c r="E14" s="343">
        <v>2.8865254511173166</v>
      </c>
      <c r="F14" s="144">
        <v>93.702581301613833</v>
      </c>
      <c r="G14" s="144">
        <v>98.407357964880731</v>
      </c>
      <c r="H14" s="343">
        <v>5.0209680436902326</v>
      </c>
      <c r="N14" s="38"/>
    </row>
    <row r="15" spans="1:14" ht="13.5" customHeight="1">
      <c r="A15" s="19"/>
      <c r="B15" s="31" t="s">
        <v>323</v>
      </c>
      <c r="C15" s="144">
        <v>200.77140046549357</v>
      </c>
      <c r="D15" s="144">
        <v>198.96877090392377</v>
      </c>
      <c r="E15" s="343">
        <v>-0.8978517644397388</v>
      </c>
      <c r="F15" s="144">
        <v>66.928801227873336</v>
      </c>
      <c r="G15" s="144">
        <v>66.626529383969711</v>
      </c>
      <c r="H15" s="343">
        <v>-0.45163194074622215</v>
      </c>
      <c r="N15" s="57"/>
    </row>
    <row r="16" spans="1:14" ht="13.5" customHeight="1">
      <c r="A16" s="19"/>
      <c r="B16" s="31" t="s">
        <v>324</v>
      </c>
      <c r="C16" s="144">
        <v>22.470021433199527</v>
      </c>
      <c r="D16" s="144">
        <v>16.405053462721582</v>
      </c>
      <c r="E16" s="343">
        <v>-26.991375991822309</v>
      </c>
      <c r="F16" s="144">
        <v>11.232562875824636</v>
      </c>
      <c r="G16" s="144">
        <v>5.8948143060808755</v>
      </c>
      <c r="H16" s="343">
        <v>-47.52030884449325</v>
      </c>
      <c r="N16" s="38"/>
    </row>
    <row r="17" spans="1:14" ht="13.5" customHeight="1">
      <c r="A17" s="19"/>
      <c r="B17" s="31" t="s">
        <v>325</v>
      </c>
      <c r="C17" s="144">
        <v>149.27550290519997</v>
      </c>
      <c r="D17" s="144">
        <v>132.48415419119999</v>
      </c>
      <c r="E17" s="343">
        <v>-11.248562816541718</v>
      </c>
      <c r="F17" s="144">
        <v>51.755795044799989</v>
      </c>
      <c r="G17" s="144">
        <v>37.346093467199985</v>
      </c>
      <c r="H17" s="343">
        <v>-27.841716208063115</v>
      </c>
      <c r="N17" s="38"/>
    </row>
    <row r="18" spans="1:14" ht="13.5" customHeight="1">
      <c r="A18" s="19"/>
      <c r="B18" s="31" t="s">
        <v>326</v>
      </c>
      <c r="C18" s="144">
        <v>98.083789313445465</v>
      </c>
      <c r="D18" s="144">
        <v>102.07763854872545</v>
      </c>
      <c r="E18" s="343">
        <v>4.0718749379847763</v>
      </c>
      <c r="F18" s="144">
        <v>33.398209930688409</v>
      </c>
      <c r="G18" s="144">
        <v>34.489887892174494</v>
      </c>
      <c r="H18" s="343">
        <v>3.2686720747957754</v>
      </c>
      <c r="N18" s="38"/>
    </row>
    <row r="19" spans="1:14" ht="13.5" customHeight="1">
      <c r="A19" s="19"/>
      <c r="B19" s="31" t="s">
        <v>327</v>
      </c>
      <c r="C19" s="144">
        <v>58.429243259733397</v>
      </c>
      <c r="D19" s="144">
        <v>66.346338479653653</v>
      </c>
      <c r="E19" s="343">
        <v>13.549884917603116</v>
      </c>
      <c r="F19" s="144">
        <v>15.026186087910242</v>
      </c>
      <c r="G19" s="144">
        <v>15.313071482012958</v>
      </c>
      <c r="H19" s="343">
        <v>1.9092362654389072</v>
      </c>
      <c r="N19" s="38"/>
    </row>
    <row r="20" spans="1:14" ht="13.5" customHeight="1">
      <c r="A20" s="19"/>
      <c r="B20" s="31" t="s">
        <v>328</v>
      </c>
      <c r="C20" s="144">
        <v>4.432986870809362</v>
      </c>
      <c r="D20" s="144">
        <v>3.3826896056069828</v>
      </c>
      <c r="E20" s="343">
        <v>-23.692767332979237</v>
      </c>
      <c r="F20" s="144">
        <v>2.6018247821139475</v>
      </c>
      <c r="G20" s="144">
        <v>2.3456897974688955</v>
      </c>
      <c r="H20" s="343">
        <v>-9.8444363512037008</v>
      </c>
      <c r="N20" s="38"/>
    </row>
    <row r="21" spans="1:14" ht="13.5" customHeight="1">
      <c r="A21" s="19"/>
      <c r="B21" s="31" t="s">
        <v>329</v>
      </c>
      <c r="C21" s="144">
        <v>422.82392423651982</v>
      </c>
      <c r="D21" s="144">
        <v>451.84607809526267</v>
      </c>
      <c r="E21" s="343">
        <v>6.8638864064154426</v>
      </c>
      <c r="F21" s="144">
        <v>116.92217265042389</v>
      </c>
      <c r="G21" s="144">
        <v>108.12046708932235</v>
      </c>
      <c r="H21" s="343">
        <v>-7.5278327126344529</v>
      </c>
      <c r="N21" s="38"/>
    </row>
    <row r="22" spans="1:14" ht="13.5" customHeight="1">
      <c r="A22" s="19"/>
      <c r="B22" s="31" t="s">
        <v>55</v>
      </c>
      <c r="C22" s="144">
        <v>41.355192599003125</v>
      </c>
      <c r="D22" s="144">
        <v>66.883011399108867</v>
      </c>
      <c r="E22" s="343">
        <v>61.728206775951747</v>
      </c>
      <c r="F22" s="144">
        <v>11.374838007634786</v>
      </c>
      <c r="G22" s="144">
        <v>16.304573356353533</v>
      </c>
      <c r="H22" s="343">
        <v>43.33894992974767</v>
      </c>
      <c r="N22" s="38"/>
    </row>
    <row r="23" spans="1:14" ht="13.5" customHeight="1">
      <c r="A23" s="19"/>
      <c r="B23" s="31" t="s">
        <v>330</v>
      </c>
      <c r="C23" s="144">
        <v>37.977094160595144</v>
      </c>
      <c r="D23" s="144">
        <v>14.594243044154538</v>
      </c>
      <c r="E23" s="343">
        <v>-61.570932777428091</v>
      </c>
      <c r="F23" s="144">
        <v>14.853533481521129</v>
      </c>
      <c r="G23" s="144">
        <v>3.3394152127941115</v>
      </c>
      <c r="H23" s="343">
        <v>-77.51770501646233</v>
      </c>
      <c r="N23" s="38"/>
    </row>
    <row r="24" spans="1:14" ht="13.5" customHeight="1">
      <c r="A24" s="19"/>
      <c r="B24" s="31" t="s">
        <v>286</v>
      </c>
      <c r="C24" s="144">
        <v>64.115951763884652</v>
      </c>
      <c r="D24" s="144">
        <v>59.93267127213948</v>
      </c>
      <c r="E24" s="343">
        <v>-6.5245549300284029</v>
      </c>
      <c r="F24" s="144">
        <v>27.140438330246567</v>
      </c>
      <c r="G24" s="144">
        <v>25.220002123274487</v>
      </c>
      <c r="H24" s="343">
        <v>-7.0759218535975439</v>
      </c>
      <c r="N24" s="38"/>
    </row>
    <row r="25" spans="1:14" ht="13.5" customHeight="1">
      <c r="A25" s="19"/>
      <c r="B25" s="31" t="s">
        <v>287</v>
      </c>
      <c r="C25" s="144">
        <v>12.677975703704494</v>
      </c>
      <c r="D25" s="144">
        <v>12.221889310170862</v>
      </c>
      <c r="E25" s="343">
        <v>-3.5974701655277941</v>
      </c>
      <c r="F25" s="144">
        <v>3.4164961551176831</v>
      </c>
      <c r="G25" s="144">
        <v>3.8241522962005838</v>
      </c>
      <c r="H25" s="343">
        <v>11.931994727178585</v>
      </c>
      <c r="N25" s="38"/>
    </row>
    <row r="26" spans="1:14" ht="13.5" customHeight="1">
      <c r="A26" s="19"/>
      <c r="B26" s="31" t="s">
        <v>288</v>
      </c>
      <c r="C26" s="144">
        <v>149.80046692016853</v>
      </c>
      <c r="D26" s="144">
        <v>127.37447960385158</v>
      </c>
      <c r="E26" s="343">
        <v>-14.970572373628299</v>
      </c>
      <c r="F26" s="144">
        <v>6.5149717465256742</v>
      </c>
      <c r="G26" s="144">
        <v>13.238653543923906</v>
      </c>
      <c r="H26" s="343">
        <v>103.20354498826276</v>
      </c>
      <c r="N26" s="38"/>
    </row>
    <row r="27" spans="1:14" ht="13.5" customHeight="1">
      <c r="A27" s="19"/>
      <c r="B27" s="31" t="s">
        <v>289</v>
      </c>
      <c r="C27" s="144">
        <v>146.17050652702511</v>
      </c>
      <c r="D27" s="144">
        <v>147.24392433476194</v>
      </c>
      <c r="E27" s="343">
        <v>0.73436005199747356</v>
      </c>
      <c r="F27" s="144">
        <v>50.965395462039773</v>
      </c>
      <c r="G27" s="144">
        <v>53.790963579244249</v>
      </c>
      <c r="H27" s="343">
        <v>5.5440914204404113</v>
      </c>
      <c r="N27" s="38"/>
    </row>
    <row r="28" spans="1:14" ht="13.5" customHeight="1">
      <c r="A28" s="19"/>
      <c r="B28" s="31" t="s">
        <v>290</v>
      </c>
      <c r="C28" s="144">
        <v>0.32375916792935489</v>
      </c>
      <c r="D28" s="144">
        <v>0.20091785840774604</v>
      </c>
      <c r="E28" s="343">
        <v>-37.942187184151997</v>
      </c>
      <c r="F28" s="144">
        <v>0.28992381522681271</v>
      </c>
      <c r="G28" s="144">
        <v>0.12606450317847584</v>
      </c>
      <c r="H28" s="343">
        <v>-56.518058690744923</v>
      </c>
      <c r="N28" s="38"/>
    </row>
    <row r="29" spans="1:14" ht="13.5" customHeight="1">
      <c r="A29" s="19"/>
      <c r="B29" s="31" t="s">
        <v>291</v>
      </c>
      <c r="C29" s="144">
        <v>37.543659356333059</v>
      </c>
      <c r="D29" s="144">
        <v>39.875939699285325</v>
      </c>
      <c r="E29" s="343">
        <v>6.2121817183993899</v>
      </c>
      <c r="F29" s="144">
        <v>13.736477055209015</v>
      </c>
      <c r="G29" s="144">
        <v>14.903632635970451</v>
      </c>
      <c r="H29" s="343">
        <v>8.4967606764853709</v>
      </c>
      <c r="N29" s="38"/>
    </row>
    <row r="30" spans="1:14" ht="13.5" customHeight="1">
      <c r="A30" s="19"/>
      <c r="B30" s="31" t="s">
        <v>292</v>
      </c>
      <c r="C30" s="144">
        <v>86.130477631992775</v>
      </c>
      <c r="D30" s="144">
        <v>94.401365315895518</v>
      </c>
      <c r="E30" s="343">
        <v>9.6027421550377579</v>
      </c>
      <c r="F30" s="144">
        <v>48.455399339985981</v>
      </c>
      <c r="G30" s="144">
        <v>50.578905290859254</v>
      </c>
      <c r="H30" s="343">
        <v>4.3823928391834244</v>
      </c>
      <c r="N30" s="38"/>
    </row>
    <row r="31" spans="1:14" ht="13.5" customHeight="1">
      <c r="A31" s="19"/>
      <c r="B31" s="31" t="s">
        <v>171</v>
      </c>
      <c r="C31" s="144">
        <v>43.049179368519859</v>
      </c>
      <c r="D31" s="144">
        <v>39.017998460186156</v>
      </c>
      <c r="E31" s="343">
        <v>-9.3641295083119367</v>
      </c>
      <c r="F31" s="144">
        <v>28.827811915556573</v>
      </c>
      <c r="G31" s="144">
        <v>22.905932229966087</v>
      </c>
      <c r="H31" s="343">
        <v>-20.542244770213781</v>
      </c>
      <c r="N31" s="38"/>
    </row>
    <row r="32" spans="1:14" ht="13.5" customHeight="1">
      <c r="A32" s="19"/>
      <c r="B32" s="31" t="s">
        <v>172</v>
      </c>
      <c r="C32" s="144">
        <v>45.602678656861016</v>
      </c>
      <c r="D32" s="144">
        <v>47.818341010687199</v>
      </c>
      <c r="E32" s="343">
        <v>4.8586232631157689</v>
      </c>
      <c r="F32" s="144">
        <v>10.511693220697108</v>
      </c>
      <c r="G32" s="144">
        <v>12.057056793903536</v>
      </c>
      <c r="H32" s="343">
        <v>14.701376274601197</v>
      </c>
      <c r="N32" s="38"/>
    </row>
    <row r="33" spans="1:14" ht="13.5" customHeight="1">
      <c r="A33" s="19"/>
      <c r="B33" s="31" t="s">
        <v>166</v>
      </c>
      <c r="C33" s="144">
        <v>39.46971322599898</v>
      </c>
      <c r="D33" s="144">
        <v>33.340776846537274</v>
      </c>
      <c r="E33" s="343">
        <v>-15.528200938193116</v>
      </c>
      <c r="F33" s="144">
        <v>14.292707796703086</v>
      </c>
      <c r="G33" s="144">
        <v>9.9950042139584419</v>
      </c>
      <c r="H33" s="343">
        <v>-30.069204827205663</v>
      </c>
      <c r="N33" s="38"/>
    </row>
    <row r="34" spans="1:14" ht="13.5" customHeight="1">
      <c r="A34" s="19"/>
      <c r="B34" s="31" t="s">
        <v>173</v>
      </c>
      <c r="C34" s="144">
        <v>17.067899550596223</v>
      </c>
      <c r="D34" s="144">
        <v>21.573337957531258</v>
      </c>
      <c r="E34" s="343">
        <v>26.397146254458992</v>
      </c>
      <c r="F34" s="144">
        <v>17.067899550596223</v>
      </c>
      <c r="G34" s="144">
        <v>21.573337957531258</v>
      </c>
      <c r="H34" s="343">
        <v>26.397146254458992</v>
      </c>
      <c r="N34" s="38"/>
    </row>
    <row r="35" spans="1:14" ht="13.5" customHeight="1">
      <c r="A35" s="19"/>
      <c r="B35" s="31" t="s">
        <v>174</v>
      </c>
      <c r="C35" s="144">
        <v>0.27841443288914464</v>
      </c>
      <c r="D35" s="144">
        <v>0.23662279831482147</v>
      </c>
      <c r="E35" s="343">
        <v>-15.010584810796502</v>
      </c>
      <c r="F35" s="144">
        <v>0.2525977995139384</v>
      </c>
      <c r="G35" s="144">
        <v>0.19055806580253309</v>
      </c>
      <c r="H35" s="343">
        <v>-24.560678608754838</v>
      </c>
      <c r="N35" s="57"/>
    </row>
    <row r="36" spans="1:14" ht="13.5" customHeight="1">
      <c r="A36" s="19"/>
      <c r="B36" s="31" t="s">
        <v>295</v>
      </c>
      <c r="C36" s="144">
        <v>28.800434685717047</v>
      </c>
      <c r="D36" s="144">
        <v>26.627974811808567</v>
      </c>
      <c r="E36" s="343">
        <v>-7.5431496003977472</v>
      </c>
      <c r="F36" s="144">
        <v>10.278225867700574</v>
      </c>
      <c r="G36" s="144">
        <v>5.7019944319627003</v>
      </c>
      <c r="H36" s="343">
        <v>-44.523553915260081</v>
      </c>
      <c r="N36" s="38"/>
    </row>
    <row r="37" spans="1:14" ht="13.5" customHeight="1">
      <c r="A37" s="19"/>
      <c r="B37" s="31" t="s">
        <v>296</v>
      </c>
      <c r="C37" s="144">
        <v>8.2186068289548633</v>
      </c>
      <c r="D37" s="144">
        <v>7.2924573947982871</v>
      </c>
      <c r="E37" s="343">
        <v>-11.268934667779352</v>
      </c>
      <c r="F37" s="144">
        <v>1.2444875667656876</v>
      </c>
      <c r="G37" s="144">
        <v>1.4844141962049926</v>
      </c>
      <c r="H37" s="343">
        <v>19.279150378565291</v>
      </c>
      <c r="N37" s="38"/>
    </row>
    <row r="38" spans="1:14" ht="13.5" customHeight="1">
      <c r="A38" s="19"/>
      <c r="B38" s="31" t="s">
        <v>233</v>
      </c>
      <c r="C38" s="144">
        <v>34.643193089164505</v>
      </c>
      <c r="D38" s="144">
        <v>35.115726616917655</v>
      </c>
      <c r="E38" s="343">
        <v>1.3640010796260649</v>
      </c>
      <c r="F38" s="144">
        <v>15.152774429370835</v>
      </c>
      <c r="G38" s="144">
        <v>13.59827516006821</v>
      </c>
      <c r="H38" s="343">
        <v>-10.258842541003688</v>
      </c>
      <c r="N38" s="38"/>
    </row>
    <row r="39" spans="1:14" ht="13.5" customHeight="1">
      <c r="A39" s="19"/>
      <c r="B39" s="31" t="s">
        <v>234</v>
      </c>
      <c r="C39" s="144">
        <v>29.720614671402306</v>
      </c>
      <c r="D39" s="144">
        <v>24.756258235584795</v>
      </c>
      <c r="E39" s="343">
        <v>-16.70341105224281</v>
      </c>
      <c r="F39" s="144">
        <v>9.413710088153687</v>
      </c>
      <c r="G39" s="144">
        <v>7.6408721608266488</v>
      </c>
      <c r="H39" s="343">
        <v>-18.832510356973884</v>
      </c>
      <c r="N39" s="38"/>
    </row>
    <row r="40" spans="1:14" ht="13.5" customHeight="1">
      <c r="A40" s="19"/>
      <c r="B40" s="31" t="s">
        <v>235</v>
      </c>
      <c r="C40" s="144">
        <v>56.899229436203584</v>
      </c>
      <c r="D40" s="144">
        <v>59.998262978273033</v>
      </c>
      <c r="E40" s="343">
        <v>5.4465298964094799</v>
      </c>
      <c r="F40" s="144">
        <v>18.216215253722165</v>
      </c>
      <c r="G40" s="144">
        <v>21.54586602480267</v>
      </c>
      <c r="H40" s="343">
        <v>18.278499264001336</v>
      </c>
      <c r="I40" s="53"/>
      <c r="J40" s="55"/>
      <c r="N40" s="38"/>
    </row>
    <row r="41" spans="1:14" ht="13.5" customHeight="1">
      <c r="A41" s="19"/>
      <c r="B41" s="31" t="s">
        <v>307</v>
      </c>
      <c r="C41" s="144">
        <v>6.6788793011571803</v>
      </c>
      <c r="D41" s="144">
        <v>1.5938392189937243</v>
      </c>
      <c r="E41" s="343">
        <v>-76.13612782735008</v>
      </c>
      <c r="F41" s="144">
        <v>0.99788194580476663</v>
      </c>
      <c r="G41" s="144">
        <v>0</v>
      </c>
      <c r="H41" s="343">
        <v>-100</v>
      </c>
      <c r="I41" s="53"/>
      <c r="N41" s="57"/>
    </row>
    <row r="42" spans="1:14" ht="13.5" customHeight="1">
      <c r="A42" s="19"/>
      <c r="B42" s="31" t="s">
        <v>339</v>
      </c>
      <c r="C42" s="144">
        <v>9.1531106486981741</v>
      </c>
      <c r="D42" s="144">
        <v>7.6234664212369223</v>
      </c>
      <c r="E42" s="343">
        <v>-16.711741900321176</v>
      </c>
      <c r="F42" s="144">
        <v>5.6652625163997525</v>
      </c>
      <c r="G42" s="144">
        <v>4.9044598415309988</v>
      </c>
      <c r="H42" s="343">
        <v>-13.429257208582811</v>
      </c>
      <c r="N42" s="38"/>
    </row>
    <row r="43" spans="1:14" ht="13.5" customHeight="1">
      <c r="A43" s="19"/>
      <c r="B43" s="31" t="s">
        <v>340</v>
      </c>
      <c r="C43" s="144">
        <v>69.452734212229799</v>
      </c>
      <c r="D43" s="144">
        <v>70.1910037623026</v>
      </c>
      <c r="E43" s="343">
        <v>1.0629812612082956</v>
      </c>
      <c r="F43" s="144">
        <v>23.449415841665505</v>
      </c>
      <c r="G43" s="144">
        <v>22.278095098166983</v>
      </c>
      <c r="H43" s="343">
        <v>-4.9950956194707903</v>
      </c>
      <c r="I43" s="53"/>
      <c r="J43" s="55"/>
      <c r="N43" s="38"/>
    </row>
    <row r="44" spans="1:14" ht="13.5" customHeight="1">
      <c r="A44" s="19"/>
      <c r="B44" s="31" t="s">
        <v>302</v>
      </c>
      <c r="C44" s="144">
        <v>0.9805437609068639</v>
      </c>
      <c r="D44" s="144">
        <v>0.20481475060962986</v>
      </c>
      <c r="E44" s="343">
        <v>-79.112125457796466</v>
      </c>
      <c r="F44" s="144">
        <v>0.67603040150438787</v>
      </c>
      <c r="G44" s="144">
        <v>0.1968141744139412</v>
      </c>
      <c r="H44" s="343">
        <v>-70.88678645576212</v>
      </c>
      <c r="I44" s="53"/>
      <c r="N44" s="38"/>
    </row>
    <row r="45" spans="1:14" ht="13.5" customHeight="1">
      <c r="A45" s="19"/>
      <c r="B45" s="31" t="s">
        <v>303</v>
      </c>
      <c r="C45" s="144">
        <v>0.59386652743482582</v>
      </c>
      <c r="D45" s="144">
        <v>0.29146994104190338</v>
      </c>
      <c r="E45" s="343">
        <v>-50.919958007922773</v>
      </c>
      <c r="F45" s="144">
        <v>0.22987327833455301</v>
      </c>
      <c r="G45" s="144">
        <v>0.2540848070265681</v>
      </c>
      <c r="H45" s="343">
        <v>10.53255466117211</v>
      </c>
      <c r="I45" s="53"/>
      <c r="J45" s="55"/>
      <c r="N45" s="38"/>
    </row>
    <row r="46" spans="1:14" ht="13.5" customHeight="1">
      <c r="A46" s="19"/>
      <c r="B46" s="31" t="s">
        <v>304</v>
      </c>
      <c r="C46" s="144">
        <v>15.650208208402107</v>
      </c>
      <c r="D46" s="144">
        <v>15.22645509147436</v>
      </c>
      <c r="E46" s="343">
        <v>-2.7076516253646266</v>
      </c>
      <c r="F46" s="144">
        <v>5.1390159370592752</v>
      </c>
      <c r="G46" s="144">
        <v>5.3702982875326004</v>
      </c>
      <c r="H46" s="343">
        <v>4.5005182569189062</v>
      </c>
      <c r="I46" s="53"/>
      <c r="J46" s="55"/>
      <c r="N46" s="38"/>
    </row>
    <row r="47" spans="1:14" ht="13.5" customHeight="1">
      <c r="A47" s="19"/>
      <c r="B47" s="31" t="s">
        <v>305</v>
      </c>
      <c r="C47" s="144">
        <v>22.912967796535323</v>
      </c>
      <c r="D47" s="144">
        <v>23.080238728610798</v>
      </c>
      <c r="E47" s="343">
        <v>0.73002735202538638</v>
      </c>
      <c r="F47" s="144">
        <v>8.4697115528082492</v>
      </c>
      <c r="G47" s="144">
        <v>8.509121724675019</v>
      </c>
      <c r="H47" s="343">
        <v>0.46530713143002611</v>
      </c>
      <c r="I47" s="53"/>
      <c r="J47" s="55"/>
      <c r="N47" s="57"/>
    </row>
    <row r="48" spans="1:14" ht="13.5" customHeight="1">
      <c r="A48" s="19"/>
      <c r="B48" s="31" t="s">
        <v>108</v>
      </c>
      <c r="C48" s="144">
        <v>25.145268725980927</v>
      </c>
      <c r="D48" s="144">
        <v>20.098290775694462</v>
      </c>
      <c r="E48" s="343">
        <v>-20.071282614974638</v>
      </c>
      <c r="F48" s="144">
        <v>11.39881805482732</v>
      </c>
      <c r="G48" s="144">
        <v>8.955945406030466</v>
      </c>
      <c r="H48" s="343">
        <v>-21.430929391511032</v>
      </c>
      <c r="N48" s="57"/>
    </row>
    <row r="49" spans="1:14" ht="13.5" customHeight="1">
      <c r="A49" s="19"/>
      <c r="B49" s="31" t="s">
        <v>245</v>
      </c>
      <c r="C49" s="144">
        <v>20.36615814805025</v>
      </c>
      <c r="D49" s="144">
        <v>17.185951962154355</v>
      </c>
      <c r="E49" s="343">
        <v>-15.615150205441919</v>
      </c>
      <c r="F49" s="144">
        <v>8.2125818083137929</v>
      </c>
      <c r="G49" s="144">
        <v>5.6773115504878158</v>
      </c>
      <c r="H49" s="343">
        <v>-30.870563204124945</v>
      </c>
      <c r="I49" s="53"/>
      <c r="J49" s="55"/>
      <c r="N49" s="57"/>
    </row>
    <row r="50" spans="1:14" ht="13.5" customHeight="1">
      <c r="A50" s="13"/>
      <c r="B50" s="30" t="s">
        <v>306</v>
      </c>
      <c r="C50" s="145">
        <v>0.41632095778796446</v>
      </c>
      <c r="D50" s="145">
        <v>0.32700953580416564</v>
      </c>
      <c r="E50" s="344">
        <v>-21.452540477024417</v>
      </c>
      <c r="F50" s="145">
        <v>0.32360867426235884</v>
      </c>
      <c r="G50" s="145">
        <v>0.28458108337387839</v>
      </c>
      <c r="H50" s="344">
        <v>-12.060118900533446</v>
      </c>
      <c r="I50" s="53"/>
      <c r="J50" s="55"/>
      <c r="N50" s="38"/>
    </row>
    <row r="51" spans="1:14" ht="14.25" customHeight="1">
      <c r="A51" s="19"/>
      <c r="B51" s="31"/>
      <c r="C51" s="8"/>
      <c r="D51" s="8"/>
      <c r="E51" s="337"/>
      <c r="F51" s="8"/>
      <c r="G51" s="8"/>
      <c r="H51" s="141" t="s">
        <v>158</v>
      </c>
      <c r="I51" s="53"/>
      <c r="N51" s="38"/>
    </row>
    <row r="52" spans="1:14" ht="14.25" customHeight="1">
      <c r="A52" s="77" t="s">
        <v>132</v>
      </c>
      <c r="B52" s="31"/>
      <c r="C52" s="8"/>
      <c r="D52" s="8"/>
      <c r="E52" s="75"/>
      <c r="F52" s="8"/>
      <c r="G52" s="8"/>
      <c r="H52" s="75"/>
      <c r="I52" s="53"/>
      <c r="N52" s="38"/>
    </row>
    <row r="53" spans="1:14" ht="14.1" customHeight="1">
      <c r="A53" s="583" t="s">
        <v>264</v>
      </c>
      <c r="B53" s="584"/>
      <c r="C53" s="449" t="s">
        <v>459</v>
      </c>
      <c r="D53" s="448"/>
      <c r="E53" s="490"/>
      <c r="F53" s="574" t="s">
        <v>460</v>
      </c>
      <c r="G53" s="575"/>
      <c r="H53" s="576"/>
      <c r="I53" s="53"/>
      <c r="N53" s="38"/>
    </row>
    <row r="54" spans="1:14" ht="14.1" customHeight="1">
      <c r="A54" s="585"/>
      <c r="B54" s="586"/>
      <c r="C54" s="452" t="s">
        <v>92</v>
      </c>
      <c r="D54" s="452" t="s">
        <v>405</v>
      </c>
      <c r="E54" s="452" t="s">
        <v>63</v>
      </c>
      <c r="F54" s="452" t="s">
        <v>92</v>
      </c>
      <c r="G54" s="452" t="s">
        <v>405</v>
      </c>
      <c r="H54" s="452" t="s">
        <v>63</v>
      </c>
      <c r="I54" s="53"/>
      <c r="N54" s="38"/>
    </row>
    <row r="55" spans="1:14" ht="13.5" customHeight="1">
      <c r="A55" s="19"/>
      <c r="B55" s="31" t="s">
        <v>72</v>
      </c>
      <c r="C55" s="144">
        <v>12.771155876029249</v>
      </c>
      <c r="D55" s="144">
        <v>12.456539372419755</v>
      </c>
      <c r="E55" s="372">
        <v>-2.4634927853320776</v>
      </c>
      <c r="F55" s="146">
        <v>4.1137603512557979</v>
      </c>
      <c r="G55" s="146">
        <v>4.3535982807637756</v>
      </c>
      <c r="H55" s="372">
        <v>5.830138584391853</v>
      </c>
      <c r="J55" s="55"/>
      <c r="N55" s="39"/>
    </row>
    <row r="56" spans="1:14" ht="13.5" customHeight="1">
      <c r="A56" s="59"/>
      <c r="B56" s="31" t="s">
        <v>73</v>
      </c>
      <c r="C56" s="146">
        <v>6.2054172570022086</v>
      </c>
      <c r="D56" s="146">
        <v>13.316335711473492</v>
      </c>
      <c r="E56" s="270">
        <v>114.59210815271615</v>
      </c>
      <c r="F56" s="146">
        <v>2.9740693552225528</v>
      </c>
      <c r="G56" s="146">
        <v>9.155354335548342</v>
      </c>
      <c r="H56" s="270">
        <v>207.83930171202201</v>
      </c>
      <c r="I56" s="53"/>
      <c r="J56" s="55"/>
      <c r="N56" s="61"/>
    </row>
    <row r="57" spans="1:14" ht="13.5" customHeight="1">
      <c r="A57" s="19"/>
      <c r="B57" s="31" t="s">
        <v>112</v>
      </c>
      <c r="C57" s="144">
        <v>10.072070786439959</v>
      </c>
      <c r="D57" s="144">
        <v>7.3337440678618506</v>
      </c>
      <c r="E57" s="269">
        <v>-27.18732598925655</v>
      </c>
      <c r="F57" s="144">
        <v>4.6006630121486367</v>
      </c>
      <c r="G57" s="144">
        <v>2.8200099030544812</v>
      </c>
      <c r="H57" s="269">
        <v>-38.704271631982479</v>
      </c>
      <c r="I57" s="53"/>
      <c r="J57" s="55"/>
      <c r="N57" s="39"/>
    </row>
    <row r="58" spans="1:14" ht="13.5" customHeight="1">
      <c r="A58" s="19"/>
      <c r="B58" s="31" t="s">
        <v>74</v>
      </c>
      <c r="C58" s="144">
        <v>25.850567542623654</v>
      </c>
      <c r="D58" s="144">
        <v>23.756181668865143</v>
      </c>
      <c r="E58" s="269">
        <v>-8.101895133656889</v>
      </c>
      <c r="F58" s="144">
        <v>11.217759365045618</v>
      </c>
      <c r="G58" s="144">
        <v>11.992532922568017</v>
      </c>
      <c r="H58" s="269">
        <v>6.9066694364703807</v>
      </c>
      <c r="I58" s="53"/>
      <c r="J58" s="55"/>
      <c r="N58" s="39"/>
    </row>
    <row r="59" spans="1:14" ht="13.5" customHeight="1">
      <c r="A59" s="19"/>
      <c r="B59" s="31" t="s">
        <v>167</v>
      </c>
      <c r="C59" s="144">
        <v>1.5793106136459976</v>
      </c>
      <c r="D59" s="144">
        <v>1.7104548016228491</v>
      </c>
      <c r="E59" s="270">
        <v>8.303888218296219</v>
      </c>
      <c r="F59" s="144">
        <v>0.63225281973378789</v>
      </c>
      <c r="G59" s="144">
        <v>0.82277062959532288</v>
      </c>
      <c r="H59" s="270">
        <v>30.133168870919881</v>
      </c>
      <c r="I59" s="53"/>
      <c r="N59" s="39"/>
    </row>
    <row r="60" spans="1:14" ht="13.5" customHeight="1">
      <c r="A60" s="19"/>
      <c r="B60" s="31" t="s">
        <v>138</v>
      </c>
      <c r="C60" s="144">
        <v>14.102011759022886</v>
      </c>
      <c r="D60" s="144">
        <v>14.160344167718486</v>
      </c>
      <c r="E60" s="270">
        <v>0.41364600804758567</v>
      </c>
      <c r="F60" s="144">
        <v>7.1559279613581932</v>
      </c>
      <c r="G60" s="144">
        <v>6.8139949833782483</v>
      </c>
      <c r="H60" s="270">
        <v>-4.7783177783003561</v>
      </c>
      <c r="I60" s="53"/>
      <c r="J60" s="55"/>
      <c r="N60" s="39"/>
    </row>
    <row r="61" spans="1:14" ht="13.5" customHeight="1">
      <c r="A61" s="19"/>
      <c r="B61" s="31" t="s">
        <v>139</v>
      </c>
      <c r="C61" s="144">
        <v>8.6510370197521347</v>
      </c>
      <c r="D61" s="144">
        <v>9.7514939857044602</v>
      </c>
      <c r="E61" s="270">
        <v>12.720520828193793</v>
      </c>
      <c r="F61" s="144">
        <v>3.9435501735944083</v>
      </c>
      <c r="G61" s="144">
        <v>4.2084995218075747</v>
      </c>
      <c r="H61" s="270">
        <v>6.7185489356072825</v>
      </c>
      <c r="I61" s="53"/>
      <c r="J61" s="55"/>
      <c r="N61" s="39"/>
    </row>
    <row r="62" spans="1:14" ht="13.5" customHeight="1">
      <c r="A62" s="19"/>
      <c r="B62" s="31" t="s">
        <v>71</v>
      </c>
      <c r="C62" s="144">
        <v>13.057943637767369</v>
      </c>
      <c r="D62" s="144">
        <v>14.999113027838614</v>
      </c>
      <c r="E62" s="270">
        <v>14.865812289592206</v>
      </c>
      <c r="F62" s="144">
        <v>4.8010402305440412</v>
      </c>
      <c r="G62" s="144">
        <v>4.6021220780628358</v>
      </c>
      <c r="H62" s="270">
        <v>-4.143230277798871</v>
      </c>
      <c r="I62" s="53"/>
      <c r="J62" s="55"/>
      <c r="N62" s="39"/>
    </row>
    <row r="63" spans="1:14" ht="13.5" customHeight="1">
      <c r="A63" s="19"/>
      <c r="B63" s="31" t="s">
        <v>140</v>
      </c>
      <c r="C63" s="144">
        <v>0.71093747932460571</v>
      </c>
      <c r="D63" s="144">
        <v>0.68940344557101951</v>
      </c>
      <c r="E63" s="270">
        <v>-3.0289630776033416</v>
      </c>
      <c r="F63" s="144">
        <v>0.32433084122007333</v>
      </c>
      <c r="G63" s="144">
        <v>7.8591364064183711E-2</v>
      </c>
      <c r="H63" s="270">
        <v>-75.76814965590772</v>
      </c>
      <c r="I63" s="53"/>
      <c r="J63" s="55"/>
      <c r="N63" s="39"/>
    </row>
    <row r="64" spans="1:14" ht="13.5" customHeight="1">
      <c r="A64" s="19"/>
      <c r="B64" s="31" t="s">
        <v>141</v>
      </c>
      <c r="C64" s="144">
        <v>16.048555734573334</v>
      </c>
      <c r="D64" s="144">
        <v>15.431703580887937</v>
      </c>
      <c r="E64" s="270">
        <v>-3.8436614726427676</v>
      </c>
      <c r="F64" s="144">
        <v>6.4638154894838493</v>
      </c>
      <c r="G64" s="144">
        <v>5.7771745536312098</v>
      </c>
      <c r="H64" s="270">
        <v>-10.622842452259873</v>
      </c>
      <c r="I64" s="53"/>
      <c r="J64" s="55"/>
      <c r="N64" s="39"/>
    </row>
    <row r="65" spans="1:14" ht="13.5" customHeight="1">
      <c r="A65" s="19"/>
      <c r="B65" s="31" t="s">
        <v>149</v>
      </c>
      <c r="C65" s="144">
        <v>11.987689320039426</v>
      </c>
      <c r="D65" s="144">
        <v>8.9146661913053205</v>
      </c>
      <c r="E65" s="270">
        <v>-25.634824582891326</v>
      </c>
      <c r="F65" s="144">
        <v>6.6183272835642555</v>
      </c>
      <c r="G65" s="144">
        <v>4.3966238512803022</v>
      </c>
      <c r="H65" s="270">
        <v>-33.568956884336345</v>
      </c>
      <c r="I65" s="53"/>
      <c r="J65" s="55"/>
      <c r="N65" s="39"/>
    </row>
    <row r="66" spans="1:14" ht="13.5" customHeight="1">
      <c r="A66" s="19"/>
      <c r="B66" s="31" t="s">
        <v>164</v>
      </c>
      <c r="C66" s="144">
        <v>8.3513369005897573</v>
      </c>
      <c r="D66" s="144">
        <v>8.3608808792016269</v>
      </c>
      <c r="E66" s="270">
        <v>0.11428084779092629</v>
      </c>
      <c r="F66" s="144">
        <v>4.6237927270439183</v>
      </c>
      <c r="G66" s="144">
        <v>4.4524156689822814</v>
      </c>
      <c r="H66" s="270">
        <v>-3.7064173975463133</v>
      </c>
      <c r="I66" s="53"/>
      <c r="J66" s="55"/>
      <c r="N66" s="39"/>
    </row>
    <row r="67" spans="1:14" ht="13.5" customHeight="1">
      <c r="A67" s="19"/>
      <c r="B67" s="31" t="s">
        <v>197</v>
      </c>
      <c r="C67" s="144">
        <v>10.886601681265835</v>
      </c>
      <c r="D67" s="144">
        <v>14.433608068877522</v>
      </c>
      <c r="E67" s="270">
        <v>32.581392168646502</v>
      </c>
      <c r="F67" s="144">
        <v>3.8757863316390573</v>
      </c>
      <c r="G67" s="144">
        <v>4.8021312724491976</v>
      </c>
      <c r="H67" s="270">
        <v>23.900825833667461</v>
      </c>
      <c r="I67" s="53"/>
      <c r="J67" s="55"/>
      <c r="N67" s="39"/>
    </row>
    <row r="68" spans="1:14" ht="13.5" customHeight="1">
      <c r="A68" s="19"/>
      <c r="B68" s="31" t="s">
        <v>165</v>
      </c>
      <c r="C68" s="144">
        <v>8.241150465237812</v>
      </c>
      <c r="D68" s="144">
        <v>5.8783348534606317</v>
      </c>
      <c r="E68" s="270">
        <v>-28.670943720101072</v>
      </c>
      <c r="F68" s="144">
        <v>2.9150851630429981</v>
      </c>
      <c r="G68" s="144">
        <v>2.257097317661926</v>
      </c>
      <c r="H68" s="270">
        <v>-22.571822385257935</v>
      </c>
      <c r="I68" s="53"/>
      <c r="J68" s="55"/>
      <c r="N68" s="39"/>
    </row>
    <row r="69" spans="1:14" ht="13.5" customHeight="1">
      <c r="A69" s="19"/>
      <c r="B69" s="31" t="s">
        <v>54</v>
      </c>
      <c r="C69" s="144">
        <v>13.921980042853114</v>
      </c>
      <c r="D69" s="144">
        <v>11.062283214165236</v>
      </c>
      <c r="E69" s="270">
        <v>-20.540877230720579</v>
      </c>
      <c r="F69" s="144">
        <v>4.6873215345030772</v>
      </c>
      <c r="G69" s="144">
        <v>2.9238837102750237</v>
      </c>
      <c r="H69" s="270">
        <v>-37.621439264353839</v>
      </c>
      <c r="I69" s="53"/>
      <c r="J69" s="55"/>
      <c r="N69" s="39"/>
    </row>
    <row r="70" spans="1:14" ht="13.5" customHeight="1">
      <c r="A70" s="19"/>
      <c r="B70" s="31" t="s">
        <v>52</v>
      </c>
      <c r="C70" s="144">
        <v>1.4858952713847429E-2</v>
      </c>
      <c r="D70" s="144">
        <v>2.5386380532809148E-2</v>
      </c>
      <c r="E70" s="270">
        <v>70.849056603773604</v>
      </c>
      <c r="F70" s="144">
        <v>1.1214303934979191E-2</v>
      </c>
      <c r="G70" s="144">
        <v>0</v>
      </c>
      <c r="H70" s="270">
        <v>-100</v>
      </c>
      <c r="I70" s="53"/>
      <c r="J70" s="55"/>
      <c r="N70" s="39"/>
    </row>
    <row r="71" spans="1:14" ht="13.5" customHeight="1">
      <c r="A71" s="19"/>
      <c r="B71" s="31" t="s">
        <v>53</v>
      </c>
      <c r="C71" s="144">
        <v>5.6546854894148817</v>
      </c>
      <c r="D71" s="144">
        <v>2.6730064254964541</v>
      </c>
      <c r="E71" s="270">
        <v>-52.729352843759258</v>
      </c>
      <c r="F71" s="144">
        <v>0.98929965154390032</v>
      </c>
      <c r="G71" s="144">
        <v>0.42506615507623902</v>
      </c>
      <c r="H71" s="270">
        <v>-57.033629354576135</v>
      </c>
      <c r="I71" s="53"/>
      <c r="J71" s="55"/>
      <c r="N71" s="39"/>
    </row>
    <row r="72" spans="1:14" ht="13.5" customHeight="1">
      <c r="A72" s="19"/>
      <c r="B72" s="31" t="s">
        <v>210</v>
      </c>
      <c r="C72" s="144">
        <v>153.57249960000004</v>
      </c>
      <c r="D72" s="144">
        <v>182.10983699999997</v>
      </c>
      <c r="E72" s="270">
        <v>18.582322664753924</v>
      </c>
      <c r="F72" s="144">
        <v>19.307745600000004</v>
      </c>
      <c r="G72" s="144">
        <v>35.870312400000003</v>
      </c>
      <c r="H72" s="270">
        <v>85.781981714115801</v>
      </c>
      <c r="I72" s="53"/>
      <c r="J72" s="55"/>
      <c r="N72" s="39"/>
    </row>
    <row r="73" spans="1:14" ht="13.5" customHeight="1">
      <c r="A73" s="19"/>
      <c r="B73" s="31" t="s">
        <v>211</v>
      </c>
      <c r="C73" s="144">
        <v>2.5401111868003309E-2</v>
      </c>
      <c r="D73" s="144">
        <v>0</v>
      </c>
      <c r="E73" s="270">
        <v>-100</v>
      </c>
      <c r="F73" s="144">
        <v>0</v>
      </c>
      <c r="G73" s="144">
        <v>0</v>
      </c>
      <c r="H73" s="270">
        <v>0</v>
      </c>
      <c r="I73" s="53"/>
      <c r="J73" s="55"/>
      <c r="N73" s="39"/>
    </row>
    <row r="74" spans="1:14" ht="13.5" customHeight="1">
      <c r="A74" s="19"/>
      <c r="B74" s="31" t="s">
        <v>212</v>
      </c>
      <c r="C74" s="144">
        <v>0.10320988002806454</v>
      </c>
      <c r="D74" s="144">
        <v>0.11767624086818736</v>
      </c>
      <c r="E74" s="300">
        <v>14.016449623029459</v>
      </c>
      <c r="F74" s="144">
        <v>6.2039112258130642E-2</v>
      </c>
      <c r="G74" s="144">
        <v>9.885936075340658E-2</v>
      </c>
      <c r="H74" s="300">
        <v>59.35005701254277</v>
      </c>
      <c r="I74" s="53"/>
      <c r="J74" s="55"/>
      <c r="N74" s="39"/>
    </row>
    <row r="75" spans="1:14" ht="13.5" customHeight="1">
      <c r="A75" s="19"/>
      <c r="B75" s="31" t="s">
        <v>70</v>
      </c>
      <c r="C75" s="144">
        <v>13.990075920775361</v>
      </c>
      <c r="D75" s="144">
        <v>3.2797777012495661</v>
      </c>
      <c r="E75" s="270">
        <v>-76.556398122335608</v>
      </c>
      <c r="F75" s="144">
        <v>6.0219237547593565</v>
      </c>
      <c r="G75" s="144">
        <v>1.7007751654281535</v>
      </c>
      <c r="H75" s="270">
        <v>-71.75694620703284</v>
      </c>
      <c r="I75" s="53"/>
      <c r="J75" s="55"/>
      <c r="N75" s="39"/>
    </row>
    <row r="76" spans="1:14" ht="13.5" customHeight="1">
      <c r="A76" s="19"/>
      <c r="B76" s="31" t="s">
        <v>213</v>
      </c>
      <c r="C76" s="144">
        <v>5.2108426460770359E-2</v>
      </c>
      <c r="D76" s="144">
        <v>0</v>
      </c>
      <c r="E76" s="270">
        <v>-100</v>
      </c>
      <c r="F76" s="144">
        <v>0</v>
      </c>
      <c r="G76" s="144">
        <v>0</v>
      </c>
      <c r="H76" s="270">
        <v>0</v>
      </c>
      <c r="I76" s="53"/>
      <c r="J76" s="55"/>
      <c r="N76" s="39"/>
    </row>
    <row r="77" spans="1:14" ht="13.5" customHeight="1">
      <c r="A77" s="19"/>
      <c r="B77" s="31" t="s">
        <v>214</v>
      </c>
      <c r="C77" s="144">
        <v>0</v>
      </c>
      <c r="D77" s="144">
        <v>0</v>
      </c>
      <c r="E77" s="270">
        <v>0</v>
      </c>
      <c r="F77" s="144">
        <v>0</v>
      </c>
      <c r="G77" s="144">
        <v>0</v>
      </c>
      <c r="H77" s="270">
        <v>0</v>
      </c>
      <c r="I77" s="53"/>
      <c r="J77" s="55"/>
      <c r="N77" s="39"/>
    </row>
    <row r="78" spans="1:14" ht="13.5" customHeight="1">
      <c r="A78" s="19"/>
      <c r="B78" s="31" t="s">
        <v>150</v>
      </c>
      <c r="C78" s="144">
        <v>6.0423866407368925</v>
      </c>
      <c r="D78" s="144">
        <v>6.186735242126371</v>
      </c>
      <c r="E78" s="270">
        <v>2.388933545170735</v>
      </c>
      <c r="F78" s="144">
        <v>2.038119041497982</v>
      </c>
      <c r="G78" s="144">
        <v>2.878197997431617</v>
      </c>
      <c r="H78" s="270">
        <v>41.218345878177544</v>
      </c>
      <c r="I78" s="53"/>
      <c r="J78" s="55"/>
      <c r="N78" s="39"/>
    </row>
    <row r="79" spans="1:14" ht="13.5" customHeight="1">
      <c r="A79" s="19"/>
      <c r="B79" s="31" t="s">
        <v>215</v>
      </c>
      <c r="C79" s="144">
        <v>0.29360744461074467</v>
      </c>
      <c r="D79" s="144">
        <v>0.3702246657032699</v>
      </c>
      <c r="E79" s="270">
        <v>26.095122075021582</v>
      </c>
      <c r="F79" s="144">
        <v>8.5840630318688813E-2</v>
      </c>
      <c r="G79" s="144">
        <v>0.1046534045051242</v>
      </c>
      <c r="H79" s="270">
        <v>21.915932020293603</v>
      </c>
      <c r="I79" s="53"/>
      <c r="J79" s="55"/>
      <c r="N79" s="39"/>
    </row>
    <row r="80" spans="1:14" ht="13.5" customHeight="1">
      <c r="A80" s="19"/>
      <c r="B80" s="31" t="s">
        <v>216</v>
      </c>
      <c r="C80" s="144">
        <v>2.7921366490211513E-2</v>
      </c>
      <c r="D80" s="144">
        <v>0</v>
      </c>
      <c r="E80" s="270">
        <v>-100</v>
      </c>
      <c r="F80" s="144">
        <v>2.7921366490211513E-2</v>
      </c>
      <c r="G80" s="144">
        <v>0</v>
      </c>
      <c r="H80" s="270">
        <v>-100</v>
      </c>
      <c r="I80" s="53"/>
      <c r="J80" s="55"/>
      <c r="N80" s="39"/>
    </row>
    <row r="81" spans="1:14" ht="13.5" customHeight="1">
      <c r="A81" s="19"/>
      <c r="B81" s="31" t="s">
        <v>60</v>
      </c>
      <c r="C81" s="144">
        <v>2.5152039129398744</v>
      </c>
      <c r="D81" s="144">
        <v>2.9716691225084548</v>
      </c>
      <c r="E81" s="270">
        <v>18.148238686343522</v>
      </c>
      <c r="F81" s="144">
        <v>0.82476972055049502</v>
      </c>
      <c r="G81" s="144">
        <v>0.74595279726708297</v>
      </c>
      <c r="H81" s="270">
        <v>-9.5562338577130923</v>
      </c>
      <c r="I81" s="53"/>
      <c r="J81" s="55"/>
      <c r="N81" s="39"/>
    </row>
    <row r="82" spans="1:14" ht="13.5" customHeight="1">
      <c r="A82" s="19"/>
      <c r="B82" s="31" t="s">
        <v>236</v>
      </c>
      <c r="C82" s="144">
        <v>2.8540521893082795</v>
      </c>
      <c r="D82" s="144">
        <v>3.5396926353085645</v>
      </c>
      <c r="E82" s="270">
        <v>24.023402535132334</v>
      </c>
      <c r="F82" s="144">
        <v>0.86911448974712935</v>
      </c>
      <c r="G82" s="144">
        <v>1.1305049109087146</v>
      </c>
      <c r="H82" s="270">
        <v>30.075487665340539</v>
      </c>
      <c r="I82" s="53"/>
      <c r="J82" s="55"/>
      <c r="N82" s="39"/>
    </row>
    <row r="83" spans="1:14" ht="13.5" customHeight="1">
      <c r="A83" s="19"/>
      <c r="B83" s="31" t="s">
        <v>237</v>
      </c>
      <c r="C83" s="144">
        <v>0</v>
      </c>
      <c r="D83" s="144">
        <v>9.2363514521289752E-3</v>
      </c>
      <c r="E83" s="270">
        <v>0</v>
      </c>
      <c r="F83" s="144">
        <v>0</v>
      </c>
      <c r="G83" s="144">
        <v>0</v>
      </c>
      <c r="H83" s="270">
        <v>0</v>
      </c>
      <c r="I83" s="53"/>
      <c r="J83" s="55"/>
      <c r="N83" s="39"/>
    </row>
    <row r="84" spans="1:14" ht="13.5" customHeight="1">
      <c r="A84" s="19"/>
      <c r="B84" s="31" t="s">
        <v>238</v>
      </c>
      <c r="C84" s="144">
        <v>0.28582922128469951</v>
      </c>
      <c r="D84" s="144">
        <v>0.2860884348295083</v>
      </c>
      <c r="E84" s="270">
        <v>9.0688259109317215E-2</v>
      </c>
      <c r="F84" s="144">
        <v>9.6288574269867519E-2</v>
      </c>
      <c r="G84" s="144">
        <v>9.4798096387216924E-2</v>
      </c>
      <c r="H84" s="270">
        <v>-1.5479280838381126</v>
      </c>
      <c r="I84" s="53"/>
      <c r="J84" s="55"/>
      <c r="N84" s="39"/>
    </row>
    <row r="85" spans="1:14" ht="13.5" customHeight="1">
      <c r="A85" s="19"/>
      <c r="B85" s="31" t="s">
        <v>239</v>
      </c>
      <c r="C85" s="144">
        <v>392.15544859005837</v>
      </c>
      <c r="D85" s="144">
        <v>382.25025559994577</v>
      </c>
      <c r="E85" s="270">
        <v>-2.5258333208745043</v>
      </c>
      <c r="F85" s="144">
        <v>143.16751318057277</v>
      </c>
      <c r="G85" s="144">
        <v>140.46996826323866</v>
      </c>
      <c r="H85" s="270">
        <v>-1.8841878701432613</v>
      </c>
      <c r="I85" s="64"/>
      <c r="J85" s="64"/>
      <c r="K85" s="64"/>
      <c r="N85" s="39"/>
    </row>
    <row r="86" spans="1:14" ht="18" customHeight="1">
      <c r="A86" s="516" t="s">
        <v>240</v>
      </c>
      <c r="B86" s="517"/>
      <c r="C86" s="518">
        <v>3481.7604177830872</v>
      </c>
      <c r="D86" s="518">
        <v>3565.0044248414988</v>
      </c>
      <c r="E86" s="519">
        <v>2.390859710887705</v>
      </c>
      <c r="F86" s="518">
        <v>1203.6772444147921</v>
      </c>
      <c r="G86" s="518">
        <v>1228.2196106906533</v>
      </c>
      <c r="H86" s="519">
        <v>2.0389490945135647</v>
      </c>
      <c r="I86" s="53"/>
      <c r="J86" s="55"/>
      <c r="N86" s="39"/>
    </row>
    <row r="87" spans="1:14" ht="13.5" customHeight="1">
      <c r="A87" s="19"/>
      <c r="B87" s="66" t="s">
        <v>341</v>
      </c>
      <c r="C87" s="144">
        <v>1864.7716419128978</v>
      </c>
      <c r="D87" s="144">
        <v>1921.6210715807529</v>
      </c>
      <c r="E87" s="270">
        <v>3.048600074673935</v>
      </c>
      <c r="F87" s="144">
        <v>647.40866044540735</v>
      </c>
      <c r="G87" s="144">
        <v>665.89781056055972</v>
      </c>
      <c r="H87" s="270">
        <v>2.8558700624165434</v>
      </c>
      <c r="I87" s="53"/>
      <c r="J87" s="68"/>
      <c r="N87" s="39"/>
    </row>
    <row r="88" spans="1:14" ht="13.5" customHeight="1">
      <c r="A88" s="19"/>
      <c r="B88" s="66" t="s">
        <v>343</v>
      </c>
      <c r="C88" s="144">
        <v>92.712474401776703</v>
      </c>
      <c r="D88" s="144">
        <v>92.025502789361724</v>
      </c>
      <c r="E88" s="270">
        <v>-0.74096999012013276</v>
      </c>
      <c r="F88" s="144">
        <v>33.238206029534403</v>
      </c>
      <c r="G88" s="144">
        <v>33.027559012357919</v>
      </c>
      <c r="H88" s="270">
        <v>-0.63374965841811459</v>
      </c>
      <c r="I88" s="53"/>
      <c r="J88" s="68"/>
    </row>
    <row r="89" spans="1:14" ht="13.5" customHeight="1">
      <c r="A89" s="19"/>
      <c r="B89" s="66" t="s">
        <v>333</v>
      </c>
      <c r="C89" s="144">
        <v>192.76677858811152</v>
      </c>
      <c r="D89" s="144">
        <v>201.10963933521737</v>
      </c>
      <c r="E89" s="270">
        <v>4.3279556821002929</v>
      </c>
      <c r="F89" s="144">
        <v>64.860309839681022</v>
      </c>
      <c r="G89" s="144">
        <v>67.079852208204485</v>
      </c>
      <c r="H89" s="270">
        <v>3.4220347913995974</v>
      </c>
      <c r="I89" s="53"/>
      <c r="J89" s="68"/>
    </row>
    <row r="90" spans="1:14" ht="13.5" customHeight="1">
      <c r="A90" s="19"/>
      <c r="B90" s="66" t="s">
        <v>125</v>
      </c>
      <c r="C90" s="144">
        <v>387.48020959333627</v>
      </c>
      <c r="D90" s="144">
        <v>387.62788056003853</v>
      </c>
      <c r="E90" s="270">
        <v>3.8110582952666228E-2</v>
      </c>
      <c r="F90" s="144">
        <v>134.28045857652378</v>
      </c>
      <c r="G90" s="144">
        <v>132.09099471248868</v>
      </c>
      <c r="H90" s="270">
        <v>-1.6305156291876788</v>
      </c>
      <c r="I90" s="53"/>
      <c r="J90" s="68"/>
    </row>
    <row r="91" spans="1:14" ht="13.5" customHeight="1">
      <c r="A91" s="19"/>
      <c r="B91" s="66" t="s">
        <v>127</v>
      </c>
      <c r="C91" s="144">
        <v>11.010255019097666</v>
      </c>
      <c r="D91" s="144">
        <v>10.81470168556573</v>
      </c>
      <c r="E91" s="270">
        <v>-1.7761017632447418</v>
      </c>
      <c r="F91" s="144">
        <v>3.8667334536841458</v>
      </c>
      <c r="G91" s="144">
        <v>3.851771602234666</v>
      </c>
      <c r="H91" s="270">
        <v>-0.38693775065422598</v>
      </c>
      <c r="I91" s="53"/>
      <c r="J91" s="68"/>
    </row>
    <row r="92" spans="1:14" ht="13.5" customHeight="1">
      <c r="A92" s="19"/>
      <c r="B92" s="66" t="s">
        <v>129</v>
      </c>
      <c r="C92" s="144">
        <v>51.590304068183471</v>
      </c>
      <c r="D92" s="144">
        <v>51.9157125207077</v>
      </c>
      <c r="E92" s="270">
        <v>0.63075505834226941</v>
      </c>
      <c r="F92" s="144">
        <v>19.364579767716666</v>
      </c>
      <c r="G92" s="144">
        <v>19.386004553177166</v>
      </c>
      <c r="H92" s="270">
        <v>0.11063904157744275</v>
      </c>
      <c r="I92" s="53"/>
      <c r="J92" s="68"/>
    </row>
    <row r="93" spans="1:14" ht="13.5" customHeight="1">
      <c r="A93" s="19"/>
      <c r="B93" s="66" t="s">
        <v>131</v>
      </c>
      <c r="C93" s="144">
        <v>6.9545939408614794</v>
      </c>
      <c r="D93" s="144">
        <v>6.9515210400253142</v>
      </c>
      <c r="E93" s="270">
        <v>-4.4185194165113906E-2</v>
      </c>
      <c r="F93" s="144">
        <v>2.5369817217065678</v>
      </c>
      <c r="G93" s="144">
        <v>2.5297899954123979</v>
      </c>
      <c r="H93" s="270">
        <v>-0.28347568422101288</v>
      </c>
      <c r="I93" s="53"/>
      <c r="J93" s="68"/>
    </row>
    <row r="94" spans="1:14" ht="13.5" customHeight="1">
      <c r="A94" s="19"/>
      <c r="B94" s="31" t="s">
        <v>152</v>
      </c>
      <c r="C94" s="144">
        <v>372.36804771997146</v>
      </c>
      <c r="D94" s="144">
        <v>380.56950016536803</v>
      </c>
      <c r="E94" s="270">
        <v>2.2025124055660816</v>
      </c>
      <c r="F94" s="144">
        <v>124.29988486750858</v>
      </c>
      <c r="G94" s="144">
        <v>126.94295635314839</v>
      </c>
      <c r="H94" s="270">
        <v>2.126366801109314</v>
      </c>
      <c r="I94" s="53"/>
      <c r="J94" s="68"/>
    </row>
    <row r="95" spans="1:14" ht="13.5" customHeight="1">
      <c r="A95" s="19"/>
      <c r="B95" s="31" t="s">
        <v>153</v>
      </c>
      <c r="C95" s="144">
        <v>447.69516266338775</v>
      </c>
      <c r="D95" s="144">
        <v>458.43864942032729</v>
      </c>
      <c r="E95" s="270">
        <v>2.3997325977402451</v>
      </c>
      <c r="F95" s="144">
        <v>152.78682100577913</v>
      </c>
      <c r="G95" s="144">
        <v>156.21343333618904</v>
      </c>
      <c r="H95" s="270">
        <v>2.242740772962537</v>
      </c>
      <c r="I95" s="53"/>
      <c r="J95" s="68"/>
    </row>
    <row r="96" spans="1:14" ht="13.5" customHeight="1">
      <c r="A96" s="19"/>
      <c r="B96" s="31" t="s">
        <v>154</v>
      </c>
      <c r="C96" s="144">
        <v>30.02129673878882</v>
      </c>
      <c r="D96" s="144">
        <v>29.618128214323349</v>
      </c>
      <c r="E96" s="270">
        <v>-1.3429417389041687</v>
      </c>
      <c r="F96" s="144">
        <v>12.003880973005977</v>
      </c>
      <c r="G96" s="144">
        <v>12.194018246289898</v>
      </c>
      <c r="H96" s="270">
        <v>1.5839650002486438</v>
      </c>
      <c r="I96" s="53"/>
      <c r="J96" s="68"/>
    </row>
    <row r="97" spans="1:10" ht="13.5" customHeight="1">
      <c r="A97" s="59"/>
      <c r="B97" s="29" t="s">
        <v>155</v>
      </c>
      <c r="C97" s="144">
        <v>1.5064004529827435</v>
      </c>
      <c r="D97" s="144">
        <v>1.5709437202287</v>
      </c>
      <c r="E97" s="270">
        <v>4.2846022196924904</v>
      </c>
      <c r="F97" s="144">
        <v>0.62839805660533288</v>
      </c>
      <c r="G97" s="144">
        <v>0.64631028967918802</v>
      </c>
      <c r="H97" s="270">
        <v>2.850459654604709</v>
      </c>
      <c r="I97" s="53"/>
      <c r="J97" s="68"/>
    </row>
    <row r="98" spans="1:10" ht="13.5" customHeight="1">
      <c r="A98" s="13"/>
      <c r="B98" s="30" t="s">
        <v>228</v>
      </c>
      <c r="C98" s="145">
        <v>22.883252683691776</v>
      </c>
      <c r="D98" s="145">
        <v>22.741173809582534</v>
      </c>
      <c r="E98" s="271">
        <v>-0.62088583329107383</v>
      </c>
      <c r="F98" s="145">
        <v>8.4023296776390417</v>
      </c>
      <c r="G98" s="145">
        <v>8.3591098209120016</v>
      </c>
      <c r="H98" s="271">
        <v>-0.5143794445730987</v>
      </c>
      <c r="I98" s="53"/>
      <c r="J98" s="68"/>
    </row>
    <row r="99" spans="1:10" ht="10.5" customHeight="1">
      <c r="A99" s="245" t="s">
        <v>229</v>
      </c>
      <c r="B99" s="147"/>
      <c r="C99" s="335"/>
      <c r="D99" s="335"/>
      <c r="F99" s="76"/>
      <c r="I99" s="53"/>
      <c r="J99" s="55"/>
    </row>
    <row r="100" spans="1:10" ht="10.5" customHeight="1">
      <c r="A100" s="245" t="s">
        <v>300</v>
      </c>
      <c r="B100" s="147"/>
      <c r="C100" s="335"/>
      <c r="D100" s="335"/>
      <c r="F100" s="76"/>
    </row>
    <row r="101" spans="1:10" ht="12.75">
      <c r="A101" s="148"/>
      <c r="B101" s="148"/>
      <c r="C101" s="335"/>
      <c r="D101" s="335"/>
      <c r="F101" s="76"/>
    </row>
    <row r="102" spans="1:10" ht="17.25" customHeight="1">
      <c r="B102" s="31"/>
      <c r="C102" s="336"/>
      <c r="D102" s="336"/>
      <c r="E102" s="242"/>
      <c r="F102" s="242"/>
      <c r="G102" s="242"/>
      <c r="H102" s="242"/>
    </row>
    <row r="103" spans="1:10" ht="17.25" customHeight="1">
      <c r="B103" s="31"/>
      <c r="C103" s="336"/>
      <c r="D103" s="336"/>
      <c r="E103" s="242"/>
      <c r="F103" s="242"/>
      <c r="G103" s="242"/>
      <c r="H103" s="242"/>
    </row>
    <row r="104" spans="1:10" ht="17.25" customHeight="1">
      <c r="B104" s="31"/>
      <c r="C104" s="336"/>
      <c r="D104" s="336"/>
      <c r="E104" s="242"/>
      <c r="F104" s="242"/>
      <c r="G104" s="242"/>
      <c r="H104" s="242"/>
    </row>
    <row r="105" spans="1:10" ht="17.25" customHeight="1">
      <c r="B105" s="31"/>
      <c r="C105" s="336"/>
      <c r="D105" s="336"/>
      <c r="E105" s="242"/>
      <c r="F105" s="70"/>
      <c r="G105" s="242"/>
      <c r="H105" s="242"/>
    </row>
    <row r="106" spans="1:10" ht="17.25" customHeight="1">
      <c r="B106" s="31"/>
      <c r="C106" s="336"/>
      <c r="D106" s="336"/>
      <c r="E106" s="242"/>
      <c r="F106" s="242"/>
      <c r="G106" s="242"/>
      <c r="H106" s="242"/>
    </row>
    <row r="107" spans="1:10" ht="17.25" customHeight="1">
      <c r="B107" s="31"/>
      <c r="C107" s="336"/>
      <c r="D107" s="336"/>
      <c r="E107" s="242"/>
      <c r="F107" s="242"/>
      <c r="G107" s="242"/>
      <c r="H107" s="242"/>
    </row>
    <row r="108" spans="1:10" ht="17.25" customHeight="1">
      <c r="B108" s="31"/>
      <c r="C108" s="336"/>
      <c r="D108" s="336"/>
      <c r="E108" s="242"/>
      <c r="F108" s="242"/>
      <c r="G108" s="242"/>
      <c r="H108" s="242"/>
    </row>
    <row r="109" spans="1:10" ht="17.25" customHeight="1">
      <c r="B109" s="31"/>
      <c r="C109" s="336"/>
      <c r="D109" s="336"/>
      <c r="E109" s="242"/>
      <c r="F109" s="242"/>
      <c r="G109" s="242"/>
      <c r="H109" s="242"/>
    </row>
    <row r="110" spans="1:10" ht="17.25" customHeight="1">
      <c r="B110" s="31"/>
      <c r="C110" s="336"/>
      <c r="D110" s="336"/>
      <c r="E110" s="242"/>
      <c r="F110" s="242"/>
      <c r="G110" s="242"/>
      <c r="H110" s="242"/>
    </row>
    <row r="111" spans="1:10" ht="17.25" customHeight="1">
      <c r="A111" s="78"/>
      <c r="B111" s="31"/>
      <c r="C111" s="336"/>
      <c r="D111" s="336"/>
      <c r="E111" s="242"/>
      <c r="F111" s="242"/>
      <c r="G111" s="242"/>
      <c r="H111" s="242"/>
    </row>
    <row r="112" spans="1:10" ht="17.25" customHeight="1">
      <c r="B112" s="31"/>
      <c r="C112" s="336"/>
      <c r="D112" s="336"/>
      <c r="E112" s="242"/>
      <c r="F112" s="242"/>
      <c r="G112" s="242"/>
      <c r="H112" s="242"/>
    </row>
    <row r="113" spans="2:8" ht="17.25" customHeight="1">
      <c r="B113" s="31"/>
      <c r="C113" s="336"/>
      <c r="D113" s="336"/>
      <c r="E113" s="242"/>
      <c r="F113" s="242"/>
      <c r="G113" s="242"/>
      <c r="H113" s="242"/>
    </row>
    <row r="114" spans="2:8" ht="17.25" customHeight="1">
      <c r="B114" s="31"/>
      <c r="C114" s="335"/>
      <c r="D114" s="335"/>
    </row>
    <row r="115" spans="2:8" ht="17.25" customHeight="1">
      <c r="B115" s="31"/>
      <c r="C115" s="335"/>
      <c r="D115" s="335"/>
    </row>
    <row r="116" spans="2:8" ht="17.25" customHeight="1">
      <c r="B116" s="31"/>
      <c r="C116" s="335"/>
      <c r="D116" s="335"/>
    </row>
    <row r="117" spans="2:8" ht="17.25" customHeight="1">
      <c r="B117" s="31"/>
      <c r="C117" s="335"/>
      <c r="D117" s="335"/>
    </row>
    <row r="118" spans="2:8" ht="17.25" customHeight="1">
      <c r="B118" s="31"/>
      <c r="C118" s="335"/>
      <c r="D118" s="335"/>
    </row>
    <row r="119" spans="2:8" ht="17.25" customHeight="1">
      <c r="B119" s="31"/>
      <c r="C119" s="335"/>
      <c r="D119" s="335"/>
    </row>
    <row r="120" spans="2:8" ht="17.25" customHeight="1">
      <c r="B120" s="31"/>
      <c r="C120" s="335"/>
      <c r="D120" s="335"/>
    </row>
    <row r="121" spans="2:8" ht="17.25" customHeight="1">
      <c r="B121" s="31"/>
      <c r="C121" s="335"/>
      <c r="D121" s="335"/>
    </row>
    <row r="122" spans="2:8" ht="17.25" customHeight="1">
      <c r="B122" s="31"/>
      <c r="C122" s="335"/>
      <c r="D122" s="335"/>
    </row>
    <row r="123" spans="2:8" ht="17.25" customHeight="1">
      <c r="B123" s="31"/>
      <c r="C123" s="335"/>
      <c r="D123" s="335"/>
    </row>
    <row r="124" spans="2:8" ht="17.25" customHeight="1">
      <c r="B124" s="31"/>
      <c r="C124" s="335"/>
      <c r="D124" s="335"/>
    </row>
    <row r="125" spans="2:8" ht="17.25" customHeight="1">
      <c r="B125" s="31"/>
      <c r="C125" s="335"/>
      <c r="D125" s="335"/>
    </row>
    <row r="126" spans="2:8" ht="17.25" customHeight="1">
      <c r="B126" s="31"/>
      <c r="C126" s="335"/>
      <c r="D126" s="335"/>
    </row>
    <row r="127" spans="2:8" ht="17.25" customHeight="1">
      <c r="B127" s="31"/>
      <c r="C127" s="335"/>
      <c r="D127" s="335"/>
    </row>
    <row r="128" spans="2:8" ht="17.25" customHeight="1">
      <c r="B128" s="31"/>
      <c r="C128" s="335"/>
      <c r="D128" s="335"/>
    </row>
    <row r="129" spans="2:4" ht="17.25" customHeight="1">
      <c r="B129" s="31"/>
      <c r="C129" s="335"/>
      <c r="D129" s="335"/>
    </row>
    <row r="130" spans="2:4" ht="17.25" customHeight="1">
      <c r="B130" s="31"/>
      <c r="C130" s="335"/>
      <c r="D130" s="335"/>
    </row>
    <row r="131" spans="2:4" ht="17.25" customHeight="1">
      <c r="B131" s="31"/>
      <c r="C131" s="335"/>
      <c r="D131" s="335"/>
    </row>
    <row r="132" spans="2:4" ht="17.25" customHeight="1">
      <c r="B132" s="31"/>
      <c r="C132" s="335"/>
      <c r="D132" s="335"/>
    </row>
    <row r="133" spans="2:4" ht="17.25" customHeight="1">
      <c r="C133" s="335"/>
      <c r="D133" s="335"/>
    </row>
    <row r="134" spans="2:4" ht="17.25" customHeight="1">
      <c r="C134" s="335"/>
      <c r="D134" s="335"/>
    </row>
    <row r="135" spans="2:4" ht="17.25" customHeight="1">
      <c r="C135" s="335"/>
      <c r="D135" s="335"/>
    </row>
    <row r="136" spans="2:4" ht="17.25" customHeight="1">
      <c r="C136" s="335"/>
      <c r="D136" s="335"/>
    </row>
    <row r="137" spans="2:4" ht="17.25" customHeight="1">
      <c r="C137" s="335"/>
      <c r="D137" s="335"/>
    </row>
    <row r="138" spans="2:4" ht="17.25" customHeight="1">
      <c r="C138" s="335"/>
      <c r="D138" s="335"/>
    </row>
    <row r="139" spans="2:4" ht="17.25" customHeight="1">
      <c r="C139" s="335"/>
      <c r="D139" s="335"/>
    </row>
    <row r="140" spans="2:4" ht="17.25" customHeight="1">
      <c r="C140" s="335"/>
      <c r="D140" s="335"/>
    </row>
    <row r="141" spans="2:4" ht="17.25" customHeight="1">
      <c r="C141" s="335"/>
      <c r="D141" s="335"/>
    </row>
    <row r="142" spans="2:4" ht="17.25" customHeight="1">
      <c r="C142" s="335"/>
      <c r="D142" s="335"/>
    </row>
    <row r="143" spans="2:4" ht="17.25" customHeight="1">
      <c r="C143" s="335"/>
      <c r="D143" s="335"/>
    </row>
    <row r="144" spans="2:4" ht="17.25" customHeight="1">
      <c r="C144" s="335"/>
      <c r="D144" s="335"/>
    </row>
    <row r="145" spans="3:4" ht="17.25" customHeight="1">
      <c r="C145" s="335"/>
      <c r="D145" s="335"/>
    </row>
    <row r="146" spans="3:4" ht="17.25" customHeight="1">
      <c r="C146" s="335"/>
      <c r="D146" s="335"/>
    </row>
    <row r="147" spans="3:4" ht="17.25" customHeight="1">
      <c r="C147" s="335"/>
      <c r="D147" s="335"/>
    </row>
    <row r="148" spans="3:4" ht="17.25" customHeight="1">
      <c r="C148" s="335"/>
      <c r="D148" s="335"/>
    </row>
    <row r="149" spans="3:4" ht="17.25" customHeight="1">
      <c r="C149" s="335"/>
      <c r="D149" s="335"/>
    </row>
    <row r="150" spans="3:4" ht="17.25" customHeight="1">
      <c r="C150" s="335"/>
      <c r="D150" s="335"/>
    </row>
    <row r="151" spans="3:4" ht="17.25" customHeight="1">
      <c r="C151" s="335"/>
      <c r="D151" s="335"/>
    </row>
    <row r="152" spans="3:4" ht="17.25" customHeight="1">
      <c r="C152" s="335"/>
      <c r="D152" s="335"/>
    </row>
  </sheetData>
  <mergeCells count="5">
    <mergeCell ref="A5:B6"/>
    <mergeCell ref="A53:B54"/>
    <mergeCell ref="A7:B7"/>
    <mergeCell ref="F5:H5"/>
    <mergeCell ref="F53:H53"/>
  </mergeCells>
  <phoneticPr fontId="10" type="noConversion"/>
  <pageMargins left="1.299212598425197" right="0.70866141732283472" top="0.15748031496062992" bottom="0.19685039370078741" header="0.31496062992125984" footer="0.31496062992125984"/>
  <pageSetup orientation="portrait" r:id="rId1"/>
  <rowBreaks count="1" manualBreakCount="1">
    <brk id="51" max="7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6"/>
  <dimension ref="A1:O129"/>
  <sheetViews>
    <sheetView showGridLines="0" topLeftCell="A52" zoomScale="150" zoomScaleNormal="150" zoomScalePageLayoutView="150" workbookViewId="0">
      <selection activeCell="C53" sqref="C53"/>
    </sheetView>
  </sheetViews>
  <sheetFormatPr baseColWidth="10" defaultColWidth="2.140625" defaultRowHeight="17.25" customHeight="1"/>
  <cols>
    <col min="1" max="1" width="2.140625" style="243"/>
    <col min="2" max="2" width="17" style="243" customWidth="1"/>
    <col min="3" max="6" width="12.7109375" style="243" customWidth="1"/>
    <col min="7" max="7" width="1" style="243" customWidth="1"/>
    <col min="8" max="8" width="21.140625" style="243" bestFit="1" customWidth="1"/>
    <col min="9" max="9" width="6.7109375" style="243" bestFit="1" customWidth="1"/>
    <col min="10" max="10" width="6.42578125" style="243" bestFit="1" customWidth="1"/>
    <col min="11" max="11" width="7.85546875" style="243" bestFit="1" customWidth="1"/>
    <col min="12" max="12" width="6.42578125" style="243" bestFit="1" customWidth="1"/>
    <col min="13" max="242" width="10.85546875" style="243" customWidth="1"/>
    <col min="243" max="243" width="2" style="243" customWidth="1"/>
    <col min="244" max="244" width="17.140625" style="243" customWidth="1"/>
    <col min="245" max="245" width="11.28515625" style="243" customWidth="1"/>
    <col min="246" max="246" width="12.42578125" style="243" customWidth="1"/>
    <col min="247" max="247" width="6.42578125" style="243" customWidth="1"/>
    <col min="248" max="248" width="9.85546875" style="243" customWidth="1"/>
    <col min="249" max="249" width="8.42578125" style="243" customWidth="1"/>
    <col min="250" max="250" width="7.7109375" style="243" customWidth="1"/>
    <col min="251" max="254" width="0" style="243" hidden="1" customWidth="1"/>
    <col min="255" max="255" width="4" style="243" customWidth="1"/>
    <col min="256" max="16384" width="2.140625" style="243"/>
  </cols>
  <sheetData>
    <row r="1" spans="1:15" s="47" customFormat="1" ht="16.5" customHeight="1">
      <c r="A1" s="260" t="s">
        <v>458</v>
      </c>
      <c r="B1" s="260"/>
      <c r="C1" s="260"/>
      <c r="D1" s="260"/>
      <c r="E1" s="18"/>
      <c r="F1" s="18"/>
      <c r="G1" s="96"/>
    </row>
    <row r="2" spans="1:15" s="47" customFormat="1" ht="12" customHeight="1">
      <c r="A2" s="46" t="s">
        <v>422</v>
      </c>
      <c r="B2" s="18"/>
      <c r="C2" s="18"/>
      <c r="D2" s="18"/>
      <c r="E2" s="18"/>
      <c r="F2" s="18"/>
    </row>
    <row r="3" spans="1:15" s="47" customFormat="1" ht="12" customHeight="1">
      <c r="A3" s="46" t="s">
        <v>15</v>
      </c>
      <c r="B3" s="18"/>
      <c r="C3" s="18"/>
      <c r="D3" s="18"/>
      <c r="E3" s="18"/>
      <c r="F3" s="18"/>
      <c r="G3" s="97"/>
    </row>
    <row r="4" spans="1:15" ht="3" customHeight="1">
      <c r="A4" s="48"/>
      <c r="B4" s="48"/>
      <c r="C4" s="48"/>
      <c r="D4" s="48"/>
      <c r="E4" s="48"/>
      <c r="F4" s="48"/>
    </row>
    <row r="5" spans="1:15" ht="16.5" customHeight="1">
      <c r="A5" s="583" t="s">
        <v>264</v>
      </c>
      <c r="B5" s="584"/>
      <c r="C5" s="448" t="s">
        <v>459</v>
      </c>
      <c r="D5" s="448"/>
      <c r="E5" s="449" t="s">
        <v>460</v>
      </c>
      <c r="F5" s="450"/>
      <c r="H5" s="51"/>
    </row>
    <row r="6" spans="1:15" ht="16.5" customHeight="1">
      <c r="A6" s="585"/>
      <c r="B6" s="586"/>
      <c r="C6" s="451" t="s">
        <v>92</v>
      </c>
      <c r="D6" s="452" t="s">
        <v>405</v>
      </c>
      <c r="E6" s="451" t="s">
        <v>92</v>
      </c>
      <c r="F6" s="452" t="s">
        <v>405</v>
      </c>
      <c r="H6" s="51"/>
    </row>
    <row r="7" spans="1:15" ht="16.350000000000001" customHeight="1">
      <c r="A7" s="35" t="s">
        <v>157</v>
      </c>
      <c r="B7" s="52"/>
      <c r="C7" s="338"/>
      <c r="D7" s="338"/>
      <c r="E7" s="50"/>
      <c r="F7" s="50"/>
      <c r="G7" s="53"/>
      <c r="H7" s="54"/>
      <c r="I7" s="54"/>
      <c r="J7" s="53"/>
      <c r="K7" s="55"/>
    </row>
    <row r="8" spans="1:15" ht="13.5" customHeight="1">
      <c r="A8" s="88" t="s">
        <v>103</v>
      </c>
      <c r="B8" s="52"/>
      <c r="C8" s="338"/>
      <c r="D8" s="338"/>
      <c r="E8" s="50"/>
      <c r="F8" s="50"/>
      <c r="G8" s="53"/>
      <c r="H8" s="54"/>
      <c r="I8" s="54"/>
      <c r="J8" s="53"/>
      <c r="K8" s="55"/>
    </row>
    <row r="9" spans="1:15" ht="13.5" customHeight="1">
      <c r="A9" s="56"/>
      <c r="B9" s="31" t="s">
        <v>319</v>
      </c>
      <c r="C9" s="154">
        <v>584.94918000000007</v>
      </c>
      <c r="D9" s="154">
        <v>707.56146700000011</v>
      </c>
      <c r="E9" s="154">
        <v>294.27364699999998</v>
      </c>
      <c r="F9" s="154">
        <v>294.77729899999997</v>
      </c>
      <c r="G9" s="38"/>
      <c r="H9" s="38"/>
      <c r="O9" s="38"/>
    </row>
    <row r="10" spans="1:15" ht="13.5" customHeight="1">
      <c r="A10" s="19"/>
      <c r="B10" s="31" t="s">
        <v>320</v>
      </c>
      <c r="C10" s="154">
        <v>965.22783300000003</v>
      </c>
      <c r="D10" s="154">
        <v>1128.3062319999999</v>
      </c>
      <c r="E10" s="154">
        <v>459.37554599999987</v>
      </c>
      <c r="F10" s="154">
        <v>549.03518200000008</v>
      </c>
      <c r="G10" s="38"/>
      <c r="H10" s="38"/>
      <c r="O10" s="38"/>
    </row>
    <row r="11" spans="1:15" ht="13.5" customHeight="1">
      <c r="A11" s="19"/>
      <c r="B11" s="31" t="s">
        <v>105</v>
      </c>
      <c r="C11" s="154">
        <v>30.812821</v>
      </c>
      <c r="D11" s="154">
        <v>27.758766999999999</v>
      </c>
      <c r="E11" s="154">
        <v>23.144781999999999</v>
      </c>
      <c r="F11" s="154">
        <v>20.132717</v>
      </c>
      <c r="G11" s="38"/>
      <c r="H11" s="38"/>
      <c r="O11" s="39"/>
    </row>
    <row r="12" spans="1:15" ht="13.5" customHeight="1">
      <c r="A12" s="19"/>
      <c r="B12" s="31" t="s">
        <v>321</v>
      </c>
      <c r="C12" s="154">
        <v>93.642549999999986</v>
      </c>
      <c r="D12" s="154">
        <v>92.225820000000013</v>
      </c>
      <c r="E12" s="154">
        <v>31.9604</v>
      </c>
      <c r="F12" s="154">
        <v>32.008050000000004</v>
      </c>
      <c r="G12" s="38"/>
      <c r="H12" s="57"/>
      <c r="O12" s="38"/>
    </row>
    <row r="13" spans="1:15" ht="13.5" customHeight="1">
      <c r="A13" s="19"/>
      <c r="B13" s="31" t="s">
        <v>259</v>
      </c>
      <c r="C13" s="154">
        <v>287.83899999999994</v>
      </c>
      <c r="D13" s="154">
        <v>296.21466300000009</v>
      </c>
      <c r="E13" s="154">
        <v>78.068957000000026</v>
      </c>
      <c r="F13" s="154">
        <v>67.780874999999995</v>
      </c>
      <c r="G13" s="38"/>
      <c r="H13" s="38"/>
      <c r="O13" s="38"/>
    </row>
    <row r="14" spans="1:15" ht="13.5" customHeight="1">
      <c r="A14" s="19"/>
      <c r="B14" s="31" t="s">
        <v>322</v>
      </c>
      <c r="C14" s="154">
        <v>1897.784306</v>
      </c>
      <c r="D14" s="154">
        <v>1952.564333</v>
      </c>
      <c r="E14" s="154">
        <v>802.39793700000007</v>
      </c>
      <c r="F14" s="154">
        <v>842.68608100000006</v>
      </c>
      <c r="G14" s="38"/>
      <c r="H14" s="38"/>
      <c r="O14" s="38"/>
    </row>
    <row r="15" spans="1:15" ht="13.5" customHeight="1">
      <c r="A15" s="19"/>
      <c r="B15" s="31" t="s">
        <v>323</v>
      </c>
      <c r="C15" s="154">
        <v>592.72401200000002</v>
      </c>
      <c r="D15" s="154">
        <v>587.40222900000003</v>
      </c>
      <c r="E15" s="154">
        <v>197.58943500000001</v>
      </c>
      <c r="F15" s="154">
        <v>196.69705800000003</v>
      </c>
      <c r="G15" s="38"/>
      <c r="H15" s="38"/>
      <c r="O15" s="57"/>
    </row>
    <row r="16" spans="1:15" ht="13.5" customHeight="1">
      <c r="A16" s="19"/>
      <c r="B16" s="31" t="s">
        <v>324</v>
      </c>
      <c r="C16" s="154">
        <v>8.7985770000000016</v>
      </c>
      <c r="D16" s="154">
        <v>6.4237199999999994</v>
      </c>
      <c r="E16" s="154">
        <v>4.3983300000000005</v>
      </c>
      <c r="F16" s="154">
        <v>2.30823</v>
      </c>
      <c r="G16" s="38"/>
      <c r="H16" s="38"/>
      <c r="O16" s="38"/>
    </row>
    <row r="17" spans="1:15" ht="13.5" customHeight="1">
      <c r="A17" s="19"/>
      <c r="B17" s="31" t="s">
        <v>325</v>
      </c>
      <c r="C17" s="154">
        <v>2538.6990289999999</v>
      </c>
      <c r="D17" s="154">
        <v>2253.1318739999997</v>
      </c>
      <c r="E17" s="154">
        <v>880.2005959999999</v>
      </c>
      <c r="F17" s="154">
        <v>635.13764400000002</v>
      </c>
      <c r="G17" s="38"/>
      <c r="H17" s="38"/>
      <c r="O17" s="38"/>
    </row>
    <row r="18" spans="1:15" ht="13.5" customHeight="1">
      <c r="A18" s="19"/>
      <c r="B18" s="31" t="s">
        <v>326</v>
      </c>
      <c r="C18" s="154">
        <v>294.03044499999999</v>
      </c>
      <c r="D18" s="154">
        <v>306.00299700000005</v>
      </c>
      <c r="E18" s="154">
        <v>100.119404</v>
      </c>
      <c r="F18" s="154">
        <v>103.39197899999999</v>
      </c>
      <c r="G18" s="38"/>
      <c r="H18" s="38"/>
      <c r="O18" s="38"/>
    </row>
    <row r="19" spans="1:15" ht="13.5" customHeight="1">
      <c r="A19" s="19"/>
      <c r="B19" s="31" t="s">
        <v>327</v>
      </c>
      <c r="C19" s="154">
        <v>106.78696600000002</v>
      </c>
      <c r="D19" s="154">
        <v>121.256477</v>
      </c>
      <c r="E19" s="154">
        <v>27.462289999999999</v>
      </c>
      <c r="F19" s="154">
        <v>27.986609999999995</v>
      </c>
      <c r="G19" s="38"/>
      <c r="H19" s="38"/>
      <c r="O19" s="38"/>
    </row>
    <row r="20" spans="1:15" ht="13.5" customHeight="1">
      <c r="A20" s="19"/>
      <c r="B20" s="31" t="s">
        <v>328</v>
      </c>
      <c r="C20" s="154">
        <v>3.6677479999999991</v>
      </c>
      <c r="D20" s="154">
        <v>2.7987570000000006</v>
      </c>
      <c r="E20" s="154">
        <v>2.1526879999999999</v>
      </c>
      <c r="F20" s="154">
        <v>1.940768</v>
      </c>
      <c r="G20" s="38"/>
      <c r="H20" s="38"/>
      <c r="O20" s="38"/>
    </row>
    <row r="21" spans="1:15" ht="13.5" customHeight="1">
      <c r="A21" s="19"/>
      <c r="B21" s="31" t="s">
        <v>329</v>
      </c>
      <c r="C21" s="154">
        <v>296.667599</v>
      </c>
      <c r="D21" s="154">
        <v>317.03052600000001</v>
      </c>
      <c r="E21" s="154">
        <v>82.036559999999994</v>
      </c>
      <c r="F21" s="154">
        <v>75.860984999999985</v>
      </c>
      <c r="G21" s="38"/>
      <c r="H21" s="38"/>
      <c r="O21" s="38"/>
    </row>
    <row r="22" spans="1:15" ht="13.5" customHeight="1">
      <c r="A22" s="19"/>
      <c r="B22" s="31" t="s">
        <v>55</v>
      </c>
      <c r="C22" s="154">
        <v>6.75359</v>
      </c>
      <c r="D22" s="154">
        <v>10.922459999999999</v>
      </c>
      <c r="E22" s="154">
        <v>1.8575900000000001</v>
      </c>
      <c r="F22" s="154">
        <v>2.6626500000000002</v>
      </c>
      <c r="G22" s="38"/>
      <c r="H22" s="38"/>
      <c r="O22" s="38"/>
    </row>
    <row r="23" spans="1:15" ht="13.5" customHeight="1">
      <c r="A23" s="19"/>
      <c r="B23" s="31" t="s">
        <v>330</v>
      </c>
      <c r="C23" s="154">
        <v>25.975650000000002</v>
      </c>
      <c r="D23" s="154">
        <v>9.9822000000000006</v>
      </c>
      <c r="E23" s="154">
        <v>10.159549999999999</v>
      </c>
      <c r="F23" s="154">
        <v>2.2841</v>
      </c>
      <c r="G23" s="38"/>
      <c r="H23" s="38"/>
      <c r="O23" s="38"/>
    </row>
    <row r="24" spans="1:15" ht="13.5" customHeight="1">
      <c r="A24" s="19"/>
      <c r="B24" s="31" t="s">
        <v>286</v>
      </c>
      <c r="C24" s="154">
        <v>114.91445900000001</v>
      </c>
      <c r="D24" s="154">
        <v>107.41680200000002</v>
      </c>
      <c r="E24" s="154">
        <v>48.643569999999997</v>
      </c>
      <c r="F24" s="154">
        <v>45.201588999999991</v>
      </c>
      <c r="G24" s="38"/>
      <c r="H24" s="38"/>
      <c r="O24" s="38"/>
    </row>
    <row r="25" spans="1:15" ht="13.5" customHeight="1">
      <c r="A25" s="19"/>
      <c r="B25" s="31" t="s">
        <v>287</v>
      </c>
      <c r="C25" s="154">
        <v>6.3057090000000002</v>
      </c>
      <c r="D25" s="154">
        <v>6.078863000000001</v>
      </c>
      <c r="E25" s="154">
        <v>1.6992800000000001</v>
      </c>
      <c r="F25" s="154">
        <v>1.9020380000000001</v>
      </c>
      <c r="G25" s="38"/>
      <c r="H25" s="57"/>
      <c r="O25" s="38"/>
    </row>
    <row r="26" spans="1:15" ht="13.5" customHeight="1">
      <c r="A26" s="19"/>
      <c r="B26" s="31" t="s">
        <v>288</v>
      </c>
      <c r="C26" s="154">
        <v>275.83706200000006</v>
      </c>
      <c r="D26" s="154">
        <v>234.54267500000003</v>
      </c>
      <c r="E26" s="154">
        <v>11.996429000000001</v>
      </c>
      <c r="F26" s="154">
        <v>24.377169000000002</v>
      </c>
      <c r="G26" s="38"/>
      <c r="H26" s="57"/>
      <c r="O26" s="38"/>
    </row>
    <row r="27" spans="1:15" ht="13.5" customHeight="1">
      <c r="A27" s="19"/>
      <c r="B27" s="31" t="s">
        <v>289</v>
      </c>
      <c r="C27" s="154">
        <v>28.992167999999999</v>
      </c>
      <c r="D27" s="154">
        <v>29.2050749</v>
      </c>
      <c r="E27" s="154">
        <v>10.108724000000002</v>
      </c>
      <c r="F27" s="154">
        <v>10.669160899999998</v>
      </c>
      <c r="G27" s="38"/>
      <c r="H27" s="38"/>
      <c r="O27" s="38"/>
    </row>
    <row r="28" spans="1:15" ht="13.5" customHeight="1">
      <c r="A28" s="19"/>
      <c r="B28" s="31" t="s">
        <v>290</v>
      </c>
      <c r="C28" s="154">
        <v>0.39576</v>
      </c>
      <c r="D28" s="154">
        <v>0.24559999999999998</v>
      </c>
      <c r="E28" s="154">
        <v>0.35439999999999999</v>
      </c>
      <c r="F28" s="154">
        <v>0.15409999999999999</v>
      </c>
      <c r="G28" s="38"/>
      <c r="H28" s="38"/>
      <c r="O28" s="38"/>
    </row>
    <row r="29" spans="1:15" ht="13.5" customHeight="1">
      <c r="A29" s="19"/>
      <c r="B29" s="31" t="s">
        <v>291</v>
      </c>
      <c r="C29" s="154">
        <v>87.166010999999983</v>
      </c>
      <c r="D29" s="154">
        <v>92.580921999999987</v>
      </c>
      <c r="E29" s="154">
        <v>31.892307000000002</v>
      </c>
      <c r="F29" s="154">
        <v>34.602119999999999</v>
      </c>
      <c r="G29" s="38"/>
      <c r="H29" s="38"/>
      <c r="O29" s="38"/>
    </row>
    <row r="30" spans="1:15" ht="13.5" customHeight="1">
      <c r="A30" s="19"/>
      <c r="B30" s="31" t="s">
        <v>292</v>
      </c>
      <c r="C30" s="154">
        <v>73.410583000000003</v>
      </c>
      <c r="D30" s="154">
        <v>80.46001200000002</v>
      </c>
      <c r="E30" s="154">
        <v>41.299424000000009</v>
      </c>
      <c r="F30" s="154">
        <v>43.109327</v>
      </c>
      <c r="G30" s="38"/>
      <c r="H30" s="38"/>
      <c r="O30" s="38"/>
    </row>
    <row r="31" spans="1:15" ht="13.5" customHeight="1">
      <c r="A31" s="19"/>
      <c r="B31" s="31" t="s">
        <v>171</v>
      </c>
      <c r="C31" s="154">
        <v>59.570385000000002</v>
      </c>
      <c r="D31" s="154">
        <v>53.992137</v>
      </c>
      <c r="E31" s="154">
        <v>39.891210000000001</v>
      </c>
      <c r="F31" s="154">
        <v>31.696660000000001</v>
      </c>
      <c r="G31" s="38"/>
      <c r="H31" s="38"/>
      <c r="O31" s="38"/>
    </row>
    <row r="32" spans="1:15" ht="13.5" customHeight="1">
      <c r="A32" s="19"/>
      <c r="B32" s="31" t="s">
        <v>172</v>
      </c>
      <c r="C32" s="154">
        <v>64.771229000000005</v>
      </c>
      <c r="D32" s="154">
        <v>67.918219000000008</v>
      </c>
      <c r="E32" s="154">
        <v>14.930159999999997</v>
      </c>
      <c r="F32" s="154">
        <v>17.125099000000002</v>
      </c>
      <c r="G32" s="38"/>
      <c r="H32" s="38"/>
      <c r="O32" s="38"/>
    </row>
    <row r="33" spans="1:15" ht="13.5" customHeight="1">
      <c r="A33" s="19"/>
      <c r="B33" s="31" t="s">
        <v>166</v>
      </c>
      <c r="C33" s="154">
        <v>91.313610999999995</v>
      </c>
      <c r="D33" s="154">
        <v>77.134249999999994</v>
      </c>
      <c r="E33" s="154">
        <v>33.066335000000002</v>
      </c>
      <c r="F33" s="154">
        <v>23.123550999999999</v>
      </c>
      <c r="G33" s="38"/>
      <c r="H33" s="38"/>
      <c r="O33" s="38"/>
    </row>
    <row r="34" spans="1:15" ht="13.5" customHeight="1">
      <c r="A34" s="19"/>
      <c r="B34" s="31" t="s">
        <v>173</v>
      </c>
      <c r="C34" s="154">
        <v>8.0315499999999993</v>
      </c>
      <c r="D34" s="154">
        <v>10.15165</v>
      </c>
      <c r="E34" s="154">
        <v>8.0315499999999993</v>
      </c>
      <c r="F34" s="154">
        <v>10.15165</v>
      </c>
      <c r="G34" s="38"/>
      <c r="H34" s="38"/>
      <c r="O34" s="38"/>
    </row>
    <row r="35" spans="1:15" ht="13.5" customHeight="1">
      <c r="A35" s="19"/>
      <c r="B35" s="31" t="s">
        <v>174</v>
      </c>
      <c r="C35" s="154">
        <v>0.45347999999999999</v>
      </c>
      <c r="D35" s="154">
        <v>0.38540999999999997</v>
      </c>
      <c r="E35" s="154">
        <v>0.41143000000000002</v>
      </c>
      <c r="F35" s="154">
        <v>0.31037999999999999</v>
      </c>
      <c r="G35" s="38"/>
      <c r="H35" s="38"/>
      <c r="O35" s="57"/>
    </row>
    <row r="36" spans="1:15" ht="13.5" customHeight="1">
      <c r="A36" s="19"/>
      <c r="B36" s="31" t="s">
        <v>295</v>
      </c>
      <c r="C36" s="154">
        <v>43.176181999999997</v>
      </c>
      <c r="D36" s="154">
        <v>39.919337999999996</v>
      </c>
      <c r="E36" s="154">
        <v>15.408605999999999</v>
      </c>
      <c r="F36" s="154">
        <v>8.5481470000000002</v>
      </c>
      <c r="G36" s="38"/>
      <c r="H36" s="38"/>
      <c r="O36" s="38"/>
    </row>
    <row r="37" spans="1:15" ht="13.5" customHeight="1">
      <c r="A37" s="19"/>
      <c r="B37" s="31" t="s">
        <v>296</v>
      </c>
      <c r="C37" s="154">
        <v>7.7542290000000005</v>
      </c>
      <c r="D37" s="154">
        <v>6.8804100000000004</v>
      </c>
      <c r="E37" s="154">
        <v>1.1741700000000002</v>
      </c>
      <c r="F37" s="154">
        <v>1.4005399999999999</v>
      </c>
      <c r="G37" s="38"/>
      <c r="H37" s="38"/>
      <c r="O37" s="38"/>
    </row>
    <row r="38" spans="1:15" ht="13.5" customHeight="1">
      <c r="A38" s="19"/>
      <c r="B38" s="31" t="s">
        <v>233</v>
      </c>
      <c r="C38" s="154">
        <v>40.847474999999996</v>
      </c>
      <c r="D38" s="154">
        <v>41.404634999999992</v>
      </c>
      <c r="E38" s="154">
        <v>17.866499000000001</v>
      </c>
      <c r="F38" s="154">
        <v>16.033602999999999</v>
      </c>
      <c r="G38" s="127"/>
      <c r="H38" s="58"/>
      <c r="O38" s="38"/>
    </row>
    <row r="39" spans="1:15" ht="13.5" customHeight="1">
      <c r="A39" s="19"/>
      <c r="B39" s="31" t="s">
        <v>234</v>
      </c>
      <c r="C39" s="154">
        <v>67.839389000000011</v>
      </c>
      <c r="D39" s="154">
        <v>56.507897</v>
      </c>
      <c r="E39" s="154">
        <v>21.487454000000003</v>
      </c>
      <c r="F39" s="154">
        <v>17.440827000000002</v>
      </c>
      <c r="G39" s="38"/>
      <c r="H39" s="38"/>
      <c r="O39" s="38"/>
    </row>
    <row r="40" spans="1:15" ht="13.5" customHeight="1">
      <c r="A40" s="19"/>
      <c r="B40" s="31" t="s">
        <v>235</v>
      </c>
      <c r="C40" s="154">
        <v>152.33692199999999</v>
      </c>
      <c r="D40" s="154">
        <v>160.63399800000002</v>
      </c>
      <c r="E40" s="154">
        <v>48.770470000000003</v>
      </c>
      <c r="F40" s="154">
        <v>57.684980000000003</v>
      </c>
      <c r="G40" s="57"/>
      <c r="H40" s="57"/>
      <c r="I40" s="53"/>
      <c r="J40" s="53"/>
      <c r="K40" s="55"/>
      <c r="O40" s="38"/>
    </row>
    <row r="41" spans="1:15" ht="13.5" customHeight="1">
      <c r="A41" s="19"/>
      <c r="B41" s="31" t="s">
        <v>307</v>
      </c>
      <c r="C41" s="154">
        <v>4.819</v>
      </c>
      <c r="D41" s="154">
        <v>1.1499999999999999</v>
      </c>
      <c r="E41" s="154">
        <v>0.72</v>
      </c>
      <c r="F41" s="154">
        <v>0</v>
      </c>
      <c r="G41" s="38"/>
      <c r="H41" s="57"/>
      <c r="I41" s="53"/>
      <c r="J41" s="53"/>
      <c r="O41" s="57"/>
    </row>
    <row r="42" spans="1:15" ht="13.5" customHeight="1">
      <c r="A42" s="19"/>
      <c r="B42" s="31" t="s">
        <v>339</v>
      </c>
      <c r="C42" s="154">
        <v>18.935009999999998</v>
      </c>
      <c r="D42" s="154">
        <v>15.77064</v>
      </c>
      <c r="E42" s="154">
        <v>11.719710000000001</v>
      </c>
      <c r="F42" s="154">
        <v>10.14584</v>
      </c>
      <c r="G42" s="38"/>
      <c r="H42" s="38"/>
      <c r="O42" s="38"/>
    </row>
    <row r="43" spans="1:15" ht="13.5" customHeight="1">
      <c r="A43" s="19"/>
      <c r="B43" s="31" t="s">
        <v>340</v>
      </c>
      <c r="C43" s="154">
        <v>223.767256</v>
      </c>
      <c r="D43" s="154">
        <v>226.14586</v>
      </c>
      <c r="E43" s="154">
        <v>75.550826000000001</v>
      </c>
      <c r="F43" s="154">
        <v>71.776990000000012</v>
      </c>
      <c r="G43" s="38"/>
      <c r="H43" s="39"/>
      <c r="I43" s="53"/>
      <c r="J43" s="53"/>
      <c r="K43" s="55"/>
      <c r="O43" s="38"/>
    </row>
    <row r="44" spans="1:15" ht="13.5" customHeight="1">
      <c r="A44" s="19"/>
      <c r="B44" s="31" t="s">
        <v>302</v>
      </c>
      <c r="C44" s="154">
        <v>0.85791399999999995</v>
      </c>
      <c r="D44" s="154">
        <v>0.1792</v>
      </c>
      <c r="E44" s="154">
        <v>0.5914839999999999</v>
      </c>
      <c r="F44" s="154">
        <v>0.17219999999999999</v>
      </c>
      <c r="G44" s="38"/>
      <c r="H44" s="38"/>
      <c r="I44" s="53"/>
      <c r="J44" s="53"/>
      <c r="O44" s="38"/>
    </row>
    <row r="45" spans="1:15" ht="13.5" customHeight="1">
      <c r="A45" s="19"/>
      <c r="B45" s="31" t="s">
        <v>303</v>
      </c>
      <c r="C45" s="154">
        <v>0.416269</v>
      </c>
      <c r="D45" s="154">
        <v>0.20430500000000001</v>
      </c>
      <c r="E45" s="154">
        <v>0.16112899999999999</v>
      </c>
      <c r="F45" s="154">
        <v>0.17809999999999998</v>
      </c>
      <c r="G45" s="38"/>
      <c r="H45" s="38"/>
      <c r="I45" s="53"/>
      <c r="J45" s="53"/>
      <c r="K45" s="55"/>
      <c r="O45" s="38"/>
    </row>
    <row r="46" spans="1:15" ht="13.5" customHeight="1">
      <c r="A46" s="19"/>
      <c r="B46" s="31" t="s">
        <v>304</v>
      </c>
      <c r="C46" s="154">
        <v>49.066098000000004</v>
      </c>
      <c r="D46" s="154">
        <v>47.737559000000005</v>
      </c>
      <c r="E46" s="154">
        <v>16.111700000000003</v>
      </c>
      <c r="F46" s="154">
        <v>16.83681</v>
      </c>
      <c r="G46" s="38"/>
      <c r="H46" s="38"/>
      <c r="I46" s="53"/>
      <c r="J46" s="53"/>
      <c r="K46" s="55"/>
      <c r="O46" s="38"/>
    </row>
    <row r="47" spans="1:15" ht="13.5" customHeight="1">
      <c r="A47" s="19"/>
      <c r="B47" s="31" t="s">
        <v>305</v>
      </c>
      <c r="C47" s="154">
        <v>54.061809999999987</v>
      </c>
      <c r="D47" s="154">
        <v>54.456475999999995</v>
      </c>
      <c r="E47" s="154">
        <v>19.983790000000003</v>
      </c>
      <c r="F47" s="154">
        <v>20.076775999999999</v>
      </c>
      <c r="G47" s="38"/>
      <c r="H47" s="38"/>
      <c r="I47" s="53"/>
      <c r="J47" s="53"/>
      <c r="K47" s="55"/>
      <c r="O47" s="57"/>
    </row>
    <row r="48" spans="1:15" ht="13.5" customHeight="1">
      <c r="A48" s="19"/>
      <c r="B48" s="31" t="s">
        <v>108</v>
      </c>
      <c r="C48" s="154">
        <v>18.830958999999996</v>
      </c>
      <c r="D48" s="154">
        <v>15.051343999999999</v>
      </c>
      <c r="E48" s="154">
        <v>8.5364240000000002</v>
      </c>
      <c r="F48" s="154">
        <v>6.7069889999999992</v>
      </c>
      <c r="G48" s="57"/>
      <c r="H48" s="39"/>
      <c r="O48" s="57"/>
    </row>
    <row r="49" spans="1:15" ht="13.5" customHeight="1">
      <c r="A49" s="19"/>
      <c r="B49" s="31" t="s">
        <v>245</v>
      </c>
      <c r="C49" s="154">
        <v>15.525069999999999</v>
      </c>
      <c r="D49" s="154">
        <v>13.100807000000001</v>
      </c>
      <c r="E49" s="154">
        <v>6.2604299999999995</v>
      </c>
      <c r="F49" s="154">
        <v>4.327799999999999</v>
      </c>
      <c r="G49" s="57"/>
      <c r="H49" s="39"/>
      <c r="I49" s="53"/>
      <c r="J49" s="53"/>
      <c r="K49" s="55"/>
      <c r="O49" s="57"/>
    </row>
    <row r="50" spans="1:15" ht="13.5" customHeight="1">
      <c r="A50" s="13"/>
      <c r="B50" s="30" t="s">
        <v>306</v>
      </c>
      <c r="C50" s="155">
        <v>0.88506999999999991</v>
      </c>
      <c r="D50" s="155">
        <v>0.69519999999999993</v>
      </c>
      <c r="E50" s="155">
        <v>0.68797000000000008</v>
      </c>
      <c r="F50" s="155">
        <v>0.60499999999999998</v>
      </c>
      <c r="G50" s="38"/>
      <c r="H50" s="38"/>
      <c r="I50" s="53"/>
      <c r="J50" s="53"/>
      <c r="K50" s="55"/>
      <c r="O50" s="38"/>
    </row>
    <row r="51" spans="1:15" ht="13.5" customHeight="1">
      <c r="A51" s="19"/>
      <c r="B51" s="31"/>
      <c r="C51" s="8"/>
      <c r="D51" s="141"/>
      <c r="E51" s="8"/>
      <c r="F51" s="141" t="s">
        <v>6</v>
      </c>
      <c r="G51" s="38"/>
      <c r="H51" s="38"/>
      <c r="I51" s="53"/>
      <c r="J51" s="53"/>
      <c r="K51" s="55"/>
      <c r="O51" s="38"/>
    </row>
    <row r="52" spans="1:15" ht="13.5" customHeight="1">
      <c r="A52" s="77" t="s">
        <v>282</v>
      </c>
      <c r="B52" s="31"/>
      <c r="C52" s="8"/>
      <c r="D52" s="8"/>
      <c r="E52" s="8"/>
      <c r="F52" s="8"/>
      <c r="G52" s="38"/>
      <c r="H52" s="38"/>
      <c r="I52" s="53"/>
      <c r="J52" s="53"/>
      <c r="K52" s="55"/>
      <c r="O52" s="38"/>
    </row>
    <row r="53" spans="1:15" ht="13.5" customHeight="1">
      <c r="A53" s="583" t="s">
        <v>264</v>
      </c>
      <c r="B53" s="584"/>
      <c r="C53" s="448" t="s">
        <v>459</v>
      </c>
      <c r="D53" s="448"/>
      <c r="E53" s="449" t="s">
        <v>460</v>
      </c>
      <c r="F53" s="450"/>
      <c r="G53" s="38"/>
      <c r="H53" s="38"/>
      <c r="I53" s="53"/>
      <c r="J53" s="53"/>
      <c r="K53" s="55"/>
      <c r="O53" s="38"/>
    </row>
    <row r="54" spans="1:15" ht="13.5" customHeight="1">
      <c r="A54" s="585"/>
      <c r="B54" s="586"/>
      <c r="C54" s="451" t="s">
        <v>92</v>
      </c>
      <c r="D54" s="452" t="s">
        <v>405</v>
      </c>
      <c r="E54" s="451" t="s">
        <v>92</v>
      </c>
      <c r="F54" s="452" t="s">
        <v>405</v>
      </c>
      <c r="G54" s="38"/>
      <c r="H54" s="38"/>
      <c r="I54" s="53"/>
      <c r="J54" s="53"/>
      <c r="K54" s="55"/>
      <c r="O54" s="38"/>
    </row>
    <row r="55" spans="1:15" ht="13.5" customHeight="1">
      <c r="A55" s="19"/>
      <c r="B55" s="31" t="s">
        <v>72</v>
      </c>
      <c r="C55" s="154">
        <v>44.770945000000005</v>
      </c>
      <c r="D55" s="154">
        <v>43.668016000000001</v>
      </c>
      <c r="E55" s="154">
        <v>14.421321000000001</v>
      </c>
      <c r="F55" s="154">
        <v>15.262103999999999</v>
      </c>
      <c r="G55" s="57"/>
      <c r="H55" s="39"/>
      <c r="O55" s="39"/>
    </row>
    <row r="56" spans="1:15" ht="13.5" customHeight="1">
      <c r="A56" s="59"/>
      <c r="B56" s="31" t="s">
        <v>73</v>
      </c>
      <c r="C56" s="154">
        <v>5.0772650000000006</v>
      </c>
      <c r="D56" s="154">
        <v>10.89541</v>
      </c>
      <c r="E56" s="154">
        <v>2.4333800000000001</v>
      </c>
      <c r="F56" s="154">
        <v>7.4909000000000008</v>
      </c>
      <c r="G56" s="128"/>
      <c r="H56" s="60"/>
      <c r="I56" s="53"/>
      <c r="J56" s="53"/>
      <c r="K56" s="55"/>
      <c r="O56" s="61"/>
    </row>
    <row r="57" spans="1:15" ht="13.5" customHeight="1">
      <c r="A57" s="19"/>
      <c r="B57" s="31" t="s">
        <v>112</v>
      </c>
      <c r="C57" s="154">
        <v>1.998799</v>
      </c>
      <c r="D57" s="154">
        <v>1.455379</v>
      </c>
      <c r="E57" s="154">
        <v>0.91300000000000003</v>
      </c>
      <c r="F57" s="154">
        <v>0.55962999999999996</v>
      </c>
      <c r="G57" s="38"/>
      <c r="H57" s="38"/>
      <c r="I57" s="53"/>
      <c r="J57" s="53"/>
      <c r="K57" s="55"/>
      <c r="O57" s="39"/>
    </row>
    <row r="58" spans="1:15" ht="13.5" customHeight="1">
      <c r="A58" s="19"/>
      <c r="B58" s="31" t="s">
        <v>74</v>
      </c>
      <c r="C58" s="154">
        <v>51.006165000000003</v>
      </c>
      <c r="D58" s="154">
        <v>46.873699000000002</v>
      </c>
      <c r="E58" s="154">
        <v>22.133939000000002</v>
      </c>
      <c r="F58" s="154">
        <v>23.662657000000003</v>
      </c>
      <c r="G58" s="62"/>
      <c r="H58" s="38"/>
      <c r="I58" s="53"/>
      <c r="J58" s="53"/>
      <c r="K58" s="55"/>
      <c r="O58" s="39"/>
    </row>
    <row r="59" spans="1:15" ht="13.5" customHeight="1">
      <c r="A59" s="19"/>
      <c r="B59" s="31" t="s">
        <v>167</v>
      </c>
      <c r="C59" s="154">
        <v>1.0935599999999999</v>
      </c>
      <c r="D59" s="154">
        <v>1.1843680000000001</v>
      </c>
      <c r="E59" s="154">
        <v>0.43779000000000001</v>
      </c>
      <c r="F59" s="154">
        <v>0.56970999999999994</v>
      </c>
      <c r="G59" s="62"/>
      <c r="H59" s="38"/>
      <c r="I59" s="53"/>
      <c r="J59" s="53"/>
      <c r="K59" s="55"/>
      <c r="O59" s="39"/>
    </row>
    <row r="60" spans="1:15" ht="13.5" customHeight="1">
      <c r="A60" s="19"/>
      <c r="B60" s="31" t="s">
        <v>138</v>
      </c>
      <c r="C60" s="154">
        <v>28.165628999999992</v>
      </c>
      <c r="D60" s="154">
        <v>28.282134999999997</v>
      </c>
      <c r="E60" s="154">
        <v>14.292373</v>
      </c>
      <c r="F60" s="154">
        <v>13.609438000000001</v>
      </c>
      <c r="G60" s="62"/>
      <c r="H60" s="38"/>
      <c r="I60" s="53"/>
      <c r="J60" s="53"/>
      <c r="K60" s="55"/>
      <c r="O60" s="39"/>
    </row>
    <row r="61" spans="1:15" ht="13.5" customHeight="1">
      <c r="A61" s="19"/>
      <c r="B61" s="31" t="s">
        <v>139</v>
      </c>
      <c r="C61" s="154">
        <v>16.416929999999997</v>
      </c>
      <c r="D61" s="154">
        <v>18.505248999999999</v>
      </c>
      <c r="E61" s="154">
        <v>7.4836099999999997</v>
      </c>
      <c r="F61" s="154">
        <v>7.9863999999999997</v>
      </c>
      <c r="G61" s="62"/>
      <c r="H61" s="63"/>
      <c r="I61" s="53"/>
      <c r="J61" s="53"/>
      <c r="K61" s="55"/>
      <c r="O61" s="39"/>
    </row>
    <row r="62" spans="1:15" ht="13.5" customHeight="1">
      <c r="A62" s="19"/>
      <c r="B62" s="31" t="s">
        <v>71</v>
      </c>
      <c r="C62" s="154">
        <v>34.747108999999995</v>
      </c>
      <c r="D62" s="154">
        <v>39.912548999999999</v>
      </c>
      <c r="E62" s="154">
        <v>12.775538999999998</v>
      </c>
      <c r="F62" s="154">
        <v>12.246219000000002</v>
      </c>
      <c r="G62" s="62"/>
      <c r="H62" s="38"/>
      <c r="I62" s="53"/>
      <c r="J62" s="53"/>
      <c r="K62" s="55"/>
      <c r="O62" s="39"/>
    </row>
    <row r="63" spans="1:15" ht="13.5" customHeight="1">
      <c r="A63" s="19"/>
      <c r="B63" s="31" t="s">
        <v>140</v>
      </c>
      <c r="C63" s="154">
        <v>0.22615000000000002</v>
      </c>
      <c r="D63" s="154">
        <v>0.21930000000000002</v>
      </c>
      <c r="E63" s="154">
        <v>0.10317</v>
      </c>
      <c r="F63" s="154">
        <v>2.5000000000000001E-2</v>
      </c>
      <c r="G63" s="62"/>
      <c r="H63" s="38"/>
      <c r="I63" s="53"/>
      <c r="J63" s="53"/>
      <c r="K63" s="55"/>
      <c r="O63" s="39"/>
    </row>
    <row r="64" spans="1:15" ht="13.5" customHeight="1">
      <c r="A64" s="19"/>
      <c r="B64" s="31" t="s">
        <v>141</v>
      </c>
      <c r="C64" s="154">
        <v>11.934869999999998</v>
      </c>
      <c r="D64" s="154">
        <v>11.476133999999998</v>
      </c>
      <c r="E64" s="154">
        <v>4.8069620000000004</v>
      </c>
      <c r="F64" s="154">
        <v>4.2963259999999988</v>
      </c>
      <c r="G64" s="62"/>
      <c r="H64" s="38"/>
      <c r="I64" s="53"/>
      <c r="J64" s="53"/>
      <c r="K64" s="55"/>
      <c r="O64" s="39"/>
    </row>
    <row r="65" spans="1:15" ht="13.5" customHeight="1">
      <c r="A65" s="19"/>
      <c r="B65" s="31" t="s">
        <v>149</v>
      </c>
      <c r="C65" s="154">
        <v>7.1480769999999998</v>
      </c>
      <c r="D65" s="154">
        <v>5.3156800000000004</v>
      </c>
      <c r="E65" s="154">
        <v>3.9464079999999995</v>
      </c>
      <c r="F65" s="154">
        <v>2.6216399999999997</v>
      </c>
      <c r="G65" s="62"/>
      <c r="H65" s="38"/>
      <c r="I65" s="53"/>
      <c r="J65" s="53"/>
      <c r="K65" s="55"/>
      <c r="O65" s="39"/>
    </row>
    <row r="66" spans="1:15" ht="13.5" customHeight="1">
      <c r="A66" s="19"/>
      <c r="B66" s="31" t="s">
        <v>164</v>
      </c>
      <c r="C66" s="154">
        <v>6.3759589999999999</v>
      </c>
      <c r="D66" s="154">
        <v>6.383245500000001</v>
      </c>
      <c r="E66" s="154">
        <v>3.530107000000001</v>
      </c>
      <c r="F66" s="154">
        <v>3.3992664999999995</v>
      </c>
      <c r="G66" s="62"/>
      <c r="H66" s="38"/>
      <c r="I66" s="53"/>
      <c r="J66" s="53"/>
      <c r="K66" s="55"/>
      <c r="O66" s="39"/>
    </row>
    <row r="67" spans="1:15" ht="13.5" customHeight="1">
      <c r="A67" s="19"/>
      <c r="B67" s="31" t="s">
        <v>197</v>
      </c>
      <c r="C67" s="154">
        <v>16.672979999999999</v>
      </c>
      <c r="D67" s="154">
        <v>22.105269</v>
      </c>
      <c r="E67" s="154">
        <v>5.9358199999999997</v>
      </c>
      <c r="F67" s="154">
        <v>7.3545299999999996</v>
      </c>
      <c r="G67" s="62"/>
      <c r="H67" s="38"/>
      <c r="I67" s="53"/>
      <c r="J67" s="53"/>
      <c r="K67" s="55"/>
      <c r="O67" s="39"/>
    </row>
    <row r="68" spans="1:15" ht="13.5" customHeight="1">
      <c r="A68" s="19"/>
      <c r="B68" s="31" t="s">
        <v>165</v>
      </c>
      <c r="C68" s="154">
        <v>23.519462999999995</v>
      </c>
      <c r="D68" s="154">
        <v>16.776211</v>
      </c>
      <c r="E68" s="154">
        <v>8.3193769999999994</v>
      </c>
      <c r="F68" s="154">
        <v>6.4415420000000001</v>
      </c>
      <c r="G68" s="62"/>
      <c r="H68" s="38"/>
      <c r="I68" s="53"/>
      <c r="J68" s="53"/>
      <c r="K68" s="55"/>
      <c r="O68" s="39"/>
    </row>
    <row r="69" spans="1:15" ht="13.5" customHeight="1">
      <c r="A69" s="19"/>
      <c r="B69" s="31" t="s">
        <v>54</v>
      </c>
      <c r="C69" s="154">
        <v>12.519328999999999</v>
      </c>
      <c r="D69" s="154">
        <v>9.947749</v>
      </c>
      <c r="E69" s="154">
        <v>4.2150699999999999</v>
      </c>
      <c r="F69" s="154">
        <v>2.6293000000000002</v>
      </c>
      <c r="G69" s="62"/>
      <c r="H69" s="38"/>
      <c r="I69" s="53"/>
      <c r="J69" s="53"/>
      <c r="K69" s="55"/>
      <c r="O69" s="39"/>
    </row>
    <row r="70" spans="1:15" ht="13.5" customHeight="1">
      <c r="A70" s="19"/>
      <c r="B70" s="31" t="s">
        <v>52</v>
      </c>
      <c r="C70" s="154">
        <v>1.06E-2</v>
      </c>
      <c r="D70" s="154">
        <v>1.8110000000000001E-2</v>
      </c>
      <c r="E70" s="154">
        <v>8.0000000000000002E-3</v>
      </c>
      <c r="F70" s="154">
        <v>0</v>
      </c>
      <c r="G70" s="62"/>
      <c r="H70" s="38"/>
      <c r="I70" s="53"/>
      <c r="J70" s="53"/>
      <c r="K70" s="55"/>
      <c r="O70" s="39"/>
    </row>
    <row r="71" spans="1:15" ht="13.5" customHeight="1">
      <c r="A71" s="19"/>
      <c r="B71" s="31" t="s">
        <v>53</v>
      </c>
      <c r="C71" s="154">
        <v>6.2496500000000008</v>
      </c>
      <c r="D71" s="154">
        <v>2.95425</v>
      </c>
      <c r="E71" s="154">
        <v>1.0933899999999999</v>
      </c>
      <c r="F71" s="154">
        <v>0.46979000000000004</v>
      </c>
      <c r="G71" s="62"/>
      <c r="H71" s="38"/>
      <c r="I71" s="53"/>
      <c r="J71" s="53"/>
      <c r="K71" s="55"/>
      <c r="O71" s="39"/>
    </row>
    <row r="72" spans="1:15" ht="13.5" customHeight="1">
      <c r="A72" s="19"/>
      <c r="B72" s="31" t="s">
        <v>210</v>
      </c>
      <c r="C72" s="154">
        <v>17.12068</v>
      </c>
      <c r="D72" s="154">
        <v>20.302099999999999</v>
      </c>
      <c r="E72" s="154">
        <v>2.1524800000000002</v>
      </c>
      <c r="F72" s="154">
        <v>3.9989199999999996</v>
      </c>
      <c r="G72" s="62"/>
      <c r="H72" s="38"/>
      <c r="I72" s="53"/>
      <c r="J72" s="53"/>
      <c r="K72" s="55"/>
      <c r="O72" s="39"/>
    </row>
    <row r="73" spans="1:15" ht="13.5" customHeight="1">
      <c r="A73" s="19"/>
      <c r="B73" s="31" t="s">
        <v>211</v>
      </c>
      <c r="C73" s="154">
        <v>3.5000000000000001E-3</v>
      </c>
      <c r="D73" s="154">
        <v>0</v>
      </c>
      <c r="E73" s="154">
        <v>0</v>
      </c>
      <c r="F73" s="154">
        <v>0</v>
      </c>
      <c r="G73" s="62"/>
      <c r="H73" s="38"/>
      <c r="I73" s="53"/>
      <c r="J73" s="53"/>
      <c r="K73" s="55"/>
      <c r="O73" s="39"/>
    </row>
    <row r="74" spans="1:15" ht="13.5" customHeight="1">
      <c r="A74" s="19"/>
      <c r="B74" s="31" t="s">
        <v>212</v>
      </c>
      <c r="C74" s="154">
        <v>0.29179999999999995</v>
      </c>
      <c r="D74" s="154">
        <v>0.3327</v>
      </c>
      <c r="E74" s="154">
        <v>0.1754</v>
      </c>
      <c r="F74" s="154">
        <v>0.27950000000000003</v>
      </c>
      <c r="G74" s="62"/>
      <c r="H74" s="38"/>
      <c r="I74" s="53"/>
      <c r="J74" s="53"/>
      <c r="K74" s="55"/>
      <c r="O74" s="39"/>
    </row>
    <row r="75" spans="1:15" ht="13.5" customHeight="1">
      <c r="A75" s="19"/>
      <c r="B75" s="31" t="s">
        <v>70</v>
      </c>
      <c r="C75" s="154">
        <v>13.63822</v>
      </c>
      <c r="D75" s="154">
        <v>3.1972899999999997</v>
      </c>
      <c r="E75" s="154">
        <v>5.8704700000000001</v>
      </c>
      <c r="F75" s="154">
        <v>1.6579999999999999</v>
      </c>
      <c r="G75" s="62"/>
      <c r="H75" s="38"/>
      <c r="I75" s="53"/>
      <c r="J75" s="53"/>
      <c r="K75" s="55"/>
      <c r="O75" s="39"/>
    </row>
    <row r="76" spans="1:15" ht="13.5" customHeight="1">
      <c r="A76" s="19"/>
      <c r="B76" s="31" t="s">
        <v>213</v>
      </c>
      <c r="C76" s="154">
        <v>0.08</v>
      </c>
      <c r="D76" s="154">
        <v>0</v>
      </c>
      <c r="E76" s="154">
        <v>0</v>
      </c>
      <c r="F76" s="154">
        <v>0</v>
      </c>
      <c r="G76" s="62"/>
      <c r="H76" s="38"/>
      <c r="I76" s="53"/>
      <c r="J76" s="53"/>
      <c r="K76" s="55"/>
      <c r="O76" s="39"/>
    </row>
    <row r="77" spans="1:15" ht="13.5" customHeight="1">
      <c r="A77" s="19"/>
      <c r="B77" s="31" t="s">
        <v>214</v>
      </c>
      <c r="C77" s="154">
        <v>0</v>
      </c>
      <c r="D77" s="154">
        <v>0</v>
      </c>
      <c r="E77" s="154">
        <v>0</v>
      </c>
      <c r="F77" s="154">
        <v>0</v>
      </c>
      <c r="G77" s="62"/>
      <c r="H77" s="38"/>
      <c r="I77" s="53"/>
      <c r="J77" s="53"/>
      <c r="K77" s="55"/>
      <c r="O77" s="39"/>
    </row>
    <row r="78" spans="1:15" ht="13.5" customHeight="1">
      <c r="A78" s="19"/>
      <c r="B78" s="31" t="s">
        <v>150</v>
      </c>
      <c r="C78" s="154">
        <v>7.3225980000000002</v>
      </c>
      <c r="D78" s="154">
        <v>7.4975299999999994</v>
      </c>
      <c r="E78" s="154">
        <v>2.4699390000000001</v>
      </c>
      <c r="F78" s="154">
        <v>3.4880069999999996</v>
      </c>
      <c r="G78" s="62"/>
      <c r="H78" s="38"/>
      <c r="I78" s="53"/>
      <c r="J78" s="53"/>
      <c r="K78" s="55"/>
      <c r="O78" s="39"/>
    </row>
    <row r="79" spans="1:15" ht="13.5" customHeight="1">
      <c r="A79" s="19"/>
      <c r="B79" s="31" t="s">
        <v>215</v>
      </c>
      <c r="C79" s="154">
        <v>0.17730899999999997</v>
      </c>
      <c r="D79" s="154">
        <v>0.22357799999999997</v>
      </c>
      <c r="E79" s="154">
        <v>5.1838999999999996E-2</v>
      </c>
      <c r="F79" s="154">
        <v>6.3200000000000006E-2</v>
      </c>
      <c r="G79" s="62"/>
      <c r="H79" s="38"/>
      <c r="I79" s="53"/>
      <c r="J79" s="53"/>
      <c r="K79" s="55"/>
      <c r="O79" s="39"/>
    </row>
    <row r="80" spans="1:15" ht="13.5" customHeight="1">
      <c r="A80" s="19"/>
      <c r="B80" s="31" t="s">
        <v>216</v>
      </c>
      <c r="C80" s="154">
        <v>9.5189999999999997E-3</v>
      </c>
      <c r="D80" s="154">
        <v>0</v>
      </c>
      <c r="E80" s="154">
        <v>9.5189999999999997E-3</v>
      </c>
      <c r="F80" s="154">
        <v>0</v>
      </c>
      <c r="G80" s="62"/>
      <c r="H80" s="38"/>
      <c r="I80" s="53"/>
      <c r="J80" s="53"/>
      <c r="K80" s="55"/>
      <c r="O80" s="39"/>
    </row>
    <row r="81" spans="1:15" ht="13.5" customHeight="1">
      <c r="A81" s="19"/>
      <c r="B81" s="31" t="s">
        <v>60</v>
      </c>
      <c r="C81" s="154">
        <v>5.1952700000000007</v>
      </c>
      <c r="D81" s="154">
        <v>6.1381199999999998</v>
      </c>
      <c r="E81" s="154">
        <v>1.7036</v>
      </c>
      <c r="F81" s="154">
        <v>1.5407999999999999</v>
      </c>
      <c r="G81" s="62"/>
      <c r="H81" s="38"/>
      <c r="I81" s="53"/>
      <c r="J81" s="53"/>
      <c r="K81" s="55"/>
      <c r="O81" s="39"/>
    </row>
    <row r="82" spans="1:15" ht="13.5" customHeight="1">
      <c r="A82" s="19"/>
      <c r="B82" s="31" t="s">
        <v>236</v>
      </c>
      <c r="C82" s="154">
        <v>6.5579220000000005</v>
      </c>
      <c r="D82" s="154">
        <v>8.1333579999999994</v>
      </c>
      <c r="E82" s="154">
        <v>1.9970150000000002</v>
      </c>
      <c r="F82" s="154">
        <v>2.5976270000000006</v>
      </c>
      <c r="G82" s="62"/>
      <c r="H82" s="38"/>
      <c r="I82" s="53"/>
      <c r="J82" s="53"/>
      <c r="K82" s="55"/>
      <c r="O82" s="39"/>
    </row>
    <row r="83" spans="1:15" ht="13.5" customHeight="1">
      <c r="A83" s="19"/>
      <c r="B83" s="31" t="s">
        <v>237</v>
      </c>
      <c r="C83" s="154">
        <v>0</v>
      </c>
      <c r="D83" s="154">
        <v>4.9000000000000007E-3</v>
      </c>
      <c r="E83" s="154">
        <v>0</v>
      </c>
      <c r="F83" s="154">
        <v>0</v>
      </c>
      <c r="G83" s="62"/>
      <c r="H83" s="38"/>
      <c r="I83" s="53"/>
      <c r="J83" s="53"/>
      <c r="K83" s="55"/>
      <c r="O83" s="39"/>
    </row>
    <row r="84" spans="1:15" ht="13.5" customHeight="1">
      <c r="A84" s="19"/>
      <c r="B84" s="31" t="s">
        <v>238</v>
      </c>
      <c r="C84" s="154">
        <v>0.61750000000000005</v>
      </c>
      <c r="D84" s="154">
        <v>0.61806000000000005</v>
      </c>
      <c r="E84" s="154">
        <v>0.20802000000000001</v>
      </c>
      <c r="F84" s="154">
        <v>0.20480000000000001</v>
      </c>
      <c r="G84" s="62"/>
      <c r="H84" s="38"/>
      <c r="I84" s="53"/>
      <c r="J84" s="53"/>
      <c r="K84" s="55"/>
      <c r="O84" s="39"/>
    </row>
    <row r="85" spans="1:15" ht="5.25" customHeight="1">
      <c r="A85" s="19"/>
      <c r="B85" s="88"/>
      <c r="C85" s="156"/>
      <c r="D85" s="156"/>
      <c r="E85" s="156"/>
      <c r="F85" s="156"/>
      <c r="G85" s="62"/>
      <c r="H85" s="50"/>
      <c r="I85" s="64"/>
      <c r="J85" s="64"/>
      <c r="K85" s="64"/>
      <c r="L85" s="64"/>
      <c r="O85" s="39"/>
    </row>
    <row r="86" spans="1:15" ht="13.5" customHeight="1">
      <c r="A86" s="88" t="s">
        <v>240</v>
      </c>
      <c r="B86" s="65"/>
      <c r="C86" s="154"/>
      <c r="D86" s="154"/>
      <c r="E86" s="154"/>
      <c r="F86" s="154"/>
      <c r="G86" s="62"/>
      <c r="H86" s="36"/>
      <c r="I86" s="53"/>
      <c r="J86" s="53"/>
      <c r="K86" s="55"/>
      <c r="O86" s="39"/>
    </row>
    <row r="87" spans="1:15" ht="13.5" customHeight="1">
      <c r="A87" s="19"/>
      <c r="B87" s="66" t="s">
        <v>342</v>
      </c>
      <c r="C87" s="154">
        <v>495.67151093800976</v>
      </c>
      <c r="D87" s="154">
        <v>510.78255299060328</v>
      </c>
      <c r="E87" s="154">
        <v>172.08650201702122</v>
      </c>
      <c r="F87" s="154">
        <v>177.00106890958517</v>
      </c>
      <c r="G87" s="62"/>
      <c r="H87" s="67"/>
      <c r="I87" s="53"/>
      <c r="J87" s="53"/>
      <c r="K87" s="68"/>
      <c r="O87" s="39"/>
    </row>
    <row r="88" spans="1:15" ht="13.5" customHeight="1">
      <c r="A88" s="19"/>
      <c r="B88" s="66" t="s">
        <v>241</v>
      </c>
      <c r="C88" s="154">
        <v>19.015038794901116</v>
      </c>
      <c r="D88" s="154">
        <v>18.874143063821197</v>
      </c>
      <c r="E88" s="154">
        <v>6.8170521949999987</v>
      </c>
      <c r="F88" s="154">
        <v>6.7738491500000002</v>
      </c>
      <c r="G88" s="62"/>
      <c r="H88" s="67"/>
      <c r="I88" s="53"/>
      <c r="J88" s="53"/>
      <c r="K88" s="68"/>
    </row>
    <row r="89" spans="1:15" ht="13.5" customHeight="1">
      <c r="A89" s="19"/>
      <c r="B89" s="66" t="s">
        <v>124</v>
      </c>
      <c r="C89" s="154">
        <v>54.239521256272809</v>
      </c>
      <c r="D89" s="154">
        <v>56.586983698427659</v>
      </c>
      <c r="E89" s="154">
        <v>18.249991933282132</v>
      </c>
      <c r="F89" s="154">
        <v>18.874513006666668</v>
      </c>
      <c r="G89" s="62"/>
      <c r="H89" s="67"/>
      <c r="I89" s="53"/>
      <c r="J89" s="53"/>
      <c r="K89" s="68"/>
    </row>
    <row r="90" spans="1:15" ht="13.5" customHeight="1">
      <c r="A90" s="19"/>
      <c r="B90" s="66" t="s">
        <v>126</v>
      </c>
      <c r="C90" s="154">
        <v>88.821020882867813</v>
      </c>
      <c r="D90" s="154">
        <v>88.854871091710791</v>
      </c>
      <c r="E90" s="154">
        <v>30.780739558038068</v>
      </c>
      <c r="F90" s="154">
        <v>30.278854788764708</v>
      </c>
      <c r="G90" s="62"/>
      <c r="H90" s="67"/>
      <c r="I90" s="53"/>
      <c r="J90" s="53"/>
      <c r="K90" s="68"/>
    </row>
    <row r="91" spans="1:15" ht="13.5" customHeight="1">
      <c r="A91" s="19"/>
      <c r="B91" s="66" t="s">
        <v>128</v>
      </c>
      <c r="C91" s="154">
        <v>2.9936713112389732</v>
      </c>
      <c r="D91" s="154">
        <v>2.9405006622943057</v>
      </c>
      <c r="E91" s="154">
        <v>1.0513588457691232</v>
      </c>
      <c r="F91" s="154">
        <v>1.0472907414999999</v>
      </c>
      <c r="G91" s="62"/>
      <c r="H91" s="67"/>
      <c r="I91" s="53"/>
      <c r="J91" s="53"/>
      <c r="K91" s="68"/>
    </row>
    <row r="92" spans="1:15" ht="13.5" customHeight="1">
      <c r="A92" s="19"/>
      <c r="B92" s="66" t="s">
        <v>130</v>
      </c>
      <c r="C92" s="154">
        <v>6.440241137777778</v>
      </c>
      <c r="D92" s="154">
        <v>6.4808632845237515</v>
      </c>
      <c r="E92" s="154">
        <v>2.4173643766666664</v>
      </c>
      <c r="F92" s="154">
        <v>2.4200389254444445</v>
      </c>
      <c r="G92" s="62"/>
      <c r="H92" s="67"/>
      <c r="I92" s="53"/>
      <c r="J92" s="53"/>
      <c r="K92" s="68"/>
    </row>
    <row r="93" spans="1:15" ht="13.5" customHeight="1">
      <c r="A93" s="19"/>
      <c r="B93" s="66" t="s">
        <v>151</v>
      </c>
      <c r="C93" s="154">
        <v>1.96132912</v>
      </c>
      <c r="D93" s="154">
        <v>1.960462502920111</v>
      </c>
      <c r="E93" s="154">
        <v>0.71547759222222218</v>
      </c>
      <c r="F93" s="154">
        <v>0.71344938722222218</v>
      </c>
      <c r="G93" s="62"/>
      <c r="H93" s="67"/>
      <c r="I93" s="53"/>
      <c r="J93" s="53"/>
      <c r="K93" s="68"/>
    </row>
    <row r="94" spans="1:15" ht="13.5" customHeight="1">
      <c r="A94" s="19"/>
      <c r="B94" s="31" t="s">
        <v>152</v>
      </c>
      <c r="C94" s="154">
        <v>120.54647061183924</v>
      </c>
      <c r="D94" s="154">
        <v>123.20152158153712</v>
      </c>
      <c r="E94" s="154">
        <v>40.239522456299319</v>
      </c>
      <c r="F94" s="154">
        <v>41.095162302734998</v>
      </c>
      <c r="G94" s="62"/>
      <c r="H94" s="67"/>
      <c r="I94" s="53"/>
      <c r="J94" s="53"/>
      <c r="K94" s="68"/>
    </row>
    <row r="95" spans="1:15" ht="13.5" customHeight="1">
      <c r="A95" s="19"/>
      <c r="B95" s="31" t="s">
        <v>153</v>
      </c>
      <c r="C95" s="154">
        <v>538.74267468518394</v>
      </c>
      <c r="D95" s="154">
        <v>551.67105826754164</v>
      </c>
      <c r="E95" s="154">
        <v>183.85899037999906</v>
      </c>
      <c r="F95" s="154">
        <v>187.98247092200847</v>
      </c>
      <c r="G95" s="62"/>
      <c r="H95" s="67"/>
      <c r="I95" s="53"/>
      <c r="J95" s="53"/>
      <c r="K95" s="68"/>
    </row>
    <row r="96" spans="1:15" ht="13.5" customHeight="1">
      <c r="A96" s="19"/>
      <c r="B96" s="31" t="s">
        <v>154</v>
      </c>
      <c r="C96" s="154">
        <v>1.6373576707759996</v>
      </c>
      <c r="D96" s="154">
        <v>1.6153689111999998</v>
      </c>
      <c r="E96" s="154">
        <v>0.65469012751999989</v>
      </c>
      <c r="F96" s="154">
        <v>0.66506018999999994</v>
      </c>
      <c r="G96" s="62"/>
      <c r="H96" s="67"/>
      <c r="I96" s="53"/>
      <c r="J96" s="53"/>
      <c r="K96" s="68"/>
    </row>
    <row r="97" spans="1:11" ht="13.5" customHeight="1">
      <c r="A97" s="59"/>
      <c r="B97" s="29" t="s">
        <v>155</v>
      </c>
      <c r="C97" s="154">
        <v>0.24577560305600002</v>
      </c>
      <c r="D97" s="154">
        <v>0.25630610999999998</v>
      </c>
      <c r="E97" s="154">
        <v>0.10252579983999999</v>
      </c>
      <c r="F97" s="154">
        <v>0.10544825640000001</v>
      </c>
      <c r="G97" s="62"/>
      <c r="H97" s="67"/>
      <c r="I97" s="53"/>
      <c r="J97" s="53"/>
      <c r="K97" s="68"/>
    </row>
    <row r="98" spans="1:11" ht="13.5" customHeight="1">
      <c r="A98" s="13"/>
      <c r="B98" s="30" t="s">
        <v>228</v>
      </c>
      <c r="C98" s="155">
        <v>5.2872580137919991</v>
      </c>
      <c r="D98" s="155">
        <v>5.2544301778148181</v>
      </c>
      <c r="E98" s="155">
        <v>1.9413885576800001</v>
      </c>
      <c r="F98" s="155">
        <v>1.9314024540000001</v>
      </c>
      <c r="G98" s="62"/>
      <c r="H98" s="67"/>
      <c r="I98" s="53"/>
      <c r="J98" s="53"/>
      <c r="K98" s="68"/>
    </row>
    <row r="99" spans="1:11" ht="12.75">
      <c r="A99" s="151" t="s">
        <v>230</v>
      </c>
      <c r="B99" s="147"/>
      <c r="C99" s="153"/>
      <c r="D99" s="69"/>
      <c r="E99" s="153"/>
      <c r="F99" s="69"/>
      <c r="G99" s="53"/>
      <c r="H99" s="53"/>
      <c r="I99" s="53"/>
      <c r="J99" s="53"/>
      <c r="K99" s="55"/>
    </row>
    <row r="100" spans="1:11" ht="12.75">
      <c r="A100" s="245" t="s">
        <v>300</v>
      </c>
      <c r="B100" s="147"/>
      <c r="C100" s="154"/>
      <c r="D100" s="154"/>
      <c r="E100" s="153"/>
      <c r="F100" s="69"/>
    </row>
    <row r="101" spans="1:11" ht="17.25" customHeight="1">
      <c r="A101" s="37"/>
      <c r="B101" s="37"/>
      <c r="C101" s="154"/>
      <c r="D101" s="154"/>
      <c r="E101" s="69"/>
      <c r="F101" s="69"/>
    </row>
    <row r="102" spans="1:11" ht="17.25" customHeight="1">
      <c r="A102" s="242"/>
      <c r="B102" s="242"/>
      <c r="C102" s="154"/>
      <c r="D102" s="154"/>
      <c r="E102" s="242"/>
      <c r="F102" s="242"/>
      <c r="G102" s="242"/>
      <c r="H102" s="242"/>
    </row>
    <row r="103" spans="1:11" ht="17.25" customHeight="1">
      <c r="A103" s="242"/>
      <c r="B103" s="242"/>
      <c r="C103" s="154"/>
      <c r="D103" s="154"/>
      <c r="E103" s="242"/>
      <c r="F103" s="242"/>
      <c r="G103" s="242"/>
      <c r="H103" s="242"/>
    </row>
    <row r="104" spans="1:11" ht="17.25" customHeight="1">
      <c r="A104" s="242"/>
      <c r="B104" s="242"/>
      <c r="C104" s="154"/>
      <c r="D104" s="154"/>
      <c r="E104" s="242"/>
      <c r="F104" s="242"/>
      <c r="G104" s="242"/>
      <c r="H104" s="242"/>
    </row>
    <row r="105" spans="1:11" ht="17.25" customHeight="1">
      <c r="A105" s="242"/>
      <c r="B105" s="242"/>
      <c r="C105" s="154"/>
      <c r="D105" s="154"/>
      <c r="E105" s="242"/>
      <c r="F105" s="242"/>
      <c r="G105" s="242"/>
      <c r="H105" s="242"/>
    </row>
    <row r="106" spans="1:11" ht="17.25" customHeight="1">
      <c r="A106" s="242"/>
      <c r="B106" s="242"/>
      <c r="C106" s="154"/>
      <c r="D106" s="154"/>
      <c r="E106" s="242"/>
      <c r="F106" s="242"/>
      <c r="G106" s="242"/>
      <c r="H106" s="242"/>
    </row>
    <row r="107" spans="1:11" ht="17.25" customHeight="1">
      <c r="A107" s="242"/>
      <c r="B107" s="242"/>
      <c r="C107" s="154"/>
      <c r="D107" s="154"/>
      <c r="E107" s="242"/>
      <c r="F107" s="242"/>
      <c r="G107" s="242"/>
      <c r="H107" s="242"/>
    </row>
    <row r="108" spans="1:11" ht="17.25" customHeight="1">
      <c r="A108" s="242"/>
      <c r="B108" s="242"/>
      <c r="C108" s="154"/>
      <c r="D108" s="154"/>
      <c r="E108" s="242"/>
      <c r="F108" s="242"/>
      <c r="G108" s="242"/>
      <c r="H108" s="242"/>
    </row>
    <row r="109" spans="1:11" ht="17.25" customHeight="1">
      <c r="A109" s="242"/>
      <c r="B109" s="242"/>
      <c r="C109" s="154"/>
      <c r="D109" s="154"/>
      <c r="E109" s="242"/>
      <c r="F109" s="242"/>
      <c r="G109" s="242"/>
      <c r="H109" s="242"/>
    </row>
    <row r="110" spans="1:11" ht="17.25" customHeight="1">
      <c r="A110" s="242"/>
      <c r="B110" s="242"/>
      <c r="C110" s="154"/>
      <c r="D110" s="154"/>
      <c r="E110" s="242"/>
      <c r="F110" s="242"/>
      <c r="G110" s="242"/>
      <c r="H110" s="242"/>
    </row>
    <row r="111" spans="1:11" ht="17.25" customHeight="1">
      <c r="A111" s="242"/>
      <c r="B111" s="242"/>
      <c r="C111" s="154"/>
      <c r="D111" s="154"/>
      <c r="E111" s="242"/>
      <c r="F111" s="242"/>
      <c r="G111" s="242"/>
      <c r="H111" s="242"/>
    </row>
    <row r="112" spans="1:11" ht="17.25" customHeight="1">
      <c r="A112" s="242"/>
      <c r="B112" s="242"/>
      <c r="C112" s="154"/>
      <c r="D112" s="154"/>
      <c r="E112" s="242"/>
      <c r="F112" s="242"/>
      <c r="G112" s="242"/>
      <c r="H112" s="242"/>
    </row>
    <row r="113" spans="1:8" ht="17.25" customHeight="1">
      <c r="A113" s="242"/>
      <c r="B113" s="242"/>
      <c r="C113" s="154"/>
      <c r="D113" s="154"/>
      <c r="E113" s="242"/>
      <c r="F113" s="242"/>
      <c r="G113" s="242"/>
      <c r="H113" s="242"/>
    </row>
    <row r="114" spans="1:8" ht="17.25" customHeight="1">
      <c r="A114" s="71"/>
      <c r="B114" s="72"/>
      <c r="C114" s="154"/>
      <c r="D114" s="154"/>
    </row>
    <row r="115" spans="1:8" ht="17.25" customHeight="1">
      <c r="A115" s="71"/>
      <c r="B115" s="72"/>
      <c r="C115" s="154"/>
      <c r="D115" s="154"/>
    </row>
    <row r="116" spans="1:8" ht="17.25" customHeight="1">
      <c r="A116" s="71"/>
      <c r="B116" s="73"/>
      <c r="C116" s="154"/>
      <c r="D116" s="154"/>
    </row>
    <row r="117" spans="1:8" ht="17.25" customHeight="1">
      <c r="A117" s="71"/>
      <c r="B117" s="72"/>
      <c r="C117" s="154"/>
      <c r="D117" s="154"/>
    </row>
    <row r="118" spans="1:8" ht="17.25" customHeight="1">
      <c r="A118" s="71"/>
      <c r="B118" s="73"/>
      <c r="C118" s="154"/>
      <c r="D118" s="154"/>
    </row>
    <row r="119" spans="1:8" ht="17.25" customHeight="1">
      <c r="A119" s="71"/>
      <c r="B119" s="72"/>
      <c r="C119" s="154"/>
      <c r="D119" s="154"/>
    </row>
    <row r="120" spans="1:8" ht="17.25" customHeight="1">
      <c r="A120" s="71"/>
      <c r="B120" s="73"/>
      <c r="C120" s="154"/>
      <c r="D120" s="154"/>
    </row>
    <row r="121" spans="1:8" ht="17.25" customHeight="1">
      <c r="A121" s="71"/>
      <c r="B121" s="73"/>
      <c r="C121" s="154"/>
      <c r="D121" s="154"/>
    </row>
    <row r="122" spans="1:8" ht="17.25" customHeight="1">
      <c r="A122" s="71"/>
      <c r="B122" s="73"/>
      <c r="C122" s="154"/>
      <c r="D122" s="154"/>
    </row>
    <row r="123" spans="1:8" ht="17.25" customHeight="1">
      <c r="A123" s="71"/>
      <c r="B123" s="72"/>
      <c r="C123" s="154"/>
      <c r="D123" s="154"/>
    </row>
    <row r="124" spans="1:8" ht="17.25" customHeight="1">
      <c r="A124" s="71"/>
      <c r="B124" s="73"/>
    </row>
    <row r="125" spans="1:8" ht="17.25" customHeight="1">
      <c r="A125" s="71"/>
      <c r="B125" s="72"/>
    </row>
    <row r="126" spans="1:8" ht="17.25" customHeight="1">
      <c r="A126" s="71"/>
      <c r="B126" s="73"/>
    </row>
    <row r="127" spans="1:8" ht="17.25" customHeight="1">
      <c r="A127" s="71"/>
      <c r="B127" s="72"/>
    </row>
    <row r="128" spans="1:8" ht="17.25" customHeight="1">
      <c r="A128" s="71"/>
      <c r="B128" s="72"/>
    </row>
    <row r="129" spans="2:2" ht="17.25" customHeight="1">
      <c r="B129" s="72"/>
    </row>
  </sheetData>
  <mergeCells count="2">
    <mergeCell ref="A53:B54"/>
    <mergeCell ref="A5:B6"/>
  </mergeCells>
  <phoneticPr fontId="10" type="noConversion"/>
  <pageMargins left="1.6929133858267718" right="0.70866141732283472" top="0.15748031496062992" bottom="0.15748031496062992" header="0.31496062992125984" footer="0.31496062992125984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7"/>
  <dimension ref="A1:W98"/>
  <sheetViews>
    <sheetView showGridLines="0" topLeftCell="A73" zoomScale="150" workbookViewId="0">
      <selection activeCell="B2" sqref="B2"/>
    </sheetView>
  </sheetViews>
  <sheetFormatPr baseColWidth="10" defaultColWidth="6.42578125" defaultRowHeight="17.25" customHeight="1"/>
  <cols>
    <col min="1" max="1" width="0.42578125" style="243" customWidth="1"/>
    <col min="2" max="2" width="11.5703125" style="243" customWidth="1"/>
    <col min="3" max="23" width="5.5703125" style="243" customWidth="1"/>
    <col min="24" max="204" width="6.42578125" style="243"/>
    <col min="205" max="205" width="1.42578125" style="243" customWidth="1"/>
    <col min="206" max="206" width="1.28515625" style="243" customWidth="1"/>
    <col min="207" max="207" width="14" style="243" customWidth="1"/>
    <col min="208" max="217" width="0" style="243" hidden="1" customWidth="1"/>
    <col min="218" max="218" width="8.28515625" style="243" customWidth="1"/>
    <col min="219" max="219" width="8" style="243" customWidth="1"/>
    <col min="220" max="226" width="8.28515625" style="243" customWidth="1"/>
    <col min="227" max="227" width="8.7109375" style="243" customWidth="1"/>
    <col min="228" max="236" width="8.42578125" style="243" customWidth="1"/>
    <col min="237" max="237" width="5.140625" style="243" customWidth="1"/>
    <col min="238" max="238" width="6.42578125" style="243" customWidth="1"/>
    <col min="239" max="239" width="14" style="243" customWidth="1"/>
    <col min="240" max="249" width="0" style="243" hidden="1" customWidth="1"/>
    <col min="250" max="250" width="7.140625" style="243" bestFit="1" customWidth="1"/>
    <col min="251" max="251" width="7.140625" style="243" customWidth="1"/>
    <col min="252" max="252" width="6.7109375" style="243" bestFit="1" customWidth="1"/>
    <col min="253" max="254" width="6.42578125" style="243"/>
    <col min="255" max="255" width="6.140625" style="243" customWidth="1"/>
    <col min="256" max="16384" width="6.42578125" style="243"/>
  </cols>
  <sheetData>
    <row r="1" spans="1:23" s="242" customFormat="1" ht="16.5" customHeight="1">
      <c r="A1" s="318" t="s">
        <v>419</v>
      </c>
      <c r="B1" s="4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</row>
    <row r="2" spans="1:23" s="242" customFormat="1" ht="13.5">
      <c r="A2" s="296" t="s">
        <v>12</v>
      </c>
      <c r="B2" s="529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</row>
    <row r="3" spans="1:23" s="242" customFormat="1" ht="1.5" customHeight="1">
      <c r="A3" s="40"/>
      <c r="B3" s="40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43"/>
      <c r="R3" s="43"/>
      <c r="S3" s="43"/>
      <c r="T3" s="43"/>
      <c r="U3" s="43"/>
      <c r="V3" s="43"/>
    </row>
    <row r="4" spans="1:23" s="242" customFormat="1" ht="15" customHeight="1">
      <c r="A4" s="140" t="s">
        <v>264</v>
      </c>
      <c r="B4" s="453"/>
      <c r="C4" s="454" t="s">
        <v>231</v>
      </c>
      <c r="D4" s="454" t="s">
        <v>232</v>
      </c>
      <c r="E4" s="454" t="s">
        <v>338</v>
      </c>
      <c r="F4" s="454" t="s">
        <v>308</v>
      </c>
      <c r="G4" s="454" t="s">
        <v>309</v>
      </c>
      <c r="H4" s="454" t="s">
        <v>310</v>
      </c>
      <c r="I4" s="454" t="s">
        <v>311</v>
      </c>
      <c r="J4" s="454" t="s">
        <v>312</v>
      </c>
      <c r="K4" s="454" t="s">
        <v>313</v>
      </c>
      <c r="L4" s="454" t="s">
        <v>260</v>
      </c>
      <c r="M4" s="454" t="s">
        <v>261</v>
      </c>
      <c r="N4" s="454" t="s">
        <v>262</v>
      </c>
      <c r="O4" s="454" t="s">
        <v>116</v>
      </c>
      <c r="P4" s="454" t="s">
        <v>117</v>
      </c>
      <c r="Q4" s="454" t="s">
        <v>118</v>
      </c>
      <c r="R4" s="454" t="s">
        <v>119</v>
      </c>
      <c r="S4" s="454" t="s">
        <v>120</v>
      </c>
      <c r="T4" s="454" t="s">
        <v>13</v>
      </c>
      <c r="U4" s="454" t="s">
        <v>14</v>
      </c>
      <c r="V4" s="454" t="s">
        <v>175</v>
      </c>
      <c r="W4" s="454" t="s">
        <v>401</v>
      </c>
    </row>
    <row r="5" spans="1:23" s="242" customFormat="1" ht="15" customHeight="1">
      <c r="A5" s="160" t="s">
        <v>69</v>
      </c>
      <c r="B5" s="175"/>
      <c r="C5" s="456">
        <v>3842.8557740508008</v>
      </c>
      <c r="D5" s="456">
        <v>3907.9555011933335</v>
      </c>
      <c r="E5" s="456">
        <v>4224.0928731515887</v>
      </c>
      <c r="F5" s="456">
        <v>4247.9917481880657</v>
      </c>
      <c r="G5" s="456">
        <v>4421.4721091126385</v>
      </c>
      <c r="H5" s="456">
        <v>4599.9040225166373</v>
      </c>
      <c r="I5" s="456">
        <v>4785.2414198208735</v>
      </c>
      <c r="J5" s="456">
        <v>5070.8516225921157</v>
      </c>
      <c r="K5" s="456">
        <v>5346.6792376877775</v>
      </c>
      <c r="L5" s="456">
        <v>5560.6739573817049</v>
      </c>
      <c r="M5" s="456">
        <v>5807.6702051986485</v>
      </c>
      <c r="N5" s="456">
        <v>6162.2537916750025</v>
      </c>
      <c r="O5" s="456">
        <v>6358.7881440139845</v>
      </c>
      <c r="P5" s="456">
        <v>6779.2740349159503</v>
      </c>
      <c r="Q5" s="456">
        <v>6859.1721793841452</v>
      </c>
      <c r="R5" s="456">
        <v>6955.1917304235885</v>
      </c>
      <c r="S5" s="456">
        <v>7111.168407961608</v>
      </c>
      <c r="T5" s="456">
        <v>7112.768230925476</v>
      </c>
      <c r="U5" s="456">
        <v>7610.9920821657215</v>
      </c>
      <c r="V5" s="456">
        <v>7986.8767510552461</v>
      </c>
      <c r="W5" s="456">
        <v>8221.2737350021289</v>
      </c>
    </row>
    <row r="6" spans="1:23" s="242" customFormat="1" ht="13.5" customHeight="1">
      <c r="A6" s="161" t="s">
        <v>103</v>
      </c>
      <c r="B6" s="524"/>
      <c r="C6" s="525">
        <v>2384.764147939803</v>
      </c>
      <c r="D6" s="525">
        <v>2405.99069655825</v>
      </c>
      <c r="E6" s="525">
        <v>2652.67010867812</v>
      </c>
      <c r="F6" s="525">
        <v>2629.6948222296837</v>
      </c>
      <c r="G6" s="525">
        <v>2766.851921643522</v>
      </c>
      <c r="H6" s="525">
        <v>2858.7073249661921</v>
      </c>
      <c r="I6" s="525">
        <v>2939.5891442971074</v>
      </c>
      <c r="J6" s="525">
        <v>3011.293494816357</v>
      </c>
      <c r="K6" s="525">
        <v>3220.9364715668785</v>
      </c>
      <c r="L6" s="525">
        <v>3283.3244016036156</v>
      </c>
      <c r="M6" s="525">
        <v>3445.9452279838056</v>
      </c>
      <c r="N6" s="525">
        <v>3566.0342479505739</v>
      </c>
      <c r="O6" s="525">
        <v>3641.7441114015182</v>
      </c>
      <c r="P6" s="525">
        <v>3952.126061890689</v>
      </c>
      <c r="Q6" s="525">
        <v>3970.8915743021926</v>
      </c>
      <c r="R6" s="525">
        <v>3939.6605182597359</v>
      </c>
      <c r="S6" s="525">
        <v>4042.6790447934313</v>
      </c>
      <c r="T6" s="525">
        <v>3909.6647167603414</v>
      </c>
      <c r="U6" s="525">
        <v>4300.2495141683949</v>
      </c>
      <c r="V6" s="525">
        <v>4505.116333272158</v>
      </c>
      <c r="W6" s="525">
        <v>4656.2693101606283</v>
      </c>
    </row>
    <row r="7" spans="1:23" s="242" customFormat="1" ht="9.9499999999999993" customHeight="1">
      <c r="A7" s="163"/>
      <c r="B7" s="164" t="s">
        <v>319</v>
      </c>
      <c r="C7" s="319">
        <v>249.46200725496672</v>
      </c>
      <c r="D7" s="319">
        <v>284.55159311559947</v>
      </c>
      <c r="E7" s="319">
        <v>368.70044523937685</v>
      </c>
      <c r="F7" s="319">
        <v>309.42916079267189</v>
      </c>
      <c r="G7" s="319">
        <v>344.83288525922717</v>
      </c>
      <c r="H7" s="319">
        <v>444.14746384203102</v>
      </c>
      <c r="I7" s="319">
        <v>433.73620728497212</v>
      </c>
      <c r="J7" s="319">
        <v>353.57579302236132</v>
      </c>
      <c r="K7" s="319">
        <v>380.14478215719117</v>
      </c>
      <c r="L7" s="319">
        <v>403.84099922696458</v>
      </c>
      <c r="M7" s="319">
        <v>438.25476675401626</v>
      </c>
      <c r="N7" s="319">
        <v>421.4415916592061</v>
      </c>
      <c r="O7" s="319">
        <v>470.69850040257029</v>
      </c>
      <c r="P7" s="319">
        <v>508.56048366490683</v>
      </c>
      <c r="Q7" s="319">
        <v>499.05966217171465</v>
      </c>
      <c r="R7" s="319">
        <v>468.20583679390592</v>
      </c>
      <c r="S7" s="319">
        <v>530.45422013256973</v>
      </c>
      <c r="T7" s="319">
        <v>442.5892570030262</v>
      </c>
      <c r="U7" s="319">
        <v>479.9495245777718</v>
      </c>
      <c r="V7" s="319">
        <v>477.74639962336119</v>
      </c>
      <c r="W7" s="319">
        <v>577.88771217949852</v>
      </c>
    </row>
    <row r="8" spans="1:23" s="242" customFormat="1" ht="9.9499999999999993" customHeight="1">
      <c r="A8" s="165"/>
      <c r="B8" s="164" t="s">
        <v>320</v>
      </c>
      <c r="C8" s="319">
        <v>339.68109017848417</v>
      </c>
      <c r="D8" s="319">
        <v>226.88740435048319</v>
      </c>
      <c r="E8" s="319">
        <v>328.54094750347497</v>
      </c>
      <c r="F8" s="319">
        <v>294.20299874113482</v>
      </c>
      <c r="G8" s="319">
        <v>307.46047100953126</v>
      </c>
      <c r="H8" s="319">
        <v>320.51005461651465</v>
      </c>
      <c r="I8" s="319">
        <v>273.33857819545227</v>
      </c>
      <c r="J8" s="319">
        <v>344.56250796687374</v>
      </c>
      <c r="K8" s="319">
        <v>359.22114148420451</v>
      </c>
      <c r="L8" s="319">
        <v>338.56010182851867</v>
      </c>
      <c r="M8" s="319">
        <v>351.60274039609391</v>
      </c>
      <c r="N8" s="319">
        <v>348.97506242296498</v>
      </c>
      <c r="O8" s="319">
        <v>364.91865921816805</v>
      </c>
      <c r="P8" s="319">
        <v>398.57901721610341</v>
      </c>
      <c r="Q8" s="319">
        <v>407.38219207139821</v>
      </c>
      <c r="R8" s="319">
        <v>403.69539378178877</v>
      </c>
      <c r="S8" s="319">
        <v>388.21383813657269</v>
      </c>
      <c r="T8" s="319">
        <v>400.29495280059012</v>
      </c>
      <c r="U8" s="319">
        <v>442.39329203048266</v>
      </c>
      <c r="V8" s="319">
        <v>435.9745927501678</v>
      </c>
      <c r="W8" s="319">
        <v>509.63392597660027</v>
      </c>
    </row>
    <row r="9" spans="1:23" s="242" customFormat="1" ht="9.9499999999999993" customHeight="1">
      <c r="A9" s="159"/>
      <c r="B9" s="164" t="s">
        <v>105</v>
      </c>
      <c r="C9" s="319">
        <v>54.849422286185259</v>
      </c>
      <c r="D9" s="319">
        <v>60.372375055796049</v>
      </c>
      <c r="E9" s="319">
        <v>53.864141375524397</v>
      </c>
      <c r="F9" s="319">
        <v>49.65330324148551</v>
      </c>
      <c r="G9" s="319">
        <v>81.397907429577415</v>
      </c>
      <c r="H9" s="319">
        <v>70.916148689730193</v>
      </c>
      <c r="I9" s="319">
        <v>97.124157406345134</v>
      </c>
      <c r="J9" s="319">
        <v>111.61661565224348</v>
      </c>
      <c r="K9" s="319">
        <v>137.55806954254399</v>
      </c>
      <c r="L9" s="319">
        <v>132.29332310879383</v>
      </c>
      <c r="M9" s="319">
        <v>132.37879118698774</v>
      </c>
      <c r="N9" s="319">
        <v>134.79616011692093</v>
      </c>
      <c r="O9" s="319">
        <v>135.50753504597111</v>
      </c>
      <c r="P9" s="319">
        <v>113.00034393400881</v>
      </c>
      <c r="Q9" s="319">
        <v>90.890094130838321</v>
      </c>
      <c r="R9" s="319">
        <v>106.81892098533049</v>
      </c>
      <c r="S9" s="319">
        <v>94.922595134337953</v>
      </c>
      <c r="T9" s="319">
        <v>114.54157644237529</v>
      </c>
      <c r="U9" s="319">
        <v>148.0835002572415</v>
      </c>
      <c r="V9" s="319">
        <v>147.60187168500445</v>
      </c>
      <c r="W9" s="319">
        <v>132.97211459047958</v>
      </c>
    </row>
    <row r="10" spans="1:23" s="242" customFormat="1" ht="9.9499999999999993" customHeight="1">
      <c r="A10" s="159"/>
      <c r="B10" s="164" t="s">
        <v>321</v>
      </c>
      <c r="C10" s="320">
        <v>96.068247301615756</v>
      </c>
      <c r="D10" s="320">
        <v>144.24394790895113</v>
      </c>
      <c r="E10" s="320">
        <v>145.80132493645408</v>
      </c>
      <c r="F10" s="320">
        <v>158.71615733498115</v>
      </c>
      <c r="G10" s="320">
        <v>148.19251427870944</v>
      </c>
      <c r="H10" s="320">
        <v>149.26210515347066</v>
      </c>
      <c r="I10" s="320">
        <v>176.60939805013393</v>
      </c>
      <c r="J10" s="320">
        <v>189.4051666991831</v>
      </c>
      <c r="K10" s="320">
        <v>227.99320015633947</v>
      </c>
      <c r="L10" s="320">
        <v>185.47145660562146</v>
      </c>
      <c r="M10" s="320">
        <v>210.21890116786219</v>
      </c>
      <c r="N10" s="320">
        <v>267.74602972928847</v>
      </c>
      <c r="O10" s="320">
        <v>253.12833861705295</v>
      </c>
      <c r="P10" s="320">
        <v>256.88807775061014</v>
      </c>
      <c r="Q10" s="320">
        <v>274.84937363325213</v>
      </c>
      <c r="R10" s="320">
        <v>271.41144523656186</v>
      </c>
      <c r="S10" s="320">
        <v>276.00279722385756</v>
      </c>
      <c r="T10" s="320">
        <v>285.28281438339229</v>
      </c>
      <c r="U10" s="320">
        <v>266.07059869099777</v>
      </c>
      <c r="V10" s="320">
        <v>285.66315945858827</v>
      </c>
      <c r="W10" s="320">
        <v>281.34132533617532</v>
      </c>
    </row>
    <row r="11" spans="1:23" s="242" customFormat="1" ht="9.9499999999999993" customHeight="1">
      <c r="A11" s="159"/>
      <c r="B11" s="164" t="s">
        <v>259</v>
      </c>
      <c r="C11" s="320">
        <v>158.46723714275126</v>
      </c>
      <c r="D11" s="320">
        <v>172.74201519821631</v>
      </c>
      <c r="E11" s="320">
        <v>165.52095488153159</v>
      </c>
      <c r="F11" s="320">
        <v>190.71759283829556</v>
      </c>
      <c r="G11" s="320">
        <v>200.52098687773596</v>
      </c>
      <c r="H11" s="320">
        <v>173.62972912508309</v>
      </c>
      <c r="I11" s="320">
        <v>142.64316049981451</v>
      </c>
      <c r="J11" s="320">
        <v>152.44896174146564</v>
      </c>
      <c r="K11" s="320">
        <v>181.5720071856156</v>
      </c>
      <c r="L11" s="320">
        <v>226.85302844350116</v>
      </c>
      <c r="M11" s="320">
        <v>200.74672676295299</v>
      </c>
      <c r="N11" s="320">
        <v>196.16444466144983</v>
      </c>
      <c r="O11" s="320">
        <v>205.6030628608188</v>
      </c>
      <c r="P11" s="320">
        <v>202.86120504262536</v>
      </c>
      <c r="Q11" s="320">
        <v>201.07003056690189</v>
      </c>
      <c r="R11" s="320">
        <v>202.86782255050298</v>
      </c>
      <c r="S11" s="320">
        <v>201.87505782012337</v>
      </c>
      <c r="T11" s="320">
        <v>186.14575310906653</v>
      </c>
      <c r="U11" s="320">
        <v>214.92009370990078</v>
      </c>
      <c r="V11" s="320">
        <v>189.00345802612136</v>
      </c>
      <c r="W11" s="320">
        <v>194.50316192399993</v>
      </c>
    </row>
    <row r="12" spans="1:23" s="242" customFormat="1" ht="9.9499999999999993" customHeight="1">
      <c r="A12" s="159"/>
      <c r="B12" s="164" t="s">
        <v>322</v>
      </c>
      <c r="C12" s="320">
        <v>167.62069245312088</v>
      </c>
      <c r="D12" s="320">
        <v>168.4358579400874</v>
      </c>
      <c r="E12" s="320">
        <v>162.35202229150718</v>
      </c>
      <c r="F12" s="320">
        <v>174.81135709123024</v>
      </c>
      <c r="G12" s="320">
        <v>173.62517687177927</v>
      </c>
      <c r="H12" s="320">
        <v>179.82601718539144</v>
      </c>
      <c r="I12" s="320">
        <v>169.16368772172922</v>
      </c>
      <c r="J12" s="320">
        <v>181.15524847271345</v>
      </c>
      <c r="K12" s="320">
        <v>182.83725652195733</v>
      </c>
      <c r="L12" s="320">
        <v>194.81587953369623</v>
      </c>
      <c r="M12" s="320">
        <v>202.655194037135</v>
      </c>
      <c r="N12" s="320">
        <v>207.76500570377584</v>
      </c>
      <c r="O12" s="320">
        <v>213.96677767381323</v>
      </c>
      <c r="P12" s="320">
        <v>233.26568306509853</v>
      </c>
      <c r="Q12" s="320">
        <v>227.67881589677626</v>
      </c>
      <c r="R12" s="320">
        <v>234.9071675631892</v>
      </c>
      <c r="S12" s="320">
        <v>217.26658410022321</v>
      </c>
      <c r="T12" s="320">
        <v>206.22418984712399</v>
      </c>
      <c r="U12" s="320">
        <v>209.66649906778798</v>
      </c>
      <c r="V12" s="320">
        <v>221.6198223175289</v>
      </c>
      <c r="W12" s="320">
        <v>228.01693489344532</v>
      </c>
    </row>
    <row r="13" spans="1:23" s="242" customFormat="1" ht="9.9499999999999993" customHeight="1">
      <c r="A13" s="159"/>
      <c r="B13" s="164" t="s">
        <v>323</v>
      </c>
      <c r="C13" s="320">
        <v>125.82563252786647</v>
      </c>
      <c r="D13" s="320">
        <v>132.49745283121993</v>
      </c>
      <c r="E13" s="320">
        <v>131.67995612162005</v>
      </c>
      <c r="F13" s="320">
        <v>137.86562988459465</v>
      </c>
      <c r="G13" s="320">
        <v>142.49842264166557</v>
      </c>
      <c r="H13" s="320">
        <v>142.57167566024694</v>
      </c>
      <c r="I13" s="320">
        <v>149.61063260009746</v>
      </c>
      <c r="J13" s="320">
        <v>155.93087973890778</v>
      </c>
      <c r="K13" s="320">
        <v>152.43131822480453</v>
      </c>
      <c r="L13" s="320">
        <v>157.06109496006169</v>
      </c>
      <c r="M13" s="320">
        <v>168.1460817455764</v>
      </c>
      <c r="N13" s="320">
        <v>169.50310831067785</v>
      </c>
      <c r="O13" s="320">
        <v>176.36707670817071</v>
      </c>
      <c r="P13" s="320">
        <v>179.11593603081477</v>
      </c>
      <c r="Q13" s="320">
        <v>182.13269254263358</v>
      </c>
      <c r="R13" s="320">
        <v>179.80469968894027</v>
      </c>
      <c r="S13" s="320">
        <v>178.61387509770486</v>
      </c>
      <c r="T13" s="320">
        <v>171.65289133186869</v>
      </c>
      <c r="U13" s="320">
        <v>184.94797513904425</v>
      </c>
      <c r="V13" s="320">
        <v>200.77140046549354</v>
      </c>
      <c r="W13" s="320">
        <v>198.96877090392377</v>
      </c>
    </row>
    <row r="14" spans="1:23" s="242" customFormat="1" ht="9.9499999999999993" customHeight="1">
      <c r="A14" s="159"/>
      <c r="B14" s="164" t="s">
        <v>324</v>
      </c>
      <c r="C14" s="320">
        <v>93.878371233506613</v>
      </c>
      <c r="D14" s="320">
        <v>109.16814655635726</v>
      </c>
      <c r="E14" s="320">
        <v>129.23759850576491</v>
      </c>
      <c r="F14" s="320">
        <v>100.72461285390644</v>
      </c>
      <c r="G14" s="320">
        <v>146.19798110416937</v>
      </c>
      <c r="H14" s="320">
        <v>112.53913103956263</v>
      </c>
      <c r="I14" s="320">
        <v>124.86253195487424</v>
      </c>
      <c r="J14" s="320">
        <v>111.69706615144439</v>
      </c>
      <c r="K14" s="320">
        <v>87.122363893865952</v>
      </c>
      <c r="L14" s="320">
        <v>75.334796218068874</v>
      </c>
      <c r="M14" s="320">
        <v>30.657735982509458</v>
      </c>
      <c r="N14" s="320">
        <v>39.73484800306359</v>
      </c>
      <c r="O14" s="320">
        <v>54.763006991177569</v>
      </c>
      <c r="P14" s="320">
        <v>50.166069276111919</v>
      </c>
      <c r="Q14" s="320">
        <v>43.794024341123603</v>
      </c>
      <c r="R14" s="320">
        <v>24.156587558000897</v>
      </c>
      <c r="S14" s="320">
        <v>25.844039859900821</v>
      </c>
      <c r="T14" s="320">
        <v>15.106482231444668</v>
      </c>
      <c r="U14" s="320">
        <v>15.811176900163577</v>
      </c>
      <c r="V14" s="320">
        <v>22.47002143319953</v>
      </c>
      <c r="W14" s="320">
        <v>16.405053462721582</v>
      </c>
    </row>
    <row r="15" spans="1:23" s="242" customFormat="1" ht="9.9499999999999993" customHeight="1">
      <c r="A15" s="159"/>
      <c r="B15" s="164" t="s">
        <v>325</v>
      </c>
      <c r="C15" s="320">
        <v>100.09698759479997</v>
      </c>
      <c r="D15" s="320">
        <v>94.470124358399985</v>
      </c>
      <c r="E15" s="320">
        <v>111.99544748279997</v>
      </c>
      <c r="F15" s="320">
        <v>120.17634063959997</v>
      </c>
      <c r="G15" s="320">
        <v>102.46269658477436</v>
      </c>
      <c r="H15" s="320">
        <v>80.500496445599978</v>
      </c>
      <c r="I15" s="320">
        <v>95.269339779599974</v>
      </c>
      <c r="J15" s="320">
        <v>103.50827884377638</v>
      </c>
      <c r="K15" s="320">
        <v>116.03724811559995</v>
      </c>
      <c r="L15" s="320">
        <v>147.73909964430959</v>
      </c>
      <c r="M15" s="320">
        <v>131.40406434119998</v>
      </c>
      <c r="N15" s="320">
        <v>136.61978592359998</v>
      </c>
      <c r="O15" s="320">
        <v>139.12069520075994</v>
      </c>
      <c r="P15" s="320">
        <v>148.50002500871997</v>
      </c>
      <c r="Q15" s="320">
        <v>164.19935027747997</v>
      </c>
      <c r="R15" s="320">
        <v>146.52470107799994</v>
      </c>
      <c r="S15" s="320">
        <v>128.81252363699997</v>
      </c>
      <c r="T15" s="320">
        <v>103.65267422159998</v>
      </c>
      <c r="U15" s="320">
        <v>121.99605064079996</v>
      </c>
      <c r="V15" s="320">
        <v>149.27550290519997</v>
      </c>
      <c r="W15" s="320">
        <v>132.48415419119996</v>
      </c>
    </row>
    <row r="16" spans="1:23" s="242" customFormat="1" ht="9.9499999999999993" customHeight="1">
      <c r="A16" s="159"/>
      <c r="B16" s="164" t="s">
        <v>326</v>
      </c>
      <c r="C16" s="320">
        <v>76.091452207159662</v>
      </c>
      <c r="D16" s="320">
        <v>75.781198603127464</v>
      </c>
      <c r="E16" s="320">
        <v>68.667581723428285</v>
      </c>
      <c r="F16" s="320">
        <v>71.814798309754408</v>
      </c>
      <c r="G16" s="320">
        <v>75.879205519725133</v>
      </c>
      <c r="H16" s="320">
        <v>81.717406154517832</v>
      </c>
      <c r="I16" s="320">
        <v>84.038628587203206</v>
      </c>
      <c r="J16" s="320">
        <v>88.678674651562176</v>
      </c>
      <c r="K16" s="320">
        <v>86.011617233796386</v>
      </c>
      <c r="L16" s="320">
        <v>88.388047116049748</v>
      </c>
      <c r="M16" s="320">
        <v>91.109842964579158</v>
      </c>
      <c r="N16" s="320">
        <v>86.690818842753472</v>
      </c>
      <c r="O16" s="320">
        <v>85.256670422261834</v>
      </c>
      <c r="P16" s="320">
        <v>86.645298666357689</v>
      </c>
      <c r="Q16" s="320">
        <v>85.394693049187296</v>
      </c>
      <c r="R16" s="320">
        <v>97.159387609079005</v>
      </c>
      <c r="S16" s="320">
        <v>91.579242388092283</v>
      </c>
      <c r="T16" s="320">
        <v>93.249552451286704</v>
      </c>
      <c r="U16" s="320">
        <v>97.608829381788155</v>
      </c>
      <c r="V16" s="320">
        <v>98.083789313445493</v>
      </c>
      <c r="W16" s="320">
        <v>102.07763854872545</v>
      </c>
    </row>
    <row r="17" spans="1:23" s="242" customFormat="1" ht="9.9499999999999993" customHeight="1">
      <c r="A17" s="159"/>
      <c r="B17" s="164" t="s">
        <v>327</v>
      </c>
      <c r="C17" s="320">
        <v>54.706127213899393</v>
      </c>
      <c r="D17" s="320">
        <v>59.121596116430425</v>
      </c>
      <c r="E17" s="320">
        <v>59.582362555299511</v>
      </c>
      <c r="F17" s="320">
        <v>61.55205687111534</v>
      </c>
      <c r="G17" s="320">
        <v>56.398679908686539</v>
      </c>
      <c r="H17" s="320">
        <v>66.33550641117057</v>
      </c>
      <c r="I17" s="320">
        <v>61.837659729049733</v>
      </c>
      <c r="J17" s="320">
        <v>75.981146317837243</v>
      </c>
      <c r="K17" s="320">
        <v>65.938479940670447</v>
      </c>
      <c r="L17" s="320">
        <v>57.965668810789296</v>
      </c>
      <c r="M17" s="320">
        <v>73.693149396208312</v>
      </c>
      <c r="N17" s="320">
        <v>72.309032423819872</v>
      </c>
      <c r="O17" s="320">
        <v>70.933141410797688</v>
      </c>
      <c r="P17" s="320">
        <v>74.534819775400109</v>
      </c>
      <c r="Q17" s="320">
        <v>69.621446695139511</v>
      </c>
      <c r="R17" s="320">
        <v>77.689473003749242</v>
      </c>
      <c r="S17" s="320">
        <v>83.83280045806292</v>
      </c>
      <c r="T17" s="320">
        <v>76.058499554067936</v>
      </c>
      <c r="U17" s="320">
        <v>68.158286318336067</v>
      </c>
      <c r="V17" s="320">
        <v>58.429243259733404</v>
      </c>
      <c r="W17" s="320">
        <v>66.346338479653667</v>
      </c>
    </row>
    <row r="18" spans="1:23" s="242" customFormat="1" ht="9.9499999999999993" customHeight="1">
      <c r="A18" s="159"/>
      <c r="B18" s="164" t="s">
        <v>328</v>
      </c>
      <c r="C18" s="320">
        <v>14.049649321530634</v>
      </c>
      <c r="D18" s="320">
        <v>11.27989730918075</v>
      </c>
      <c r="E18" s="320">
        <v>9.917177486806402</v>
      </c>
      <c r="F18" s="320">
        <v>8.3901466850174558</v>
      </c>
      <c r="G18" s="320">
        <v>10.005519400253343</v>
      </c>
      <c r="H18" s="320">
        <v>10.938578587357529</v>
      </c>
      <c r="I18" s="320">
        <v>6.7726068782967204</v>
      </c>
      <c r="J18" s="320">
        <v>6.8074169183720423</v>
      </c>
      <c r="K18" s="320">
        <v>6.9074246249097451</v>
      </c>
      <c r="L18" s="320">
        <v>6.3075161706412892</v>
      </c>
      <c r="M18" s="320">
        <v>6.578909026398831</v>
      </c>
      <c r="N18" s="320">
        <v>5.2259658928258856</v>
      </c>
      <c r="O18" s="320">
        <v>4.4469514971428321</v>
      </c>
      <c r="P18" s="320">
        <v>3.8597954033075101</v>
      </c>
      <c r="Q18" s="320">
        <v>4.2899721278493068</v>
      </c>
      <c r="R18" s="320">
        <v>3.5482672397210302</v>
      </c>
      <c r="S18" s="320">
        <v>3.3428032776140073</v>
      </c>
      <c r="T18" s="320">
        <v>3.5078648224564262</v>
      </c>
      <c r="U18" s="320">
        <v>4.23334976204782</v>
      </c>
      <c r="V18" s="320">
        <v>4.432986870809362</v>
      </c>
      <c r="W18" s="320">
        <v>3.3826896056069837</v>
      </c>
    </row>
    <row r="19" spans="1:23" s="242" customFormat="1" ht="9.9499999999999993" customHeight="1">
      <c r="A19" s="159"/>
      <c r="B19" s="164" t="s">
        <v>329</v>
      </c>
      <c r="C19" s="320">
        <v>91.651040513666871</v>
      </c>
      <c r="D19" s="320">
        <v>112.63004394947312</v>
      </c>
      <c r="E19" s="320">
        <v>113.10869052946136</v>
      </c>
      <c r="F19" s="320">
        <v>121.37385322022067</v>
      </c>
      <c r="G19" s="320">
        <v>113.85568028193741</v>
      </c>
      <c r="H19" s="320">
        <v>123.25346593547077</v>
      </c>
      <c r="I19" s="320">
        <v>136.25372290601175</v>
      </c>
      <c r="J19" s="320">
        <v>148.00777583776923</v>
      </c>
      <c r="K19" s="320">
        <v>147.21363804033135</v>
      </c>
      <c r="L19" s="320">
        <v>197.28413919069456</v>
      </c>
      <c r="M19" s="320">
        <v>188.51383604614972</v>
      </c>
      <c r="N19" s="320">
        <v>189.75082017694498</v>
      </c>
      <c r="O19" s="320">
        <v>204.81997091085671</v>
      </c>
      <c r="P19" s="320">
        <v>214.70494083523505</v>
      </c>
      <c r="Q19" s="320">
        <v>235.21442733354348</v>
      </c>
      <c r="R19" s="320">
        <v>285.23163715919037</v>
      </c>
      <c r="S19" s="320">
        <v>309.21558662144281</v>
      </c>
      <c r="T19" s="320">
        <v>321.05175360155971</v>
      </c>
      <c r="U19" s="320">
        <v>356.70320230995821</v>
      </c>
      <c r="V19" s="320">
        <v>422.82392423651999</v>
      </c>
      <c r="W19" s="320">
        <v>451.84607809526267</v>
      </c>
    </row>
    <row r="20" spans="1:23" s="242" customFormat="1" ht="9.9499999999999993" customHeight="1">
      <c r="A20" s="159"/>
      <c r="B20" s="164" t="s">
        <v>55</v>
      </c>
      <c r="C20" s="320">
        <v>0</v>
      </c>
      <c r="D20" s="320">
        <v>14.546534180867045</v>
      </c>
      <c r="E20" s="320">
        <v>40.635933520101545</v>
      </c>
      <c r="F20" s="320">
        <v>38.129732636287159</v>
      </c>
      <c r="G20" s="320">
        <v>41.674897319839587</v>
      </c>
      <c r="H20" s="320">
        <v>74.875568185636169</v>
      </c>
      <c r="I20" s="320">
        <v>93.417339775232406</v>
      </c>
      <c r="J20" s="320">
        <v>40.140633078623317</v>
      </c>
      <c r="K20" s="320">
        <v>65.409007915558774</v>
      </c>
      <c r="L20" s="320">
        <v>58.013388401699977</v>
      </c>
      <c r="M20" s="320">
        <v>66.187021386270843</v>
      </c>
      <c r="N20" s="320">
        <v>66.055918569317996</v>
      </c>
      <c r="O20" s="320">
        <v>94.151968684612811</v>
      </c>
      <c r="P20" s="320">
        <v>54.491743845187067</v>
      </c>
      <c r="Q20" s="320">
        <v>37.560497799111175</v>
      </c>
      <c r="R20" s="320">
        <v>44.001871284018605</v>
      </c>
      <c r="S20" s="320">
        <v>80.308258273880355</v>
      </c>
      <c r="T20" s="320">
        <v>52.896563638391761</v>
      </c>
      <c r="U20" s="320">
        <v>62.738913201957232</v>
      </c>
      <c r="V20" s="320">
        <v>41.355192599003125</v>
      </c>
      <c r="W20" s="320">
        <v>66.883011399108852</v>
      </c>
    </row>
    <row r="21" spans="1:23" s="242" customFormat="1" ht="9.9499999999999993" customHeight="1">
      <c r="A21" s="159"/>
      <c r="B21" s="164" t="s">
        <v>330</v>
      </c>
      <c r="C21" s="320">
        <v>2.0190588892205543</v>
      </c>
      <c r="D21" s="320">
        <v>2.8085533136804379</v>
      </c>
      <c r="E21" s="320">
        <v>2.3860275939232038</v>
      </c>
      <c r="F21" s="320">
        <v>2.5044517575921863</v>
      </c>
      <c r="G21" s="320">
        <v>4.3239440006298251</v>
      </c>
      <c r="H21" s="320">
        <v>11.428969833022309</v>
      </c>
      <c r="I21" s="320">
        <v>10.77235901641272</v>
      </c>
      <c r="J21" s="320">
        <v>15.359204660387686</v>
      </c>
      <c r="K21" s="320">
        <v>14.139270565578716</v>
      </c>
      <c r="L21" s="320">
        <v>10.921946279447189</v>
      </c>
      <c r="M21" s="320">
        <v>6.6791959322662136</v>
      </c>
      <c r="N21" s="320">
        <v>11.477436018523875</v>
      </c>
      <c r="O21" s="320">
        <v>15.169448213442044</v>
      </c>
      <c r="P21" s="320">
        <v>16.855837544622592</v>
      </c>
      <c r="Q21" s="320">
        <v>18.511305010845131</v>
      </c>
      <c r="R21" s="320">
        <v>15.588786714967199</v>
      </c>
      <c r="S21" s="320">
        <v>22.82135975771131</v>
      </c>
      <c r="T21" s="320">
        <v>33.716178131518035</v>
      </c>
      <c r="U21" s="320">
        <v>37.556688379570261</v>
      </c>
      <c r="V21" s="320">
        <v>37.977094160595144</v>
      </c>
      <c r="W21" s="320">
        <v>14.594243044154538</v>
      </c>
    </row>
    <row r="22" spans="1:23" s="242" customFormat="1" ht="9.9499999999999993" customHeight="1">
      <c r="A22" s="159"/>
      <c r="B22" s="164" t="s">
        <v>286</v>
      </c>
      <c r="C22" s="320">
        <v>70.736908616888755</v>
      </c>
      <c r="D22" s="320">
        <v>65.375121001315705</v>
      </c>
      <c r="E22" s="320">
        <v>80.016596864000974</v>
      </c>
      <c r="F22" s="320">
        <v>79.108632265781168</v>
      </c>
      <c r="G22" s="320">
        <v>76.131851000232757</v>
      </c>
      <c r="H22" s="320">
        <v>69.238211344469164</v>
      </c>
      <c r="I22" s="320">
        <v>64.953974604389629</v>
      </c>
      <c r="J22" s="320">
        <v>68.600235790383394</v>
      </c>
      <c r="K22" s="320">
        <v>69.613549896137357</v>
      </c>
      <c r="L22" s="320">
        <v>78.788752892573541</v>
      </c>
      <c r="M22" s="320">
        <v>78.989008850435525</v>
      </c>
      <c r="N22" s="320">
        <v>68.205211264071352</v>
      </c>
      <c r="O22" s="320">
        <v>65.639286215182153</v>
      </c>
      <c r="P22" s="320">
        <v>83.532677756655858</v>
      </c>
      <c r="Q22" s="320">
        <v>77.529060860645373</v>
      </c>
      <c r="R22" s="320">
        <v>71.673612405878387</v>
      </c>
      <c r="S22" s="320">
        <v>71.931214512306795</v>
      </c>
      <c r="T22" s="320">
        <v>56.211508755021278</v>
      </c>
      <c r="U22" s="320">
        <v>66.733255181253824</v>
      </c>
      <c r="V22" s="320">
        <v>64.115951763884652</v>
      </c>
      <c r="W22" s="320">
        <v>59.93267127213948</v>
      </c>
    </row>
    <row r="23" spans="1:23" s="242" customFormat="1" ht="9.9499999999999993" customHeight="1">
      <c r="A23" s="159"/>
      <c r="B23" s="164" t="s">
        <v>287</v>
      </c>
      <c r="C23" s="320">
        <v>11.963251495688061</v>
      </c>
      <c r="D23" s="320">
        <v>10.730956107098985</v>
      </c>
      <c r="E23" s="320">
        <v>12.1741466675814</v>
      </c>
      <c r="F23" s="320">
        <v>11.626216104245307</v>
      </c>
      <c r="G23" s="320">
        <v>11.347233482200691</v>
      </c>
      <c r="H23" s="320">
        <v>13.050344591351545</v>
      </c>
      <c r="I23" s="320">
        <v>13.449071857013751</v>
      </c>
      <c r="J23" s="320">
        <v>14.370617852189829</v>
      </c>
      <c r="K23" s="320">
        <v>14.60715966557526</v>
      </c>
      <c r="L23" s="320">
        <v>17.500422916818195</v>
      </c>
      <c r="M23" s="320">
        <v>14.312691747766138</v>
      </c>
      <c r="N23" s="320">
        <v>13.866372631150707</v>
      </c>
      <c r="O23" s="320">
        <v>12.814991016059702</v>
      </c>
      <c r="P23" s="320">
        <v>14.885334044449619</v>
      </c>
      <c r="Q23" s="320">
        <v>15.438475966734249</v>
      </c>
      <c r="R23" s="320">
        <v>13.728309819562403</v>
      </c>
      <c r="S23" s="320">
        <v>12.119678718015528</v>
      </c>
      <c r="T23" s="320">
        <v>10.832668081577143</v>
      </c>
      <c r="U23" s="320">
        <v>12.749489139831194</v>
      </c>
      <c r="V23" s="320">
        <v>12.677975703704492</v>
      </c>
      <c r="W23" s="320">
        <v>12.221889310170866</v>
      </c>
    </row>
    <row r="24" spans="1:23" s="242" customFormat="1" ht="9.9499999999999993" customHeight="1">
      <c r="A24" s="159"/>
      <c r="B24" s="164" t="s">
        <v>288</v>
      </c>
      <c r="C24" s="320">
        <v>44.641095536526706</v>
      </c>
      <c r="D24" s="320">
        <v>40.14869004377362</v>
      </c>
      <c r="E24" s="320">
        <v>59.789736238553729</v>
      </c>
      <c r="F24" s="320">
        <v>61.864638718982839</v>
      </c>
      <c r="G24" s="320">
        <v>86.728484076276999</v>
      </c>
      <c r="H24" s="320">
        <v>94.48029548721712</v>
      </c>
      <c r="I24" s="320">
        <v>107.15093723452731</v>
      </c>
      <c r="J24" s="320">
        <v>55.460377886953047</v>
      </c>
      <c r="K24" s="320">
        <v>132.99628370665289</v>
      </c>
      <c r="L24" s="320">
        <v>34.101722119647491</v>
      </c>
      <c r="M24" s="320">
        <v>157.32767027567922</v>
      </c>
      <c r="N24" s="320">
        <v>164.93811522244718</v>
      </c>
      <c r="O24" s="320">
        <v>64.488466592727519</v>
      </c>
      <c r="P24" s="320">
        <v>203.8337536993663</v>
      </c>
      <c r="Q24" s="320">
        <v>179.85898988255514</v>
      </c>
      <c r="R24" s="320">
        <v>104.62582318507337</v>
      </c>
      <c r="S24" s="320">
        <v>116.20543572241557</v>
      </c>
      <c r="T24" s="320">
        <v>134.6774007494864</v>
      </c>
      <c r="U24" s="320">
        <v>135.4229342898164</v>
      </c>
      <c r="V24" s="320">
        <v>149.80046692016859</v>
      </c>
      <c r="W24" s="320">
        <v>127.3744796038516</v>
      </c>
    </row>
    <row r="25" spans="1:23" s="242" customFormat="1" ht="9.9499999999999993" customHeight="1">
      <c r="A25" s="159"/>
      <c r="B25" s="164" t="s">
        <v>289</v>
      </c>
      <c r="C25" s="320">
        <v>30.164740012952063</v>
      </c>
      <c r="D25" s="320">
        <v>23.81294935709148</v>
      </c>
      <c r="E25" s="320">
        <v>22.329764934624926</v>
      </c>
      <c r="F25" s="320">
        <v>22.332880719999576</v>
      </c>
      <c r="G25" s="320">
        <v>25.579715624166052</v>
      </c>
      <c r="H25" s="320">
        <v>25.94198869551758</v>
      </c>
      <c r="I25" s="320">
        <v>38.399120459207204</v>
      </c>
      <c r="J25" s="320">
        <v>35.90760638047329</v>
      </c>
      <c r="K25" s="320">
        <v>33.202363541865559</v>
      </c>
      <c r="L25" s="320">
        <v>33.768100423215849</v>
      </c>
      <c r="M25" s="320">
        <v>44.091826715575749</v>
      </c>
      <c r="N25" s="320">
        <v>51.728949422612807</v>
      </c>
      <c r="O25" s="320">
        <v>54.375506594940795</v>
      </c>
      <c r="P25" s="320">
        <v>65.786883985799932</v>
      </c>
      <c r="Q25" s="320">
        <v>79.004569884337812</v>
      </c>
      <c r="R25" s="320">
        <v>88.569814190375297</v>
      </c>
      <c r="S25" s="320">
        <v>96.853134650597624</v>
      </c>
      <c r="T25" s="320">
        <v>107.29679347126186</v>
      </c>
      <c r="U25" s="320">
        <v>130.55031314361094</v>
      </c>
      <c r="V25" s="320">
        <v>146.17050652702508</v>
      </c>
      <c r="W25" s="320">
        <v>147.24392433476194</v>
      </c>
    </row>
    <row r="26" spans="1:23" s="242" customFormat="1" ht="9.9499999999999993" customHeight="1">
      <c r="A26" s="159"/>
      <c r="B26" s="164" t="s">
        <v>290</v>
      </c>
      <c r="C26" s="320">
        <v>0.16052158866762187</v>
      </c>
      <c r="D26" s="320">
        <v>0.17764378238290737</v>
      </c>
      <c r="E26" s="320">
        <v>0.19246720092667105</v>
      </c>
      <c r="F26" s="320">
        <v>8.2011462969774185E-2</v>
      </c>
      <c r="G26" s="320">
        <v>0.10464744481888794</v>
      </c>
      <c r="H26" s="320">
        <v>9.2278234643297041E-2</v>
      </c>
      <c r="I26" s="320">
        <v>0.16058703422410645</v>
      </c>
      <c r="J26" s="320">
        <v>0.11679577624134324</v>
      </c>
      <c r="K26" s="320">
        <v>0.16459557455878868</v>
      </c>
      <c r="L26" s="320">
        <v>0.3319480431844915</v>
      </c>
      <c r="M26" s="320">
        <v>0.25158908051595369</v>
      </c>
      <c r="N26" s="320">
        <v>0.22103418633220234</v>
      </c>
      <c r="O26" s="320">
        <v>0.28775511309880397</v>
      </c>
      <c r="P26" s="320">
        <v>0.36984102038907946</v>
      </c>
      <c r="Q26" s="320">
        <v>0.42464349325037792</v>
      </c>
      <c r="R26" s="320">
        <v>0.32004513259885342</v>
      </c>
      <c r="S26" s="320">
        <v>0.1953059019391909</v>
      </c>
      <c r="T26" s="320">
        <v>0.16061157630778819</v>
      </c>
      <c r="U26" s="320">
        <v>0.20477096554577734</v>
      </c>
      <c r="V26" s="320">
        <v>0.32375916792935494</v>
      </c>
      <c r="W26" s="320">
        <v>0.20091785840774604</v>
      </c>
    </row>
    <row r="27" spans="1:23" s="242" customFormat="1" ht="9.9499999999999993" customHeight="1">
      <c r="A27" s="159"/>
      <c r="B27" s="164" t="s">
        <v>291</v>
      </c>
      <c r="C27" s="320">
        <v>15.312882849748956</v>
      </c>
      <c r="D27" s="320">
        <v>15.23736267250279</v>
      </c>
      <c r="E27" s="320">
        <v>16.727699662519175</v>
      </c>
      <c r="F27" s="320">
        <v>17.808554283675495</v>
      </c>
      <c r="G27" s="320">
        <v>17.651878892203449</v>
      </c>
      <c r="H27" s="320">
        <v>16.809680987035282</v>
      </c>
      <c r="I27" s="320">
        <v>20.372874276719763</v>
      </c>
      <c r="J27" s="320">
        <v>24.711054637245493</v>
      </c>
      <c r="K27" s="320">
        <v>25.158962333176646</v>
      </c>
      <c r="L27" s="320">
        <v>29.067694126399179</v>
      </c>
      <c r="M27" s="320">
        <v>28.228750699517246</v>
      </c>
      <c r="N27" s="320">
        <v>27.62215488354979</v>
      </c>
      <c r="O27" s="320">
        <v>29.753785613866626</v>
      </c>
      <c r="P27" s="320">
        <v>31.064744254434917</v>
      </c>
      <c r="Q27" s="320">
        <v>31.21733130447064</v>
      </c>
      <c r="R27" s="320">
        <v>33.429145557243402</v>
      </c>
      <c r="S27" s="320">
        <v>36.924094297952088</v>
      </c>
      <c r="T27" s="320">
        <v>36.095758506225415</v>
      </c>
      <c r="U27" s="320">
        <v>36.200039209290075</v>
      </c>
      <c r="V27" s="320">
        <v>37.543659356333052</v>
      </c>
      <c r="W27" s="320">
        <v>39.875939699285318</v>
      </c>
    </row>
    <row r="28" spans="1:23" s="242" customFormat="1" ht="9.9499999999999993" customHeight="1">
      <c r="A28" s="159"/>
      <c r="B28" s="164" t="s">
        <v>292</v>
      </c>
      <c r="C28" s="320">
        <v>27.960688822651303</v>
      </c>
      <c r="D28" s="320">
        <v>28.618341010164695</v>
      </c>
      <c r="E28" s="320">
        <v>31.670806238533501</v>
      </c>
      <c r="F28" s="320">
        <v>31.76223686864995</v>
      </c>
      <c r="G28" s="320">
        <v>31.506009825491635</v>
      </c>
      <c r="H28" s="320">
        <v>25.092909290274452</v>
      </c>
      <c r="I28" s="320">
        <v>28.069872209983284</v>
      </c>
      <c r="J28" s="320">
        <v>31.983960370456444</v>
      </c>
      <c r="K28" s="320">
        <v>33.943763396472697</v>
      </c>
      <c r="L28" s="320">
        <v>38.548056136828876</v>
      </c>
      <c r="M28" s="320">
        <v>42.06786554407774</v>
      </c>
      <c r="N28" s="320">
        <v>47.296683176991223</v>
      </c>
      <c r="O28" s="320">
        <v>62.488784381264779</v>
      </c>
      <c r="P28" s="320">
        <v>57.808198547874618</v>
      </c>
      <c r="Q28" s="320">
        <v>64.666137585618131</v>
      </c>
      <c r="R28" s="320">
        <v>71.016106777219321</v>
      </c>
      <c r="S28" s="320">
        <v>78.428437285055267</v>
      </c>
      <c r="T28" s="320">
        <v>73.096798911190078</v>
      </c>
      <c r="U28" s="320">
        <v>85.464122123282834</v>
      </c>
      <c r="V28" s="320">
        <v>86.130477631992775</v>
      </c>
      <c r="W28" s="320">
        <v>94.401365315895561</v>
      </c>
    </row>
    <row r="29" spans="1:23" s="242" customFormat="1" ht="9.9499999999999993" customHeight="1">
      <c r="A29" s="159"/>
      <c r="B29" s="164" t="s">
        <v>171</v>
      </c>
      <c r="C29" s="320">
        <v>4.5580381767058453</v>
      </c>
      <c r="D29" s="320">
        <v>5.8791921148235957</v>
      </c>
      <c r="E29" s="320">
        <v>8.128264141511039</v>
      </c>
      <c r="F29" s="320">
        <v>7.8934709397210634</v>
      </c>
      <c r="G29" s="320">
        <v>11.663997508505096</v>
      </c>
      <c r="H29" s="320">
        <v>7.7459115629253841</v>
      </c>
      <c r="I29" s="320">
        <v>8.5342621799831431</v>
      </c>
      <c r="J29" s="320">
        <v>21.701660719616513</v>
      </c>
      <c r="K29" s="320">
        <v>11.56609793343549</v>
      </c>
      <c r="L29" s="320">
        <v>15.731651105117175</v>
      </c>
      <c r="M29" s="320">
        <v>19.154403689756471</v>
      </c>
      <c r="N29" s="320">
        <v>20.351655273537069</v>
      </c>
      <c r="O29" s="320">
        <v>19.915249115838122</v>
      </c>
      <c r="P29" s="320">
        <v>22.760473627983664</v>
      </c>
      <c r="Q29" s="320">
        <v>27.572700498468866</v>
      </c>
      <c r="R29" s="320">
        <v>29.643179927581176</v>
      </c>
      <c r="S29" s="320">
        <v>29.718336646046669</v>
      </c>
      <c r="T29" s="320">
        <v>28.259568588436331</v>
      </c>
      <c r="U29" s="320">
        <v>29.958534627619368</v>
      </c>
      <c r="V29" s="320">
        <v>43.049179368519852</v>
      </c>
      <c r="W29" s="320">
        <v>39.017998460186163</v>
      </c>
    </row>
    <row r="30" spans="1:23" s="242" customFormat="1" ht="9.9499999999999993" customHeight="1">
      <c r="A30" s="159"/>
      <c r="B30" s="164" t="s">
        <v>172</v>
      </c>
      <c r="C30" s="320">
        <v>58.045835028309909</v>
      </c>
      <c r="D30" s="320">
        <v>42.569274475415895</v>
      </c>
      <c r="E30" s="320">
        <v>19.351495965570223</v>
      </c>
      <c r="F30" s="320">
        <v>33.891151527088894</v>
      </c>
      <c r="G30" s="320">
        <v>30.700283446248502</v>
      </c>
      <c r="H30" s="320">
        <v>25.755405014520761</v>
      </c>
      <c r="I30" s="320">
        <v>29.159549756085475</v>
      </c>
      <c r="J30" s="320">
        <v>39.818704329280393</v>
      </c>
      <c r="K30" s="320">
        <v>49.919068770945344</v>
      </c>
      <c r="L30" s="320">
        <v>52.818464733285793</v>
      </c>
      <c r="M30" s="320">
        <v>49.379257217170519</v>
      </c>
      <c r="N30" s="320">
        <v>41.42141410135671</v>
      </c>
      <c r="O30" s="320">
        <v>57.519557574556863</v>
      </c>
      <c r="P30" s="320">
        <v>73.967297348819542</v>
      </c>
      <c r="Q30" s="320">
        <v>76.084644389679781</v>
      </c>
      <c r="R30" s="320">
        <v>55.634136273200376</v>
      </c>
      <c r="S30" s="320">
        <v>46.89097670439719</v>
      </c>
      <c r="T30" s="320">
        <v>47.43895884708909</v>
      </c>
      <c r="U30" s="320">
        <v>61.213457238036533</v>
      </c>
      <c r="V30" s="320">
        <v>45.602678656861016</v>
      </c>
      <c r="W30" s="320">
        <v>47.818341010687213</v>
      </c>
    </row>
    <row r="31" spans="1:23" s="242" customFormat="1" ht="9.9499999999999993" customHeight="1">
      <c r="A31" s="159"/>
      <c r="B31" s="164" t="s">
        <v>166</v>
      </c>
      <c r="C31" s="320">
        <v>32.336756066024911</v>
      </c>
      <c r="D31" s="320">
        <v>27.820291463283393</v>
      </c>
      <c r="E31" s="320">
        <v>32.590747091069822</v>
      </c>
      <c r="F31" s="320">
        <v>33.061948246496094</v>
      </c>
      <c r="G31" s="320">
        <v>25.223115867287547</v>
      </c>
      <c r="H31" s="320">
        <v>26.564889976117442</v>
      </c>
      <c r="I31" s="320">
        <v>30.01934747067093</v>
      </c>
      <c r="J31" s="320">
        <v>39.4419000868686</v>
      </c>
      <c r="K31" s="320">
        <v>32.95847693714807</v>
      </c>
      <c r="L31" s="320">
        <v>29.521185992505426</v>
      </c>
      <c r="M31" s="320">
        <v>28.698393665910153</v>
      </c>
      <c r="N31" s="320">
        <v>28.51479781443895</v>
      </c>
      <c r="O31" s="320">
        <v>30.685451967072829</v>
      </c>
      <c r="P31" s="320">
        <v>29.033027925257365</v>
      </c>
      <c r="Q31" s="320">
        <v>32.472762342307064</v>
      </c>
      <c r="R31" s="320">
        <v>34.36667130848582</v>
      </c>
      <c r="S31" s="320">
        <v>33.223781935349635</v>
      </c>
      <c r="T31" s="320">
        <v>23.469648427765737</v>
      </c>
      <c r="U31" s="320">
        <v>37.718142038635264</v>
      </c>
      <c r="V31" s="320">
        <v>39.469713225998966</v>
      </c>
      <c r="W31" s="320">
        <v>33.340776846537274</v>
      </c>
    </row>
    <row r="32" spans="1:23" s="242" customFormat="1" ht="9.9499999999999993" customHeight="1">
      <c r="A32" s="159"/>
      <c r="B32" s="164" t="s">
        <v>173</v>
      </c>
      <c r="C32" s="320">
        <v>0.15194511867169228</v>
      </c>
      <c r="D32" s="320">
        <v>6.375319664546529E-2</v>
      </c>
      <c r="E32" s="320">
        <v>0.41120811836325111</v>
      </c>
      <c r="F32" s="320">
        <v>1.5385771457105624</v>
      </c>
      <c r="G32" s="320">
        <v>5.4347475033704313</v>
      </c>
      <c r="H32" s="320">
        <v>9.7661396834633436</v>
      </c>
      <c r="I32" s="320">
        <v>23.430064805568239</v>
      </c>
      <c r="J32" s="320">
        <v>16.36123786791234</v>
      </c>
      <c r="K32" s="320">
        <v>0.15555779981493531</v>
      </c>
      <c r="L32" s="320">
        <v>5.1002557316372231E-2</v>
      </c>
      <c r="M32" s="320">
        <v>17.887021872162713</v>
      </c>
      <c r="N32" s="320">
        <v>3.1876598322732645E-2</v>
      </c>
      <c r="O32" s="320">
        <v>11.292516592442519</v>
      </c>
      <c r="P32" s="320">
        <v>6.8725945983811583</v>
      </c>
      <c r="Q32" s="320">
        <v>18.87009616443579</v>
      </c>
      <c r="R32" s="320">
        <v>2.7647636278583452</v>
      </c>
      <c r="S32" s="320">
        <v>8.9466985959136291</v>
      </c>
      <c r="T32" s="320">
        <v>16.807680252954984</v>
      </c>
      <c r="U32" s="320">
        <v>17.70383768713474</v>
      </c>
      <c r="V32" s="320">
        <v>17.067899550596227</v>
      </c>
      <c r="W32" s="320">
        <v>21.573337957531258</v>
      </c>
    </row>
    <row r="33" spans="1:23" s="242" customFormat="1" ht="9.9499999999999993" customHeight="1">
      <c r="A33" s="159"/>
      <c r="B33" s="164" t="s">
        <v>174</v>
      </c>
      <c r="C33" s="320">
        <v>0.53121483618462451</v>
      </c>
      <c r="D33" s="320">
        <v>0.2763331394969461</v>
      </c>
      <c r="E33" s="320">
        <v>0.60628260699999825</v>
      </c>
      <c r="F33" s="320">
        <v>0.3702123644530172</v>
      </c>
      <c r="G33" s="320">
        <v>0.40201501864649358</v>
      </c>
      <c r="H33" s="320">
        <v>0.22739511699188805</v>
      </c>
      <c r="I33" s="320">
        <v>0.23569573252655601</v>
      </c>
      <c r="J33" s="320">
        <v>0.44308219121409281</v>
      </c>
      <c r="K33" s="320">
        <v>0.17398753227585492</v>
      </c>
      <c r="L33" s="320">
        <v>0.11754089083670005</v>
      </c>
      <c r="M33" s="320">
        <v>0.18818760155849812</v>
      </c>
      <c r="N33" s="320">
        <v>8.9634982708204233E-2</v>
      </c>
      <c r="O33" s="320">
        <v>0.19968751498896156</v>
      </c>
      <c r="P33" s="320">
        <v>0.16428096928745989</v>
      </c>
      <c r="Q33" s="320">
        <v>0.13173543456166481</v>
      </c>
      <c r="R33" s="320">
        <v>0.19061332137931716</v>
      </c>
      <c r="S33" s="320">
        <v>0.10161746150924823</v>
      </c>
      <c r="T33" s="320">
        <v>0.13813096059898999</v>
      </c>
      <c r="U33" s="320">
        <v>0.22943343382436571</v>
      </c>
      <c r="V33" s="320">
        <v>0.27841443288914469</v>
      </c>
      <c r="W33" s="320">
        <v>0.23662279831482144</v>
      </c>
    </row>
    <row r="34" spans="1:23" s="242" customFormat="1" ht="9.9499999999999993" customHeight="1">
      <c r="A34" s="159"/>
      <c r="B34" s="164" t="s">
        <v>295</v>
      </c>
      <c r="C34" s="320">
        <v>32.368678503085746</v>
      </c>
      <c r="D34" s="320">
        <v>29.81014083306351</v>
      </c>
      <c r="E34" s="320">
        <v>28.850481033334479</v>
      </c>
      <c r="F34" s="320">
        <v>36.680342747411068</v>
      </c>
      <c r="G34" s="320">
        <v>39.172995320538149</v>
      </c>
      <c r="H34" s="320">
        <v>38.457183198345646</v>
      </c>
      <c r="I34" s="320">
        <v>32.922066623890103</v>
      </c>
      <c r="J34" s="320">
        <v>34.703156148282545</v>
      </c>
      <c r="K34" s="320">
        <v>28.706949733288095</v>
      </c>
      <c r="L34" s="320">
        <v>31.128340608510886</v>
      </c>
      <c r="M34" s="320">
        <v>29.019150572365625</v>
      </c>
      <c r="N34" s="320">
        <v>30.268140701135447</v>
      </c>
      <c r="O34" s="320">
        <v>30.149999115849916</v>
      </c>
      <c r="P34" s="320">
        <v>30.392654562518771</v>
      </c>
      <c r="Q34" s="320">
        <v>33.679154125584276</v>
      </c>
      <c r="R34" s="320">
        <v>34.049742036693218</v>
      </c>
      <c r="S34" s="320">
        <v>33.375129250929504</v>
      </c>
      <c r="T34" s="320">
        <v>32.902981813732666</v>
      </c>
      <c r="U34" s="320">
        <v>32.665161772636182</v>
      </c>
      <c r="V34" s="320">
        <v>28.80043468571705</v>
      </c>
      <c r="W34" s="320">
        <v>26.627974811808571</v>
      </c>
    </row>
    <row r="35" spans="1:23" s="242" customFormat="1" ht="9.9499999999999993" customHeight="1">
      <c r="A35" s="159"/>
      <c r="B35" s="164" t="s">
        <v>296</v>
      </c>
      <c r="C35" s="320">
        <v>6.9197163202689111</v>
      </c>
      <c r="D35" s="320">
        <v>8.6983551590164261</v>
      </c>
      <c r="E35" s="320">
        <v>7.3102200417160477</v>
      </c>
      <c r="F35" s="320">
        <v>8.2619042744610027</v>
      </c>
      <c r="G35" s="320">
        <v>5.8027543622594067</v>
      </c>
      <c r="H35" s="320">
        <v>5.1518989282085688</v>
      </c>
      <c r="I35" s="320">
        <v>4.555235518556862</v>
      </c>
      <c r="J35" s="320">
        <v>9.8452737643487787</v>
      </c>
      <c r="K35" s="320">
        <v>9.9429762715492611</v>
      </c>
      <c r="L35" s="320">
        <v>8.122310791857597</v>
      </c>
      <c r="M35" s="320">
        <v>3.3864546232327091</v>
      </c>
      <c r="N35" s="320">
        <v>4.8931582439069716</v>
      </c>
      <c r="O35" s="320">
        <v>9.9128055270441653</v>
      </c>
      <c r="P35" s="320">
        <v>9.2415674053105636</v>
      </c>
      <c r="Q35" s="320">
        <v>7.5243808171920641</v>
      </c>
      <c r="R35" s="320">
        <v>7.535944184807839</v>
      </c>
      <c r="S35" s="320">
        <v>7.2904224116798382</v>
      </c>
      <c r="T35" s="320">
        <v>9.1250020884439031</v>
      </c>
      <c r="U35" s="320">
        <v>10.943571111568749</v>
      </c>
      <c r="V35" s="320">
        <v>8.2186068289548615</v>
      </c>
      <c r="W35" s="320">
        <v>7.292457394798288</v>
      </c>
    </row>
    <row r="36" spans="1:23" s="242" customFormat="1" ht="9.9499999999999993" customHeight="1">
      <c r="A36" s="159"/>
      <c r="B36" s="164" t="s">
        <v>233</v>
      </c>
      <c r="C36" s="320">
        <v>16.903155112696226</v>
      </c>
      <c r="D36" s="320">
        <v>15.311758774104883</v>
      </c>
      <c r="E36" s="320">
        <v>16.558307241134866</v>
      </c>
      <c r="F36" s="320">
        <v>18.156928637380972</v>
      </c>
      <c r="G36" s="320">
        <v>16.055477492047803</v>
      </c>
      <c r="H36" s="320">
        <v>18.660400406499104</v>
      </c>
      <c r="I36" s="320">
        <v>18.024623320542911</v>
      </c>
      <c r="J36" s="320">
        <v>21.87563248152626</v>
      </c>
      <c r="K36" s="320">
        <v>21.324792864647094</v>
      </c>
      <c r="L36" s="320">
        <v>28.98177649222853</v>
      </c>
      <c r="M36" s="320">
        <v>24.065682391146638</v>
      </c>
      <c r="N36" s="320">
        <v>25.281784521194766</v>
      </c>
      <c r="O36" s="320">
        <v>29.232824134706732</v>
      </c>
      <c r="P36" s="320">
        <v>33.264496205832451</v>
      </c>
      <c r="Q36" s="320">
        <v>34.533391549742994</v>
      </c>
      <c r="R36" s="320">
        <v>34.97151382156418</v>
      </c>
      <c r="S36" s="320">
        <v>30.886890787929033</v>
      </c>
      <c r="T36" s="320">
        <v>28.985125682588748</v>
      </c>
      <c r="U36" s="320">
        <v>34.581460785305467</v>
      </c>
      <c r="V36" s="320">
        <v>34.643193089164498</v>
      </c>
      <c r="W36" s="320">
        <v>35.115726616917648</v>
      </c>
    </row>
    <row r="37" spans="1:23" s="242" customFormat="1" ht="9.9499999999999993" customHeight="1">
      <c r="A37" s="159"/>
      <c r="B37" s="164" t="s">
        <v>234</v>
      </c>
      <c r="C37" s="320">
        <v>29.50699188657287</v>
      </c>
      <c r="D37" s="320">
        <v>24.958355854552842</v>
      </c>
      <c r="E37" s="320">
        <v>23.222352720067796</v>
      </c>
      <c r="F37" s="320">
        <v>17.158131748270755</v>
      </c>
      <c r="G37" s="320">
        <v>18.711963047560431</v>
      </c>
      <c r="H37" s="320">
        <v>15.412476774765963</v>
      </c>
      <c r="I37" s="320">
        <v>18.812521182099964</v>
      </c>
      <c r="J37" s="320">
        <v>21.67421456444211</v>
      </c>
      <c r="K37" s="320">
        <v>13.42238769663601</v>
      </c>
      <c r="L37" s="320">
        <v>31.513075653585382</v>
      </c>
      <c r="M37" s="320">
        <v>23.261268500397581</v>
      </c>
      <c r="N37" s="320">
        <v>27.128703573697273</v>
      </c>
      <c r="O37" s="320">
        <v>24.731310919478386</v>
      </c>
      <c r="P37" s="320">
        <v>26.873434314851409</v>
      </c>
      <c r="Q37" s="320">
        <v>25.123482430761275</v>
      </c>
      <c r="R37" s="320">
        <v>26.456591492118399</v>
      </c>
      <c r="S37" s="320">
        <v>26.566865866764136</v>
      </c>
      <c r="T37" s="320">
        <v>24.459052478782112</v>
      </c>
      <c r="U37" s="320">
        <v>23.581679239151097</v>
      </c>
      <c r="V37" s="320">
        <v>29.720614671402313</v>
      </c>
      <c r="W37" s="320">
        <v>24.756258235584795</v>
      </c>
    </row>
    <row r="38" spans="1:23" s="242" customFormat="1" ht="9.9499999999999993" customHeight="1">
      <c r="A38" s="159"/>
      <c r="B38" s="164" t="s">
        <v>235</v>
      </c>
      <c r="C38" s="320">
        <v>10.974202135943116</v>
      </c>
      <c r="D38" s="320">
        <v>13.44573438295232</v>
      </c>
      <c r="E38" s="320">
        <v>12.248798267396729</v>
      </c>
      <c r="F38" s="320">
        <v>12.706376818167923</v>
      </c>
      <c r="G38" s="320">
        <v>13.510698823915872</v>
      </c>
      <c r="H38" s="320">
        <v>15.941387848827878</v>
      </c>
      <c r="I38" s="320">
        <v>17.452004392199342</v>
      </c>
      <c r="J38" s="320">
        <v>16.832371066718206</v>
      </c>
      <c r="K38" s="320">
        <v>19.003248642906669</v>
      </c>
      <c r="L38" s="320">
        <v>22.851256115522887</v>
      </c>
      <c r="M38" s="320">
        <v>25.377751723341326</v>
      </c>
      <c r="N38" s="320">
        <v>37.488406149260825</v>
      </c>
      <c r="O38" s="320">
        <v>43.367040765160482</v>
      </c>
      <c r="P38" s="320">
        <v>45.971128783726513</v>
      </c>
      <c r="Q38" s="320">
        <v>47.336062951084045</v>
      </c>
      <c r="R38" s="320">
        <v>49.463660531686862</v>
      </c>
      <c r="S38" s="320">
        <v>46.807990530360478</v>
      </c>
      <c r="T38" s="320">
        <v>47.404345647055472</v>
      </c>
      <c r="U38" s="320">
        <v>52.492137827781171</v>
      </c>
      <c r="V38" s="320">
        <v>56.899229436203576</v>
      </c>
      <c r="W38" s="320">
        <v>59.998262978273047</v>
      </c>
    </row>
    <row r="39" spans="1:23" s="242" customFormat="1" ht="9.9499999999999993" customHeight="1">
      <c r="A39" s="159"/>
      <c r="B39" s="164" t="s">
        <v>307</v>
      </c>
      <c r="C39" s="320">
        <v>0</v>
      </c>
      <c r="D39" s="320">
        <v>0</v>
      </c>
      <c r="E39" s="320">
        <v>0.95353163710233257</v>
      </c>
      <c r="F39" s="320">
        <v>0.85651533681575798</v>
      </c>
      <c r="G39" s="320">
        <v>7.5007459592991621</v>
      </c>
      <c r="H39" s="320">
        <v>16.922414664272498</v>
      </c>
      <c r="I39" s="320">
        <v>17.740123480973626</v>
      </c>
      <c r="J39" s="320">
        <v>15.913445141292124</v>
      </c>
      <c r="K39" s="320">
        <v>27.425122143867668</v>
      </c>
      <c r="L39" s="320">
        <v>16.293194659556718</v>
      </c>
      <c r="M39" s="320">
        <v>7.7710056529546199</v>
      </c>
      <c r="N39" s="320">
        <v>25.843756449196501</v>
      </c>
      <c r="O39" s="320">
        <v>14.803301476584322</v>
      </c>
      <c r="P39" s="320">
        <v>14.095082484492329</v>
      </c>
      <c r="Q39" s="320">
        <v>3.5757436391337469</v>
      </c>
      <c r="R39" s="320">
        <v>15.012579495773933</v>
      </c>
      <c r="S39" s="320">
        <v>12.511637869100737</v>
      </c>
      <c r="T39" s="320">
        <v>10.818703429100012</v>
      </c>
      <c r="U39" s="320">
        <v>26.402293149417783</v>
      </c>
      <c r="V39" s="320">
        <v>6.6788793011571803</v>
      </c>
      <c r="W39" s="320">
        <v>1.5938392189937245</v>
      </c>
    </row>
    <row r="40" spans="1:23" s="242" customFormat="1" ht="9.9499999999999993" customHeight="1">
      <c r="A40" s="159"/>
      <c r="B40" s="164" t="s">
        <v>339</v>
      </c>
      <c r="C40" s="320">
        <v>9.2358434137938374</v>
      </c>
      <c r="D40" s="320">
        <v>7.3520346575172049</v>
      </c>
      <c r="E40" s="320">
        <v>10.104178042271993</v>
      </c>
      <c r="F40" s="320">
        <v>9.662967888045177</v>
      </c>
      <c r="G40" s="320">
        <v>7.8207210480529525</v>
      </c>
      <c r="H40" s="320">
        <v>8.0926313739462437</v>
      </c>
      <c r="I40" s="320">
        <v>8.2885663293139373</v>
      </c>
      <c r="J40" s="320">
        <v>10.640733250150706</v>
      </c>
      <c r="K40" s="320">
        <v>10.823273298619727</v>
      </c>
      <c r="L40" s="320">
        <v>10.545973105822064</v>
      </c>
      <c r="M40" s="320">
        <v>9.8150825003861097</v>
      </c>
      <c r="N40" s="320">
        <v>9.8606769072280329</v>
      </c>
      <c r="O40" s="320">
        <v>9.768625714839489</v>
      </c>
      <c r="P40" s="320">
        <v>9.9499360035412696</v>
      </c>
      <c r="Q40" s="320">
        <v>8.8483003818621331</v>
      </c>
      <c r="R40" s="320">
        <v>9.8308755355101294</v>
      </c>
      <c r="S40" s="320">
        <v>10.920474593429722</v>
      </c>
      <c r="T40" s="320">
        <v>8.589949317553387</v>
      </c>
      <c r="U40" s="320">
        <v>8.8462266124433189</v>
      </c>
      <c r="V40" s="320">
        <v>9.1531106486981741</v>
      </c>
      <c r="W40" s="320">
        <v>7.6234664212369232</v>
      </c>
    </row>
    <row r="41" spans="1:23" s="242" customFormat="1" ht="9.9499999999999993" customHeight="1">
      <c r="A41" s="159"/>
      <c r="B41" s="164" t="s">
        <v>340</v>
      </c>
      <c r="C41" s="320">
        <v>13.293236940688006</v>
      </c>
      <c r="D41" s="320">
        <v>15.219367039142298</v>
      </c>
      <c r="E41" s="320">
        <v>13.116631093732638</v>
      </c>
      <c r="F41" s="320">
        <v>14.041654653804844</v>
      </c>
      <c r="G41" s="320">
        <v>13.651784055528731</v>
      </c>
      <c r="H41" s="320">
        <v>16.865998054942661</v>
      </c>
      <c r="I41" s="320">
        <v>20.198556594577351</v>
      </c>
      <c r="J41" s="320">
        <v>19.864650495887396</v>
      </c>
      <c r="K41" s="320">
        <v>18.998456236750027</v>
      </c>
      <c r="L41" s="320">
        <v>19.190686269522416</v>
      </c>
      <c r="M41" s="320">
        <v>20.559506355922963</v>
      </c>
      <c r="N41" s="320">
        <v>25.407812356003426</v>
      </c>
      <c r="O41" s="320">
        <v>33.190904660093096</v>
      </c>
      <c r="P41" s="320">
        <v>42.067709525273109</v>
      </c>
      <c r="Q41" s="320">
        <v>49.649306973160485</v>
      </c>
      <c r="R41" s="320">
        <v>48.131343714575145</v>
      </c>
      <c r="S41" s="320">
        <v>53.372936968754708</v>
      </c>
      <c r="T41" s="320">
        <v>63.272924723944911</v>
      </c>
      <c r="U41" s="320">
        <v>64.907471430350981</v>
      </c>
      <c r="V41" s="320">
        <v>69.452734212229799</v>
      </c>
      <c r="W41" s="320">
        <v>70.1910037623026</v>
      </c>
    </row>
    <row r="42" spans="1:23" s="242" customFormat="1" ht="9.9499999999999993" customHeight="1">
      <c r="A42" s="159"/>
      <c r="B42" s="164" t="s">
        <v>302</v>
      </c>
      <c r="C42" s="320">
        <v>0.24838360269243728</v>
      </c>
      <c r="D42" s="320">
        <v>0.14661627348327747</v>
      </c>
      <c r="E42" s="320">
        <v>0.61404422301910522</v>
      </c>
      <c r="F42" s="320">
        <v>0.34840223453311087</v>
      </c>
      <c r="G42" s="320">
        <v>0.21178668129444428</v>
      </c>
      <c r="H42" s="320">
        <v>0.37665569789845715</v>
      </c>
      <c r="I42" s="320">
        <v>0.43700290120308022</v>
      </c>
      <c r="J42" s="320">
        <v>0.3170731210902506</v>
      </c>
      <c r="K42" s="320">
        <v>0.38696615473578677</v>
      </c>
      <c r="L42" s="320">
        <v>0.3522139376206283</v>
      </c>
      <c r="M42" s="320">
        <v>0.58446494988418762</v>
      </c>
      <c r="N42" s="320">
        <v>0.37312401497778885</v>
      </c>
      <c r="O42" s="320">
        <v>0.28208888726541709</v>
      </c>
      <c r="P42" s="320">
        <v>0.51523596406289363</v>
      </c>
      <c r="Q42" s="320">
        <v>0.39080528837026085</v>
      </c>
      <c r="R42" s="320">
        <v>0.46226186319232593</v>
      </c>
      <c r="S42" s="320">
        <v>0.43110533360740122</v>
      </c>
      <c r="T42" s="320">
        <v>0.33332572016206385</v>
      </c>
      <c r="U42" s="320">
        <v>0.26639518558784558</v>
      </c>
      <c r="V42" s="320">
        <v>0.98054376090686379</v>
      </c>
      <c r="W42" s="320">
        <v>0.20481475060962986</v>
      </c>
    </row>
    <row r="43" spans="1:23" s="242" customFormat="1" ht="9.9499999999999993" customHeight="1">
      <c r="A43" s="159"/>
      <c r="B43" s="164" t="s">
        <v>303</v>
      </c>
      <c r="C43" s="320">
        <v>0.43008383175222559</v>
      </c>
      <c r="D43" s="320">
        <v>0.56494993589287457</v>
      </c>
      <c r="E43" s="320">
        <v>0.58049747225994663</v>
      </c>
      <c r="F43" s="320">
        <v>0.61020299641439479</v>
      </c>
      <c r="G43" s="320">
        <v>0.18688715076286561</v>
      </c>
      <c r="H43" s="320">
        <v>0.6665838587035019</v>
      </c>
      <c r="I43" s="320">
        <v>0.81509721306321958</v>
      </c>
      <c r="J43" s="320">
        <v>0.37984180677157064</v>
      </c>
      <c r="K43" s="320">
        <v>0.80011747991454474</v>
      </c>
      <c r="L43" s="320">
        <v>0.7280578302631584</v>
      </c>
      <c r="M43" s="320">
        <v>0.23013150040121114</v>
      </c>
      <c r="N43" s="320">
        <v>0.25998967516965049</v>
      </c>
      <c r="O43" s="320">
        <v>0.31896845117911338</v>
      </c>
      <c r="P43" s="320">
        <v>0.39786171242880014</v>
      </c>
      <c r="Q43" s="320">
        <v>0.37076979504848279</v>
      </c>
      <c r="R43" s="320">
        <v>0.42536735577227147</v>
      </c>
      <c r="S43" s="320">
        <v>0.33013905218426792</v>
      </c>
      <c r="T43" s="320">
        <v>0.21870410397065071</v>
      </c>
      <c r="U43" s="320">
        <v>0.19935884859007652</v>
      </c>
      <c r="V43" s="320">
        <v>0.59386652743482582</v>
      </c>
      <c r="W43" s="320">
        <v>0.29146994104190338</v>
      </c>
    </row>
    <row r="44" spans="1:23" s="242" customFormat="1" ht="9.9499999999999993" customHeight="1">
      <c r="A44" s="159"/>
      <c r="B44" s="164" t="s">
        <v>304</v>
      </c>
      <c r="C44" s="320">
        <v>12.222611812223409</v>
      </c>
      <c r="D44" s="320">
        <v>11.909868864965549</v>
      </c>
      <c r="E44" s="320">
        <v>12.277837486570267</v>
      </c>
      <c r="F44" s="320">
        <v>11.791412852334663</v>
      </c>
      <c r="G44" s="320">
        <v>11.72034785672323</v>
      </c>
      <c r="H44" s="320">
        <v>9.7486032226958041</v>
      </c>
      <c r="I44" s="320">
        <v>12.582193015797692</v>
      </c>
      <c r="J44" s="320">
        <v>11.389019965505103</v>
      </c>
      <c r="K44" s="320">
        <v>11.726084064734305</v>
      </c>
      <c r="L44" s="320">
        <v>11.997198995770317</v>
      </c>
      <c r="M44" s="320">
        <v>13.272673744967394</v>
      </c>
      <c r="N44" s="320">
        <v>14.990186093089269</v>
      </c>
      <c r="O44" s="320">
        <v>12.244644413678765</v>
      </c>
      <c r="P44" s="320">
        <v>13.618904166806823</v>
      </c>
      <c r="Q44" s="320">
        <v>13.472327848867184</v>
      </c>
      <c r="R44" s="320">
        <v>14.12066193001866</v>
      </c>
      <c r="S44" s="320">
        <v>15.073291575589618</v>
      </c>
      <c r="T44" s="320">
        <v>14.193251881730012</v>
      </c>
      <c r="U44" s="320">
        <v>14.075584342531254</v>
      </c>
      <c r="V44" s="320">
        <v>15.650208208402109</v>
      </c>
      <c r="W44" s="320">
        <v>15.226455091474362</v>
      </c>
    </row>
    <row r="45" spans="1:23" s="242" customFormat="1" ht="9.9499999999999993" customHeight="1">
      <c r="A45" s="159"/>
      <c r="B45" s="164" t="s">
        <v>305</v>
      </c>
      <c r="C45" s="320">
        <v>12.057434981026775</v>
      </c>
      <c r="D45" s="320">
        <v>12.687044115440072</v>
      </c>
      <c r="E45" s="320">
        <v>11.166247855814987</v>
      </c>
      <c r="F45" s="320">
        <v>13.171913072261759</v>
      </c>
      <c r="G45" s="320">
        <v>9.6167159838120515</v>
      </c>
      <c r="H45" s="320">
        <v>9.475186735414761</v>
      </c>
      <c r="I45" s="320">
        <v>13.163288150257493</v>
      </c>
      <c r="J45" s="320">
        <v>13.533888969651741</v>
      </c>
      <c r="K45" s="320">
        <v>16.627187790360214</v>
      </c>
      <c r="L45" s="320">
        <v>16.36550045165621</v>
      </c>
      <c r="M45" s="320">
        <v>18.209788927197692</v>
      </c>
      <c r="N45" s="320">
        <v>24.764009564814689</v>
      </c>
      <c r="O45" s="320">
        <v>22.284873003464597</v>
      </c>
      <c r="P45" s="320">
        <v>23.527696715388526</v>
      </c>
      <c r="Q45" s="320">
        <v>23.524250984877725</v>
      </c>
      <c r="R45" s="320">
        <v>29.272517798994198</v>
      </c>
      <c r="S45" s="320">
        <v>24.581429078309817</v>
      </c>
      <c r="T45" s="320">
        <v>18.719407807624354</v>
      </c>
      <c r="U45" s="320">
        <v>26.538305208932456</v>
      </c>
      <c r="V45" s="320">
        <v>22.91296779653532</v>
      </c>
      <c r="W45" s="320">
        <v>23.080238728610798</v>
      </c>
    </row>
    <row r="46" spans="1:23" s="242" customFormat="1" ht="9.9499999999999993" customHeight="1">
      <c r="A46" s="159"/>
      <c r="B46" s="164" t="s">
        <v>108</v>
      </c>
      <c r="C46" s="320">
        <v>14.68892025555467</v>
      </c>
      <c r="D46" s="320">
        <v>19.885796701789875</v>
      </c>
      <c r="E46" s="320">
        <v>27.056757970011756</v>
      </c>
      <c r="F46" s="320">
        <v>22.981629212595006</v>
      </c>
      <c r="G46" s="320">
        <v>23.275529451879208</v>
      </c>
      <c r="H46" s="320">
        <v>22.231262101292941</v>
      </c>
      <c r="I46" s="320">
        <v>20.581222262758239</v>
      </c>
      <c r="J46" s="320">
        <v>19.983954398313887</v>
      </c>
      <c r="K46" s="320">
        <v>22.466226862012828</v>
      </c>
      <c r="L46" s="320">
        <v>27.424364946331323</v>
      </c>
      <c r="M46" s="320">
        <v>21.53417941396744</v>
      </c>
      <c r="N46" s="320">
        <v>21.42331619182853</v>
      </c>
      <c r="O46" s="320">
        <v>26.358398721205674</v>
      </c>
      <c r="P46" s="320">
        <v>25.597608138232566</v>
      </c>
      <c r="Q46" s="320">
        <v>28.535520913743845</v>
      </c>
      <c r="R46" s="320">
        <v>27.04453849918654</v>
      </c>
      <c r="S46" s="320">
        <v>26.819468425256606</v>
      </c>
      <c r="T46" s="320">
        <v>24.643936593307753</v>
      </c>
      <c r="U46" s="320">
        <v>25.584765075135973</v>
      </c>
      <c r="V46" s="320">
        <v>25.145268725980916</v>
      </c>
      <c r="W46" s="320">
        <v>20.098290775694462</v>
      </c>
    </row>
    <row r="47" spans="1:23" s="242" customFormat="1" ht="9.9499999999999993" customHeight="1">
      <c r="A47" s="166"/>
      <c r="B47" s="167" t="s">
        <v>245</v>
      </c>
      <c r="C47" s="321">
        <v>14.289169269122635</v>
      </c>
      <c r="D47" s="321">
        <v>16.322054256706071</v>
      </c>
      <c r="E47" s="321">
        <v>12.003857876023442</v>
      </c>
      <c r="F47" s="321">
        <v>16.892786864878264</v>
      </c>
      <c r="G47" s="321">
        <v>14.508049713418115</v>
      </c>
      <c r="H47" s="321">
        <v>16.238569782591497</v>
      </c>
      <c r="I47" s="321">
        <v>12.968165207770877</v>
      </c>
      <c r="J47" s="321">
        <v>15.755464388465578</v>
      </c>
      <c r="K47" s="321">
        <v>18.501353223554144</v>
      </c>
      <c r="L47" s="321">
        <v>25.281441679409188</v>
      </c>
      <c r="M47" s="321">
        <v>18.927795695384258</v>
      </c>
      <c r="N47" s="321">
        <v>13.216859474241122</v>
      </c>
      <c r="O47" s="321">
        <v>17.701737513714942</v>
      </c>
      <c r="P47" s="321">
        <v>22.893898536589337</v>
      </c>
      <c r="Q47" s="321">
        <v>19.010288430617145</v>
      </c>
      <c r="R47" s="321">
        <v>14.086573806939944</v>
      </c>
      <c r="S47" s="321">
        <v>17.035958015418654</v>
      </c>
      <c r="T47" s="321">
        <v>17.549160585685531</v>
      </c>
      <c r="U47" s="321">
        <v>20.982885926420511</v>
      </c>
      <c r="V47" s="321">
        <v>20.36615814805025</v>
      </c>
      <c r="W47" s="321">
        <v>17.185951962154359</v>
      </c>
    </row>
    <row r="48" spans="1:23" s="242" customFormat="1" ht="12.75">
      <c r="A48" s="43"/>
      <c r="B48" s="169"/>
      <c r="C48" s="170"/>
      <c r="D48" s="170"/>
      <c r="E48" s="170"/>
      <c r="F48" s="170"/>
      <c r="G48" s="170"/>
      <c r="H48" s="170"/>
      <c r="I48" s="170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41"/>
      <c r="V48" s="141"/>
      <c r="W48" s="141" t="s">
        <v>0</v>
      </c>
    </row>
    <row r="49" spans="1:23" s="242" customFormat="1" ht="12.75">
      <c r="B49" s="77" t="s">
        <v>281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</row>
    <row r="50" spans="1:23" s="242" customFormat="1" ht="16.5" customHeight="1">
      <c r="A50" s="455" t="s">
        <v>264</v>
      </c>
      <c r="B50" s="453"/>
      <c r="C50" s="454" t="s">
        <v>231</v>
      </c>
      <c r="D50" s="454" t="s">
        <v>232</v>
      </c>
      <c r="E50" s="454" t="s">
        <v>338</v>
      </c>
      <c r="F50" s="454" t="s">
        <v>308</v>
      </c>
      <c r="G50" s="454" t="s">
        <v>309</v>
      </c>
      <c r="H50" s="454" t="s">
        <v>310</v>
      </c>
      <c r="I50" s="454" t="s">
        <v>311</v>
      </c>
      <c r="J50" s="454" t="s">
        <v>312</v>
      </c>
      <c r="K50" s="454" t="s">
        <v>313</v>
      </c>
      <c r="L50" s="454" t="s">
        <v>260</v>
      </c>
      <c r="M50" s="454" t="s">
        <v>261</v>
      </c>
      <c r="N50" s="454" t="s">
        <v>262</v>
      </c>
      <c r="O50" s="454" t="s">
        <v>116</v>
      </c>
      <c r="P50" s="454" t="s">
        <v>117</v>
      </c>
      <c r="Q50" s="454" t="s">
        <v>118</v>
      </c>
      <c r="R50" s="454" t="s">
        <v>119</v>
      </c>
      <c r="S50" s="454" t="s">
        <v>120</v>
      </c>
      <c r="T50" s="454" t="s">
        <v>13</v>
      </c>
      <c r="U50" s="454" t="s">
        <v>14</v>
      </c>
      <c r="V50" s="454" t="s">
        <v>175</v>
      </c>
      <c r="W50" s="454" t="s">
        <v>401</v>
      </c>
    </row>
    <row r="51" spans="1:23" s="242" customFormat="1" ht="9.9499999999999993" customHeight="1">
      <c r="A51" s="174"/>
      <c r="B51" s="169" t="s">
        <v>306</v>
      </c>
      <c r="C51" s="320">
        <v>3.1357072332153475</v>
      </c>
      <c r="D51" s="320">
        <v>1.1942292289649106</v>
      </c>
      <c r="E51" s="320">
        <v>2.2848333130252505</v>
      </c>
      <c r="F51" s="320">
        <v>1.897520810463182</v>
      </c>
      <c r="G51" s="320">
        <v>1.2322125719110937</v>
      </c>
      <c r="H51" s="320">
        <v>1.1136763190016434</v>
      </c>
      <c r="I51" s="320">
        <v>0.89674556853823006</v>
      </c>
      <c r="J51" s="320">
        <v>0.33547641101198356</v>
      </c>
      <c r="K51" s="320">
        <v>0.57050275532232775</v>
      </c>
      <c r="L51" s="320">
        <v>0.54329115916831316</v>
      </c>
      <c r="M51" s="320">
        <v>0.82123044932361433</v>
      </c>
      <c r="N51" s="320">
        <v>0.42428452430287311</v>
      </c>
      <c r="O51" s="320">
        <v>0.48966761618546667</v>
      </c>
      <c r="P51" s="320">
        <v>0.91992599132941133</v>
      </c>
      <c r="Q51" s="320">
        <v>0.46109661617864128</v>
      </c>
      <c r="R51" s="320">
        <v>0.36388748115377229</v>
      </c>
      <c r="S51" s="320">
        <v>0.57772311834677248</v>
      </c>
      <c r="T51" s="320">
        <v>0.40538457731119976</v>
      </c>
      <c r="U51" s="320">
        <v>0.47282794216102897</v>
      </c>
      <c r="V51" s="320">
        <v>0.41632095778796441</v>
      </c>
      <c r="W51" s="320">
        <v>0.32700953580416559</v>
      </c>
    </row>
    <row r="52" spans="1:23" s="242" customFormat="1" ht="9.9499999999999993" customHeight="1">
      <c r="A52" s="174"/>
      <c r="B52" s="169" t="s">
        <v>72</v>
      </c>
      <c r="C52" s="320">
        <v>12.295132427741656</v>
      </c>
      <c r="D52" s="320">
        <v>11.846557969984119</v>
      </c>
      <c r="E52" s="320">
        <v>12.200720291814816</v>
      </c>
      <c r="F52" s="320">
        <v>13.87259618418158</v>
      </c>
      <c r="G52" s="320">
        <v>14.038985685731923</v>
      </c>
      <c r="H52" s="320">
        <v>12.846585973569038</v>
      </c>
      <c r="I52" s="320">
        <v>10.796971967284941</v>
      </c>
      <c r="J52" s="320">
        <v>12.021824906264014</v>
      </c>
      <c r="K52" s="320">
        <v>11.556165644089614</v>
      </c>
      <c r="L52" s="320">
        <v>12.74405347086587</v>
      </c>
      <c r="M52" s="320">
        <v>13.447240093437054</v>
      </c>
      <c r="N52" s="320">
        <v>9.2713493945476646</v>
      </c>
      <c r="O52" s="320">
        <v>7.8837545154040267</v>
      </c>
      <c r="P52" s="320">
        <v>10.552418765257462</v>
      </c>
      <c r="Q52" s="320">
        <v>10.65293165940418</v>
      </c>
      <c r="R52" s="320">
        <v>10.352594472901846</v>
      </c>
      <c r="S52" s="320">
        <v>12.181247043550055</v>
      </c>
      <c r="T52" s="320">
        <v>12.932904556731449</v>
      </c>
      <c r="U52" s="320">
        <v>12.675503164168518</v>
      </c>
      <c r="V52" s="320">
        <v>12.771155876029251</v>
      </c>
      <c r="W52" s="320">
        <v>12.456539372419755</v>
      </c>
    </row>
    <row r="53" spans="1:23" s="242" customFormat="1" ht="9.9499999999999993" customHeight="1">
      <c r="A53" s="174"/>
      <c r="B53" s="169" t="s">
        <v>73</v>
      </c>
      <c r="C53" s="320">
        <v>0.19335154065382634</v>
      </c>
      <c r="D53" s="320">
        <v>0.11360319661044981</v>
      </c>
      <c r="E53" s="320">
        <v>0.85382671492264905</v>
      </c>
      <c r="F53" s="320">
        <v>0.82779392215446623</v>
      </c>
      <c r="G53" s="320">
        <v>9.2398081374394883E-2</v>
      </c>
      <c r="H53" s="320">
        <v>0.23001744596112586</v>
      </c>
      <c r="I53" s="320">
        <v>2.1925722495027702</v>
      </c>
      <c r="J53" s="320">
        <v>2.2852758800880597</v>
      </c>
      <c r="K53" s="320">
        <v>1.2985841463001928</v>
      </c>
      <c r="L53" s="320">
        <v>1.3946365962368816</v>
      </c>
      <c r="M53" s="320">
        <v>3.0298381971949562</v>
      </c>
      <c r="N53" s="320">
        <v>0.74645672221444026</v>
      </c>
      <c r="O53" s="320">
        <v>0.71456349558130738</v>
      </c>
      <c r="P53" s="320">
        <v>0.27753645923938608</v>
      </c>
      <c r="Q53" s="320">
        <v>6.6511573346419892</v>
      </c>
      <c r="R53" s="320">
        <v>15.881110898931716</v>
      </c>
      <c r="S53" s="320">
        <v>7.4238925111901697</v>
      </c>
      <c r="T53" s="320">
        <v>6.0525265428549879</v>
      </c>
      <c r="U53" s="320">
        <v>5.2746691393353764</v>
      </c>
      <c r="V53" s="320">
        <v>6.2054172570022104</v>
      </c>
      <c r="W53" s="320">
        <v>13.316335711473489</v>
      </c>
    </row>
    <row r="54" spans="1:23" s="242" customFormat="1" ht="9.9499999999999993" customHeight="1">
      <c r="A54" s="174"/>
      <c r="B54" s="169" t="s">
        <v>112</v>
      </c>
      <c r="C54" s="320">
        <v>0.53111706624366528</v>
      </c>
      <c r="D54" s="320">
        <v>2.0632436695775023</v>
      </c>
      <c r="E54" s="320">
        <v>1.0992712334065993</v>
      </c>
      <c r="F54" s="320">
        <v>0.54119518894278595</v>
      </c>
      <c r="G54" s="320">
        <v>0.67724984538091659</v>
      </c>
      <c r="H54" s="320">
        <v>0.74680904825024819</v>
      </c>
      <c r="I54" s="320">
        <v>0.98090368230542568</v>
      </c>
      <c r="J54" s="320">
        <v>1.9591769745863805</v>
      </c>
      <c r="K54" s="320">
        <v>5.187157346999431</v>
      </c>
      <c r="L54" s="320">
        <v>5.5539173648290241</v>
      </c>
      <c r="M54" s="320">
        <v>6.0201111646449528</v>
      </c>
      <c r="N54" s="320">
        <v>7.3164197749420614</v>
      </c>
      <c r="O54" s="320">
        <v>6.92180080253529</v>
      </c>
      <c r="P54" s="320">
        <v>6.7372754149757377</v>
      </c>
      <c r="Q54" s="320">
        <v>12.176523899734168</v>
      </c>
      <c r="R54" s="320">
        <v>8.2962350199959829</v>
      </c>
      <c r="S54" s="320">
        <v>9.2257957062107376</v>
      </c>
      <c r="T54" s="320">
        <v>10.597700314873951</v>
      </c>
      <c r="U54" s="320">
        <v>9.4829541240628554</v>
      </c>
      <c r="V54" s="320">
        <v>10.072070786439959</v>
      </c>
      <c r="W54" s="320">
        <v>7.3337440678618515</v>
      </c>
    </row>
    <row r="55" spans="1:23" s="242" customFormat="1" ht="9.9499999999999993" customHeight="1">
      <c r="A55" s="174"/>
      <c r="B55" s="169" t="s">
        <v>74</v>
      </c>
      <c r="C55" s="320">
        <v>27.214390643153109</v>
      </c>
      <c r="D55" s="320">
        <v>25.509586553564013</v>
      </c>
      <c r="E55" s="320">
        <v>21.931448991245297</v>
      </c>
      <c r="F55" s="320">
        <v>21.151665591086047</v>
      </c>
      <c r="G55" s="320">
        <v>21.917423965925174</v>
      </c>
      <c r="H55" s="320">
        <v>23.153168424863626</v>
      </c>
      <c r="I55" s="320">
        <v>23.435846198232856</v>
      </c>
      <c r="J55" s="320">
        <v>25.10090452261112</v>
      </c>
      <c r="K55" s="320">
        <v>25.87926732702822</v>
      </c>
      <c r="L55" s="320">
        <v>27.963433831345228</v>
      </c>
      <c r="M55" s="320">
        <v>28.039209411720027</v>
      </c>
      <c r="N55" s="320">
        <v>27.249410380787964</v>
      </c>
      <c r="O55" s="320">
        <v>27.616973184360489</v>
      </c>
      <c r="P55" s="320">
        <v>27.297328499313839</v>
      </c>
      <c r="Q55" s="320">
        <v>27.11230692707413</v>
      </c>
      <c r="R55" s="320">
        <v>28.654126163461711</v>
      </c>
      <c r="S55" s="320">
        <v>27.782698373337151</v>
      </c>
      <c r="T55" s="320">
        <v>27.180337397163015</v>
      </c>
      <c r="U55" s="320">
        <v>25.27538641984064</v>
      </c>
      <c r="V55" s="320">
        <v>25.850567542623654</v>
      </c>
      <c r="W55" s="320">
        <v>23.756181668865146</v>
      </c>
    </row>
    <row r="56" spans="1:23" s="242" customFormat="1" ht="9.9499999999999993" customHeight="1">
      <c r="A56" s="174"/>
      <c r="B56" s="169" t="s">
        <v>167</v>
      </c>
      <c r="C56" s="320">
        <v>6.5986577095083288</v>
      </c>
      <c r="D56" s="320">
        <v>4.8741624731714568</v>
      </c>
      <c r="E56" s="320">
        <v>5.8370904930734202</v>
      </c>
      <c r="F56" s="320">
        <v>6.0490993242247466</v>
      </c>
      <c r="G56" s="320">
        <v>5.6308035506627796</v>
      </c>
      <c r="H56" s="320">
        <v>2.9936656159943564</v>
      </c>
      <c r="I56" s="320">
        <v>4.7758707650212449</v>
      </c>
      <c r="J56" s="320">
        <v>3.0893433366078091</v>
      </c>
      <c r="K56" s="320">
        <v>3.6352190322677762</v>
      </c>
      <c r="L56" s="320">
        <v>4.9339332478586861</v>
      </c>
      <c r="M56" s="320">
        <v>3.0675938049483586</v>
      </c>
      <c r="N56" s="320">
        <v>3.3916416079860414</v>
      </c>
      <c r="O56" s="320">
        <v>2.609727170332675</v>
      </c>
      <c r="P56" s="320">
        <v>3.8985515590441739</v>
      </c>
      <c r="Q56" s="320">
        <v>1.9223495416054452</v>
      </c>
      <c r="R56" s="320">
        <v>2.6322710075972182</v>
      </c>
      <c r="S56" s="320">
        <v>2.6611100778301244</v>
      </c>
      <c r="T56" s="320">
        <v>1.80791176679171</v>
      </c>
      <c r="U56" s="320">
        <v>1.5709631838324769</v>
      </c>
      <c r="V56" s="320">
        <v>1.5793106136459973</v>
      </c>
      <c r="W56" s="320">
        <v>1.7104548016228494</v>
      </c>
    </row>
    <row r="57" spans="1:23" s="242" customFormat="1" ht="9.9499999999999993" customHeight="1">
      <c r="A57" s="174"/>
      <c r="B57" s="169" t="s">
        <v>138</v>
      </c>
      <c r="C57" s="320">
        <v>11.602358447217439</v>
      </c>
      <c r="D57" s="320">
        <v>8.8563157221768325</v>
      </c>
      <c r="E57" s="320">
        <v>10.969735749396776</v>
      </c>
      <c r="F57" s="320">
        <v>11.353619335305742</v>
      </c>
      <c r="G57" s="320">
        <v>10.86445793328417</v>
      </c>
      <c r="H57" s="320">
        <v>11.257537037175927</v>
      </c>
      <c r="I57" s="320">
        <v>9.983694438045406</v>
      </c>
      <c r="J57" s="320">
        <v>13.292333533121116</v>
      </c>
      <c r="K57" s="320">
        <v>11.735524728273946</v>
      </c>
      <c r="L57" s="320">
        <v>13.123315446517621</v>
      </c>
      <c r="M57" s="320">
        <v>11.211729178319136</v>
      </c>
      <c r="N57" s="320">
        <v>12.319010535381802</v>
      </c>
      <c r="O57" s="320">
        <v>13.282967783399558</v>
      </c>
      <c r="P57" s="320">
        <v>13.093672092619695</v>
      </c>
      <c r="Q57" s="320">
        <v>13.01936243387787</v>
      </c>
      <c r="R57" s="320">
        <v>13.638240921519632</v>
      </c>
      <c r="S57" s="320">
        <v>0</v>
      </c>
      <c r="T57" s="320">
        <v>12.935847744203143</v>
      </c>
      <c r="U57" s="320">
        <v>14.703663295383256</v>
      </c>
      <c r="V57" s="320">
        <v>14.102011759022883</v>
      </c>
      <c r="W57" s="320">
        <v>14.160344167718488</v>
      </c>
    </row>
    <row r="58" spans="1:23" s="242" customFormat="1" ht="9.9499999999999993" customHeight="1">
      <c r="A58" s="174"/>
      <c r="B58" s="169" t="s">
        <v>139</v>
      </c>
      <c r="C58" s="320">
        <v>1.3874811230240591</v>
      </c>
      <c r="D58" s="320">
        <v>1.8206408203752844</v>
      </c>
      <c r="E58" s="320">
        <v>2.099928703095661</v>
      </c>
      <c r="F58" s="320">
        <v>2.6943376308477078</v>
      </c>
      <c r="G58" s="320">
        <v>3.8857902776982196</v>
      </c>
      <c r="H58" s="320">
        <v>2.8824617329819988</v>
      </c>
      <c r="I58" s="320">
        <v>2.5146448610219561</v>
      </c>
      <c r="J58" s="320">
        <v>4.3288462513465937</v>
      </c>
      <c r="K58" s="320">
        <v>4.6518389990048243</v>
      </c>
      <c r="L58" s="320">
        <v>5.804018499962158</v>
      </c>
      <c r="M58" s="320">
        <v>5.4950892145945716</v>
      </c>
      <c r="N58" s="320">
        <v>5.6055607461672121</v>
      </c>
      <c r="O58" s="320">
        <v>5.9556185974941256</v>
      </c>
      <c r="P58" s="320">
        <v>6.7011754925830918</v>
      </c>
      <c r="Q58" s="320">
        <v>6.2322817010751983</v>
      </c>
      <c r="R58" s="320">
        <v>6.6204554979359429</v>
      </c>
      <c r="S58" s="320">
        <v>6.7763297539900682</v>
      </c>
      <c r="T58" s="320">
        <v>6.7407916883095744</v>
      </c>
      <c r="U58" s="320">
        <v>8.1341483960361458</v>
      </c>
      <c r="V58" s="320">
        <v>8.6510370197521311</v>
      </c>
      <c r="W58" s="320">
        <v>9.7514939857044602</v>
      </c>
    </row>
    <row r="59" spans="1:23" s="242" customFormat="1" ht="9.9499999999999993" customHeight="1">
      <c r="A59" s="174"/>
      <c r="B59" s="169" t="s">
        <v>71</v>
      </c>
      <c r="C59" s="320">
        <v>6.0010283033450582</v>
      </c>
      <c r="D59" s="320">
        <v>7.1602868584931141</v>
      </c>
      <c r="E59" s="320">
        <v>7.8254330535813539</v>
      </c>
      <c r="F59" s="320">
        <v>7.6584165144231484</v>
      </c>
      <c r="G59" s="320">
        <v>9.4507839877434492</v>
      </c>
      <c r="H59" s="320">
        <v>8.7622521701381046</v>
      </c>
      <c r="I59" s="320">
        <v>9.22522954770516</v>
      </c>
      <c r="J59" s="320">
        <v>13.569369453209491</v>
      </c>
      <c r="K59" s="320">
        <v>11.248480672732185</v>
      </c>
      <c r="L59" s="320">
        <v>12.491862305321241</v>
      </c>
      <c r="M59" s="320">
        <v>12.651360225351713</v>
      </c>
      <c r="N59" s="320">
        <v>11.449478499240122</v>
      </c>
      <c r="O59" s="320">
        <v>13.629108784856369</v>
      </c>
      <c r="P59" s="320">
        <v>13.796817170758924</v>
      </c>
      <c r="Q59" s="320">
        <v>13.210856424445753</v>
      </c>
      <c r="R59" s="320">
        <v>12.219526097864804</v>
      </c>
      <c r="S59" s="320">
        <v>11.80923354510873</v>
      </c>
      <c r="T59" s="320">
        <v>11.817700681989169</v>
      </c>
      <c r="U59" s="320">
        <v>14.609041114828926</v>
      </c>
      <c r="V59" s="320">
        <v>13.057943637767368</v>
      </c>
      <c r="W59" s="320">
        <v>14.999113027838614</v>
      </c>
    </row>
    <row r="60" spans="1:23" s="242" customFormat="1" ht="9.9499999999999993" customHeight="1">
      <c r="A60" s="174"/>
      <c r="B60" s="169" t="s">
        <v>140</v>
      </c>
      <c r="C60" s="320">
        <v>0.93919823711262085</v>
      </c>
      <c r="D60" s="320">
        <v>1.2891812995632437</v>
      </c>
      <c r="E60" s="320">
        <v>0.64209144440438082</v>
      </c>
      <c r="F60" s="320">
        <v>0.2841863724560883</v>
      </c>
      <c r="G60" s="320">
        <v>0.14775176444066537</v>
      </c>
      <c r="H60" s="320">
        <v>0.17604465550377149</v>
      </c>
      <c r="I60" s="320">
        <v>0.23137297580495678</v>
      </c>
      <c r="J60" s="320">
        <v>0.64099116530748224</v>
      </c>
      <c r="K60" s="320">
        <v>0.84331677295431673</v>
      </c>
      <c r="L60" s="320">
        <v>1.8142030480576163</v>
      </c>
      <c r="M60" s="320">
        <v>0.9702889807364119</v>
      </c>
      <c r="N60" s="320">
        <v>0.55916183704385425</v>
      </c>
      <c r="O60" s="320">
        <v>0.40122463182047063</v>
      </c>
      <c r="P60" s="320">
        <v>1.1294836477848225</v>
      </c>
      <c r="Q60" s="320">
        <v>0.7234146442834356</v>
      </c>
      <c r="R60" s="320">
        <v>0.25136347516832258</v>
      </c>
      <c r="S60" s="320">
        <v>1.5360839289072832</v>
      </c>
      <c r="T60" s="320">
        <v>0.50738270274380737</v>
      </c>
      <c r="U60" s="320">
        <v>0.57466005403731124</v>
      </c>
      <c r="V60" s="320">
        <v>0.71093747932460571</v>
      </c>
      <c r="W60" s="320">
        <v>0.68940344557101951</v>
      </c>
    </row>
    <row r="61" spans="1:23" s="242" customFormat="1" ht="9.9499999999999993" customHeight="1">
      <c r="A61" s="174"/>
      <c r="B61" s="169" t="s">
        <v>141</v>
      </c>
      <c r="C61" s="320">
        <v>2.9334551437630876</v>
      </c>
      <c r="D61" s="320">
        <v>2.8982649235450393</v>
      </c>
      <c r="E61" s="320">
        <v>3.2156989975310588</v>
      </c>
      <c r="F61" s="320">
        <v>3.0549198970033005</v>
      </c>
      <c r="G61" s="320">
        <v>3.4053698470693252</v>
      </c>
      <c r="H61" s="320">
        <v>2.7864415107313998</v>
      </c>
      <c r="I61" s="320">
        <v>3.2234577889203648</v>
      </c>
      <c r="J61" s="320">
        <v>3.5201327257368682</v>
      </c>
      <c r="K61" s="320">
        <v>4.61404969902331</v>
      </c>
      <c r="L61" s="320">
        <v>5.0601075913026898</v>
      </c>
      <c r="M61" s="320">
        <v>5.7497242993120947</v>
      </c>
      <c r="N61" s="320">
        <v>6.434289052512205</v>
      </c>
      <c r="O61" s="320">
        <v>8.02374268548893</v>
      </c>
      <c r="P61" s="320">
        <v>11.989966920452272</v>
      </c>
      <c r="Q61" s="320">
        <v>15.957589620414728</v>
      </c>
      <c r="R61" s="320">
        <v>12.355937142652678</v>
      </c>
      <c r="S61" s="320">
        <v>14.276896903668989</v>
      </c>
      <c r="T61" s="320">
        <v>16.058782009879344</v>
      </c>
      <c r="U61" s="320">
        <v>16.56889228847384</v>
      </c>
      <c r="V61" s="320">
        <v>16.048555734573334</v>
      </c>
      <c r="W61" s="320">
        <v>15.431703580887936</v>
      </c>
    </row>
    <row r="62" spans="1:23" s="242" customFormat="1" ht="9.9499999999999993" customHeight="1">
      <c r="A62" s="174"/>
      <c r="B62" s="169" t="s">
        <v>149</v>
      </c>
      <c r="C62" s="320">
        <v>3.865434733531671</v>
      </c>
      <c r="D62" s="320">
        <v>4.1237508912851029</v>
      </c>
      <c r="E62" s="320">
        <v>5.676482053910366</v>
      </c>
      <c r="F62" s="320">
        <v>6.358370969982202</v>
      </c>
      <c r="G62" s="320">
        <v>10.120599988080867</v>
      </c>
      <c r="H62" s="320">
        <v>9.0914609024029431</v>
      </c>
      <c r="I62" s="320">
        <v>8.958051499369212</v>
      </c>
      <c r="J62" s="320">
        <v>10.040604657789114</v>
      </c>
      <c r="K62" s="320">
        <v>9.1697439636752449</v>
      </c>
      <c r="L62" s="320">
        <v>11.135415381599001</v>
      </c>
      <c r="M62" s="320">
        <v>10.578500302284844</v>
      </c>
      <c r="N62" s="320">
        <v>10.434087767971363</v>
      </c>
      <c r="O62" s="320">
        <v>12.07840436000046</v>
      </c>
      <c r="P62" s="320">
        <v>13.972635084525932</v>
      </c>
      <c r="Q62" s="320">
        <v>14.650331373223988</v>
      </c>
      <c r="R62" s="320">
        <v>15.087721354315427</v>
      </c>
      <c r="S62" s="320">
        <v>15.942916715509901</v>
      </c>
      <c r="T62" s="320">
        <v>12.519970197956187</v>
      </c>
      <c r="U62" s="320">
        <v>12.012040099826347</v>
      </c>
      <c r="V62" s="320">
        <v>11.987689320039424</v>
      </c>
      <c r="W62" s="320">
        <v>8.9146661913053205</v>
      </c>
    </row>
    <row r="63" spans="1:23" s="242" customFormat="1" ht="9.9499999999999993" customHeight="1">
      <c r="A63" s="174"/>
      <c r="B63" s="169" t="s">
        <v>164</v>
      </c>
      <c r="C63" s="320">
        <v>2.4074821941908651</v>
      </c>
      <c r="D63" s="320">
        <v>2.696912366957553</v>
      </c>
      <c r="E63" s="320">
        <v>3.5897855230930023</v>
      </c>
      <c r="F63" s="320">
        <v>5.6862661750313013</v>
      </c>
      <c r="G63" s="320">
        <v>4.2330783665163132</v>
      </c>
      <c r="H63" s="320">
        <v>4.352768097055514</v>
      </c>
      <c r="I63" s="320">
        <v>4.3411251373518303</v>
      </c>
      <c r="J63" s="320">
        <v>4.9173789478632308</v>
      </c>
      <c r="K63" s="320">
        <v>5.3931698256181271</v>
      </c>
      <c r="L63" s="320">
        <v>5.4139801916629171</v>
      </c>
      <c r="M63" s="320">
        <v>6.1143522226176872</v>
      </c>
      <c r="N63" s="320">
        <v>6.9839918520095265</v>
      </c>
      <c r="O63" s="320">
        <v>4.5685433532942152</v>
      </c>
      <c r="P63" s="320">
        <v>6.5316702679851524</v>
      </c>
      <c r="Q63" s="320">
        <v>4.5504259701666019</v>
      </c>
      <c r="R63" s="320">
        <v>6.7896163792828954</v>
      </c>
      <c r="S63" s="320">
        <v>8.0603401871766955</v>
      </c>
      <c r="T63" s="320">
        <v>7.4927665312334488</v>
      </c>
      <c r="U63" s="320">
        <v>6.864700305714889</v>
      </c>
      <c r="V63" s="320">
        <v>8.3513369005897591</v>
      </c>
      <c r="W63" s="320">
        <v>8.3608808792016287</v>
      </c>
    </row>
    <row r="64" spans="1:23" s="242" customFormat="1" ht="9.9499999999999993" customHeight="1">
      <c r="A64" s="174"/>
      <c r="B64" s="169" t="s">
        <v>197</v>
      </c>
      <c r="C64" s="320">
        <v>4.1083536223593287</v>
      </c>
      <c r="D64" s="320">
        <v>2.8775452024376285</v>
      </c>
      <c r="E64" s="320">
        <v>3.8627534743119285</v>
      </c>
      <c r="F64" s="320">
        <v>4.1259695270601595</v>
      </c>
      <c r="G64" s="320">
        <v>3.9844892418504974</v>
      </c>
      <c r="H64" s="320">
        <v>3.6125761554297009</v>
      </c>
      <c r="I64" s="320">
        <v>3.920108493731516</v>
      </c>
      <c r="J64" s="320">
        <v>5.4334406613495032</v>
      </c>
      <c r="K64" s="320">
        <v>6.5882386627186786</v>
      </c>
      <c r="L64" s="320">
        <v>7.1314783223462843</v>
      </c>
      <c r="M64" s="320">
        <v>7.3878207834571077</v>
      </c>
      <c r="N64" s="320">
        <v>15.167391889730576</v>
      </c>
      <c r="O64" s="320">
        <v>10.283339706518175</v>
      </c>
      <c r="P64" s="320">
        <v>9.0268736649196448</v>
      </c>
      <c r="Q64" s="320">
        <v>9.2107153070838255</v>
      </c>
      <c r="R64" s="320">
        <v>12.816075072775076</v>
      </c>
      <c r="S64" s="320">
        <v>11.623123316285856</v>
      </c>
      <c r="T64" s="320">
        <v>9.6203818910324053</v>
      </c>
      <c r="U64" s="320">
        <v>11.886270809413878</v>
      </c>
      <c r="V64" s="320">
        <v>10.886601681265834</v>
      </c>
      <c r="W64" s="320">
        <v>14.433608068877522</v>
      </c>
    </row>
    <row r="65" spans="1:23" s="242" customFormat="1" ht="9.9499999999999993" customHeight="1">
      <c r="A65" s="174"/>
      <c r="B65" s="169" t="s">
        <v>165</v>
      </c>
      <c r="C65" s="320">
        <v>5.0147459323285641</v>
      </c>
      <c r="D65" s="320">
        <v>5.7444439356887012</v>
      </c>
      <c r="E65" s="320">
        <v>6.6480583615057043</v>
      </c>
      <c r="F65" s="320">
        <v>7.8375295043210809</v>
      </c>
      <c r="G65" s="320">
        <v>8.3852214685187771</v>
      </c>
      <c r="H65" s="320">
        <v>8.8399005356534186</v>
      </c>
      <c r="I65" s="320">
        <v>8.8789978385515003</v>
      </c>
      <c r="J65" s="320">
        <v>9.3448083191873632</v>
      </c>
      <c r="K65" s="320">
        <v>8.4262301873274978</v>
      </c>
      <c r="L65" s="320">
        <v>8.6879855439993019</v>
      </c>
      <c r="M65" s="320">
        <v>8.841110807065947</v>
      </c>
      <c r="N65" s="320">
        <v>8.0857823106507283</v>
      </c>
      <c r="O65" s="320">
        <v>8.0947566799088904</v>
      </c>
      <c r="P65" s="320">
        <v>8.7667488442084753</v>
      </c>
      <c r="Q65" s="320">
        <v>9.7211238891474849</v>
      </c>
      <c r="R65" s="320">
        <v>9.3498319617008043</v>
      </c>
      <c r="S65" s="320">
        <v>8.5846969030324161</v>
      </c>
      <c r="T65" s="320">
        <v>9.3006204479391883</v>
      </c>
      <c r="U65" s="320">
        <v>8.4877329288275867</v>
      </c>
      <c r="V65" s="320">
        <v>8.241150465237812</v>
      </c>
      <c r="W65" s="320">
        <v>5.8783348534606299</v>
      </c>
    </row>
    <row r="66" spans="1:23" s="242" customFormat="1" ht="9.9499999999999993" customHeight="1">
      <c r="A66" s="174"/>
      <c r="B66" s="169" t="s">
        <v>54</v>
      </c>
      <c r="C66" s="320">
        <v>4.4448192256377244</v>
      </c>
      <c r="D66" s="320">
        <v>5.2143500998286934</v>
      </c>
      <c r="E66" s="320">
        <v>5.1965574784601154</v>
      </c>
      <c r="F66" s="320">
        <v>3.9021442738961154</v>
      </c>
      <c r="G66" s="320">
        <v>5.6244700223744015</v>
      </c>
      <c r="H66" s="320">
        <v>4.4253585460158424</v>
      </c>
      <c r="I66" s="320">
        <v>5.7443478088451911</v>
      </c>
      <c r="J66" s="320">
        <v>5.0055692566121364</v>
      </c>
      <c r="K66" s="320">
        <v>7.1749112641603814</v>
      </c>
      <c r="L66" s="320">
        <v>6.3020519654490688</v>
      </c>
      <c r="M66" s="320">
        <v>5.6752790767700443</v>
      </c>
      <c r="N66" s="320">
        <v>6.7505205472382386</v>
      </c>
      <c r="O66" s="320">
        <v>6.2692635003832882</v>
      </c>
      <c r="P66" s="320">
        <v>8.7527353502325997</v>
      </c>
      <c r="Q66" s="320">
        <v>8.7194075463315848</v>
      </c>
      <c r="R66" s="320">
        <v>10.118241197552424</v>
      </c>
      <c r="S66" s="320">
        <v>11.587343470751952</v>
      </c>
      <c r="T66" s="320">
        <v>9.8946213081144716</v>
      </c>
      <c r="U66" s="320">
        <v>9.622605488553992</v>
      </c>
      <c r="V66" s="320">
        <v>13.921980042853114</v>
      </c>
      <c r="W66" s="320">
        <v>11.062283214165234</v>
      </c>
    </row>
    <row r="67" spans="1:23" s="242" customFormat="1" ht="9.9499999999999993" customHeight="1">
      <c r="A67" s="174"/>
      <c r="B67" s="169" t="s">
        <v>52</v>
      </c>
      <c r="C67" s="320">
        <v>8.5747371462834648E-2</v>
      </c>
      <c r="D67" s="320">
        <v>1.6162615546288759E-2</v>
      </c>
      <c r="E67" s="320">
        <v>1.6120561906532591E-2</v>
      </c>
      <c r="F67" s="320">
        <v>0</v>
      </c>
      <c r="G67" s="320">
        <v>9.5321583447323138E-2</v>
      </c>
      <c r="H67" s="320">
        <v>3.9250063772427166E-2</v>
      </c>
      <c r="I67" s="320">
        <v>8.4107279512343938E-2</v>
      </c>
      <c r="J67" s="320">
        <v>0</v>
      </c>
      <c r="K67" s="320">
        <v>0</v>
      </c>
      <c r="L67" s="320">
        <v>8.5649246303403578E-3</v>
      </c>
      <c r="M67" s="320">
        <v>2.0325925882149786E-3</v>
      </c>
      <c r="N67" s="320">
        <v>0.11123187715507485</v>
      </c>
      <c r="O67" s="320">
        <v>0.43700740646622038</v>
      </c>
      <c r="P67" s="320">
        <v>2.4278968019229949E-2</v>
      </c>
      <c r="Q67" s="320">
        <v>0.12088879463108383</v>
      </c>
      <c r="R67" s="320">
        <v>2.1573517194916222E-2</v>
      </c>
      <c r="S67" s="320">
        <v>2.6956383083706233E-2</v>
      </c>
      <c r="T67" s="320">
        <v>1.0106891421399996E-2</v>
      </c>
      <c r="U67" s="320">
        <v>4.5964628253495961E-2</v>
      </c>
      <c r="V67" s="320">
        <v>1.4858952713847429E-2</v>
      </c>
      <c r="W67" s="320">
        <v>2.5386380532809144E-2</v>
      </c>
    </row>
    <row r="68" spans="1:23" s="242" customFormat="1" ht="9.9499999999999993" customHeight="1">
      <c r="A68" s="174"/>
      <c r="B68" s="169" t="s">
        <v>53</v>
      </c>
      <c r="C68" s="320">
        <v>1.4449661543599346</v>
      </c>
      <c r="D68" s="320">
        <v>2.1199472133157964</v>
      </c>
      <c r="E68" s="320">
        <v>4.2353704248959643</v>
      </c>
      <c r="F68" s="320">
        <v>9.3517358997848685</v>
      </c>
      <c r="G68" s="320">
        <v>6.6095665357541158</v>
      </c>
      <c r="H68" s="320">
        <v>5.277700424784908</v>
      </c>
      <c r="I68" s="320">
        <v>3.7573644015093928</v>
      </c>
      <c r="J68" s="320">
        <v>3.9875908498355574</v>
      </c>
      <c r="K68" s="320">
        <v>4.9130658848932027</v>
      </c>
      <c r="L68" s="320">
        <v>4.5258113363233514</v>
      </c>
      <c r="M68" s="320">
        <v>3.9229428650334177</v>
      </c>
      <c r="N68" s="320">
        <v>4.0453623519995414</v>
      </c>
      <c r="O68" s="320">
        <v>5.8979410627396582</v>
      </c>
      <c r="P68" s="320">
        <v>6.6235366531137378</v>
      </c>
      <c r="Q68" s="320">
        <v>4.9773067095391363</v>
      </c>
      <c r="R68" s="320">
        <v>4.1304669678498493</v>
      </c>
      <c r="S68" s="320">
        <v>5.6627915957247819</v>
      </c>
      <c r="T68" s="320">
        <v>6.5461671754310089</v>
      </c>
      <c r="U68" s="320">
        <v>6.9663103118185372</v>
      </c>
      <c r="V68" s="320">
        <v>5.6546854894148817</v>
      </c>
      <c r="W68" s="320">
        <v>2.6730064254964536</v>
      </c>
    </row>
    <row r="69" spans="1:23" s="242" customFormat="1" ht="9.9499999999999993" customHeight="1">
      <c r="A69" s="174"/>
      <c r="B69" s="169" t="s">
        <v>198</v>
      </c>
      <c r="C69" s="320">
        <v>0</v>
      </c>
      <c r="D69" s="320">
        <v>0</v>
      </c>
      <c r="E69" s="320">
        <v>0</v>
      </c>
      <c r="F69" s="320">
        <v>0</v>
      </c>
      <c r="G69" s="320">
        <v>0</v>
      </c>
      <c r="H69" s="320">
        <v>0</v>
      </c>
      <c r="I69" s="320">
        <v>0</v>
      </c>
      <c r="J69" s="320">
        <v>0</v>
      </c>
      <c r="K69" s="320">
        <v>0</v>
      </c>
      <c r="L69" s="320">
        <v>0</v>
      </c>
      <c r="M69" s="320">
        <v>0</v>
      </c>
      <c r="N69" s="320">
        <v>0</v>
      </c>
      <c r="O69" s="320">
        <v>0</v>
      </c>
      <c r="P69" s="320">
        <v>2.9278080000000002</v>
      </c>
      <c r="Q69" s="320">
        <v>6.2538840000000011</v>
      </c>
      <c r="R69" s="320">
        <v>19.033443000000002</v>
      </c>
      <c r="S69" s="320">
        <v>25.1691921</v>
      </c>
      <c r="T69" s="320">
        <v>34.612700459999999</v>
      </c>
      <c r="U69" s="320">
        <v>83.288602800000007</v>
      </c>
      <c r="V69" s="320">
        <v>153.57249960000001</v>
      </c>
      <c r="W69" s="320">
        <v>182.109837</v>
      </c>
    </row>
    <row r="70" spans="1:23" s="242" customFormat="1" ht="9.9499999999999993" customHeight="1">
      <c r="A70" s="174"/>
      <c r="B70" s="169" t="s">
        <v>211</v>
      </c>
      <c r="C70" s="320">
        <v>0</v>
      </c>
      <c r="D70" s="320">
        <v>0</v>
      </c>
      <c r="E70" s="320">
        <v>0</v>
      </c>
      <c r="F70" s="320">
        <v>0</v>
      </c>
      <c r="G70" s="320">
        <v>0</v>
      </c>
      <c r="H70" s="320">
        <v>0</v>
      </c>
      <c r="I70" s="320">
        <v>0</v>
      </c>
      <c r="J70" s="320">
        <v>0</v>
      </c>
      <c r="K70" s="320">
        <v>6.5317144803437076E-3</v>
      </c>
      <c r="L70" s="320">
        <v>1.8143651334288077E-2</v>
      </c>
      <c r="M70" s="320">
        <v>0</v>
      </c>
      <c r="N70" s="320">
        <v>0</v>
      </c>
      <c r="O70" s="320">
        <v>0</v>
      </c>
      <c r="P70" s="320">
        <v>0</v>
      </c>
      <c r="Q70" s="320">
        <v>0</v>
      </c>
      <c r="R70" s="320">
        <v>0</v>
      </c>
      <c r="S70" s="320">
        <v>0</v>
      </c>
      <c r="T70" s="320">
        <v>0</v>
      </c>
      <c r="U70" s="320">
        <v>7.2574605337152312E-3</v>
      </c>
      <c r="V70" s="320">
        <v>2.5401111868003309E-2</v>
      </c>
      <c r="W70" s="320">
        <v>0</v>
      </c>
    </row>
    <row r="71" spans="1:23" s="242" customFormat="1" ht="9.9499999999999993" customHeight="1">
      <c r="A71" s="174"/>
      <c r="B71" s="169" t="s">
        <v>212</v>
      </c>
      <c r="C71" s="320">
        <v>0.2729505181897785</v>
      </c>
      <c r="D71" s="320">
        <v>0.21398895619252586</v>
      </c>
      <c r="E71" s="320">
        <v>0.46412612944765691</v>
      </c>
      <c r="F71" s="320">
        <v>0.41135397694530179</v>
      </c>
      <c r="G71" s="320">
        <v>0.22000186901115881</v>
      </c>
      <c r="H71" s="320">
        <v>0.32077121383636642</v>
      </c>
      <c r="I71" s="320">
        <v>0.93645068867314274</v>
      </c>
      <c r="J71" s="320">
        <v>0.12627116919129211</v>
      </c>
      <c r="K71" s="320">
        <v>6.7556844021111478E-2</v>
      </c>
      <c r="L71" s="320">
        <v>6.0129128186329581E-2</v>
      </c>
      <c r="M71" s="320">
        <v>9.7200504216971947E-2</v>
      </c>
      <c r="N71" s="320">
        <v>0.14833785183416703</v>
      </c>
      <c r="O71" s="320">
        <v>6.1190230448441282E-2</v>
      </c>
      <c r="P71" s="320">
        <v>7.0386450053409336E-2</v>
      </c>
      <c r="Q71" s="320">
        <v>4.7395901040989202E-2</v>
      </c>
      <c r="R71" s="320">
        <v>6.8900906886452964E-2</v>
      </c>
      <c r="S71" s="320">
        <v>8.2412275690675246E-2</v>
      </c>
      <c r="T71" s="320">
        <v>2.8897351604841921E-2</v>
      </c>
      <c r="U71" s="320">
        <v>0.14657359247302926</v>
      </c>
      <c r="V71" s="320">
        <v>0.10320988002806451</v>
      </c>
      <c r="W71" s="320">
        <v>0.11767624086818737</v>
      </c>
    </row>
    <row r="72" spans="1:23" s="242" customFormat="1" ht="9.9499999999999993" customHeight="1">
      <c r="A72" s="174"/>
      <c r="B72" s="169" t="s">
        <v>70</v>
      </c>
      <c r="C72" s="320">
        <v>2.1240404541850681</v>
      </c>
      <c r="D72" s="320">
        <v>2.4689233960387682</v>
      </c>
      <c r="E72" s="320">
        <v>0.7341337531013068</v>
      </c>
      <c r="F72" s="320">
        <v>1.6066580837465896</v>
      </c>
      <c r="G72" s="320">
        <v>1.4671391270216902</v>
      </c>
      <c r="H72" s="320">
        <v>0.77447843781559467</v>
      </c>
      <c r="I72" s="320">
        <v>0.72113687653558023</v>
      </c>
      <c r="J72" s="320">
        <v>2.8194092534253801</v>
      </c>
      <c r="K72" s="320">
        <v>2.7935991183606403</v>
      </c>
      <c r="L72" s="320">
        <v>2.6156855213059402</v>
      </c>
      <c r="M72" s="320">
        <v>2.7899688147958335</v>
      </c>
      <c r="N72" s="320">
        <v>22.022986793783822</v>
      </c>
      <c r="O72" s="320">
        <v>7.2978949325475178</v>
      </c>
      <c r="P72" s="320">
        <v>5.1750546634912489</v>
      </c>
      <c r="Q72" s="320">
        <v>8.9961671477925318</v>
      </c>
      <c r="R72" s="320">
        <v>4.5757714547035855</v>
      </c>
      <c r="S72" s="320">
        <v>5.8310532873098895</v>
      </c>
      <c r="T72" s="320">
        <v>3.1685913199583977</v>
      </c>
      <c r="U72" s="320">
        <v>5.1591640072260816</v>
      </c>
      <c r="V72" s="320">
        <v>13.990075920775366</v>
      </c>
      <c r="W72" s="320">
        <v>3.2797777012495661</v>
      </c>
    </row>
    <row r="73" spans="1:23" s="242" customFormat="1" ht="9.9499999999999993" customHeight="1">
      <c r="A73" s="174"/>
      <c r="B73" s="169" t="s">
        <v>213</v>
      </c>
      <c r="C73" s="320">
        <v>0</v>
      </c>
      <c r="D73" s="320">
        <v>0</v>
      </c>
      <c r="E73" s="320">
        <v>2.9310989884183325E-3</v>
      </c>
      <c r="F73" s="320">
        <v>0</v>
      </c>
      <c r="G73" s="320">
        <v>0</v>
      </c>
      <c r="H73" s="320">
        <v>0</v>
      </c>
      <c r="I73" s="320">
        <v>0</v>
      </c>
      <c r="J73" s="320">
        <v>0</v>
      </c>
      <c r="K73" s="320">
        <v>0</v>
      </c>
      <c r="L73" s="320">
        <v>0</v>
      </c>
      <c r="M73" s="320">
        <v>0</v>
      </c>
      <c r="N73" s="320">
        <v>0</v>
      </c>
      <c r="O73" s="320">
        <v>0</v>
      </c>
      <c r="P73" s="320">
        <v>0</v>
      </c>
      <c r="Q73" s="320">
        <v>2.6054213230385179E-3</v>
      </c>
      <c r="R73" s="320">
        <v>0</v>
      </c>
      <c r="S73" s="320">
        <v>0</v>
      </c>
      <c r="T73" s="320">
        <v>0</v>
      </c>
      <c r="U73" s="320">
        <v>0</v>
      </c>
      <c r="V73" s="320">
        <v>5.2108426460770359E-2</v>
      </c>
      <c r="W73" s="320">
        <v>0</v>
      </c>
    </row>
    <row r="74" spans="1:23" s="242" customFormat="1" ht="9.9499999999999993" customHeight="1">
      <c r="A74" s="174"/>
      <c r="B74" s="169" t="s">
        <v>214</v>
      </c>
      <c r="C74" s="320">
        <v>0</v>
      </c>
      <c r="D74" s="320">
        <v>7.5779856140623467E-3</v>
      </c>
      <c r="E74" s="320">
        <v>1.5913769789530928E-2</v>
      </c>
      <c r="F74" s="320">
        <v>2.046056115796834E-3</v>
      </c>
      <c r="G74" s="320">
        <v>1.5155971228124694E-3</v>
      </c>
      <c r="H74" s="320">
        <v>0</v>
      </c>
      <c r="I74" s="320">
        <v>5.1530302175623955E-3</v>
      </c>
      <c r="J74" s="320">
        <v>1.5155971228124694E-3</v>
      </c>
      <c r="K74" s="320">
        <v>4.205782015804603E-2</v>
      </c>
      <c r="L74" s="320">
        <v>0</v>
      </c>
      <c r="M74" s="320">
        <v>0</v>
      </c>
      <c r="N74" s="320">
        <v>1.7618816552694955E-2</v>
      </c>
      <c r="O74" s="320">
        <v>2.0460561157968335E-2</v>
      </c>
      <c r="P74" s="320">
        <v>0</v>
      </c>
      <c r="Q74" s="320">
        <v>4.5467913684374087E-3</v>
      </c>
      <c r="R74" s="320">
        <v>4.5467913684374081E-4</v>
      </c>
      <c r="S74" s="320">
        <v>1.0154500722843545E-3</v>
      </c>
      <c r="T74" s="320">
        <v>9.851381298281052E-3</v>
      </c>
      <c r="U74" s="320">
        <v>2.4249553964999511E-2</v>
      </c>
      <c r="V74" s="320">
        <v>0</v>
      </c>
      <c r="W74" s="320">
        <v>0</v>
      </c>
    </row>
    <row r="75" spans="1:23" s="242" customFormat="1" ht="9.9499999999999993" customHeight="1">
      <c r="A75" s="174"/>
      <c r="B75" s="169" t="s">
        <v>150</v>
      </c>
      <c r="C75" s="320">
        <v>2.0283416046775953</v>
      </c>
      <c r="D75" s="320">
        <v>2.490461441163482</v>
      </c>
      <c r="E75" s="320">
        <v>1.8701070460922806</v>
      </c>
      <c r="F75" s="320">
        <v>1.8012631306627189</v>
      </c>
      <c r="G75" s="320">
        <v>3.0187268878715159</v>
      </c>
      <c r="H75" s="320">
        <v>3.8407527791789016</v>
      </c>
      <c r="I75" s="320">
        <v>3.2265789058213215</v>
      </c>
      <c r="J75" s="320">
        <v>3.0666032389829048</v>
      </c>
      <c r="K75" s="320">
        <v>4.9314291984307026</v>
      </c>
      <c r="L75" s="320">
        <v>3.2143663929559554</v>
      </c>
      <c r="M75" s="320">
        <v>4.6321888012679109</v>
      </c>
      <c r="N75" s="320">
        <v>4.8674950432409334</v>
      </c>
      <c r="O75" s="320">
        <v>4.860594148302213</v>
      </c>
      <c r="P75" s="320">
        <v>6.1741415008188563</v>
      </c>
      <c r="Q75" s="320">
        <v>5.3124752780561089</v>
      </c>
      <c r="R75" s="320">
        <v>5.6634043107517753</v>
      </c>
      <c r="S75" s="320">
        <v>6.3627645871942269</v>
      </c>
      <c r="T75" s="320">
        <v>6.2226383796109719</v>
      </c>
      <c r="U75" s="320">
        <v>5.493072763071444</v>
      </c>
      <c r="V75" s="320">
        <v>6.0423866407368934</v>
      </c>
      <c r="W75" s="320">
        <v>6.1867352421263702</v>
      </c>
    </row>
    <row r="76" spans="1:23" s="242" customFormat="1" ht="9.9499999999999993" customHeight="1">
      <c r="A76" s="174"/>
      <c r="B76" s="169" t="s">
        <v>215</v>
      </c>
      <c r="C76" s="320">
        <v>0.23843423599197522</v>
      </c>
      <c r="D76" s="320">
        <v>4.0304808000865874E-2</v>
      </c>
      <c r="E76" s="320">
        <v>5.8337649378410218E-2</v>
      </c>
      <c r="F76" s="320">
        <v>3.1495375849485169E-2</v>
      </c>
      <c r="G76" s="320">
        <v>2.9475167724544473E-2</v>
      </c>
      <c r="H76" s="320">
        <v>8.1454129234288922E-2</v>
      </c>
      <c r="I76" s="320">
        <v>8.6686799459545133E-2</v>
      </c>
      <c r="J76" s="320">
        <v>4.9021509287495199E-2</v>
      </c>
      <c r="K76" s="320">
        <v>6.994556655532351E-2</v>
      </c>
      <c r="L76" s="320">
        <v>7.8730160082217254E-2</v>
      </c>
      <c r="M76" s="320">
        <v>0.11279384970365569</v>
      </c>
      <c r="N76" s="320">
        <v>0.11829312116507211</v>
      </c>
      <c r="O76" s="320">
        <v>0.1406478832033502</v>
      </c>
      <c r="P76" s="320">
        <v>0.15451280339198004</v>
      </c>
      <c r="Q76" s="320">
        <v>0.15964446321098924</v>
      </c>
      <c r="R76" s="320">
        <v>0.16217469109206248</v>
      </c>
      <c r="S76" s="320">
        <v>0.15596503497031858</v>
      </c>
      <c r="T76" s="320">
        <v>0.20673683932999598</v>
      </c>
      <c r="U76" s="320">
        <v>0.23760131411751195</v>
      </c>
      <c r="V76" s="320">
        <v>0.29360744461074467</v>
      </c>
      <c r="W76" s="320">
        <v>0.37022466570326984</v>
      </c>
    </row>
    <row r="77" spans="1:23" s="242" customFormat="1" ht="9.9499999999999993" customHeight="1">
      <c r="A77" s="174"/>
      <c r="B77" s="169" t="s">
        <v>216</v>
      </c>
      <c r="C77" s="320">
        <v>0.10559609135913588</v>
      </c>
      <c r="D77" s="320">
        <v>0.33732084739723961</v>
      </c>
      <c r="E77" s="320">
        <v>7.9197068519351918E-2</v>
      </c>
      <c r="F77" s="320">
        <v>5.8664495199519932E-2</v>
      </c>
      <c r="G77" s="320">
        <v>5.8664495199519939E-3</v>
      </c>
      <c r="H77" s="320">
        <v>4.6931596159615951E-2</v>
      </c>
      <c r="I77" s="320">
        <v>0.10559609135913588</v>
      </c>
      <c r="J77" s="320">
        <v>0.10999592849909988</v>
      </c>
      <c r="K77" s="320">
        <v>0</v>
      </c>
      <c r="L77" s="320">
        <v>0.44379690618436834</v>
      </c>
      <c r="M77" s="320">
        <v>0</v>
      </c>
      <c r="N77" s="320">
        <v>3.8131921879687961E-2</v>
      </c>
      <c r="O77" s="320">
        <v>1.1732899039903988E-2</v>
      </c>
      <c r="P77" s="320">
        <v>0.18185993511851181</v>
      </c>
      <c r="Q77" s="320">
        <v>1.1732899039903988E-2</v>
      </c>
      <c r="R77" s="320">
        <v>0</v>
      </c>
      <c r="S77" s="320">
        <v>1.1732899039903988E-2</v>
      </c>
      <c r="T77" s="320">
        <v>0</v>
      </c>
      <c r="U77" s="320">
        <v>5.8664495199519939E-3</v>
      </c>
      <c r="V77" s="320">
        <v>2.7921366490211513E-2</v>
      </c>
      <c r="W77" s="320">
        <v>0</v>
      </c>
    </row>
    <row r="78" spans="1:23" s="242" customFormat="1" ht="9.9499999999999993" customHeight="1">
      <c r="A78" s="174"/>
      <c r="B78" s="169" t="s">
        <v>60</v>
      </c>
      <c r="C78" s="320">
        <v>3.2589442204071712</v>
      </c>
      <c r="D78" s="320">
        <v>4.4294481511811483</v>
      </c>
      <c r="E78" s="320">
        <v>2.0541781664098084</v>
      </c>
      <c r="F78" s="320">
        <v>2.4410007812958416</v>
      </c>
      <c r="G78" s="320">
        <v>2.0309397615105222</v>
      </c>
      <c r="H78" s="320">
        <v>2.2773636801300352</v>
      </c>
      <c r="I78" s="320">
        <v>1.5259885883864521</v>
      </c>
      <c r="J78" s="320">
        <v>2.8721700188646788</v>
      </c>
      <c r="K78" s="320">
        <v>2.492706232196753</v>
      </c>
      <c r="L78" s="320">
        <v>1.9010467607922212</v>
      </c>
      <c r="M78" s="320">
        <v>2.3615786912181771</v>
      </c>
      <c r="N78" s="320">
        <v>2.7101934953823004</v>
      </c>
      <c r="O78" s="320">
        <v>2.4890214926199099</v>
      </c>
      <c r="P78" s="320">
        <v>2.9909618399092164</v>
      </c>
      <c r="Q78" s="320">
        <v>3.572191624714887</v>
      </c>
      <c r="R78" s="320">
        <v>2.8902185133364573</v>
      </c>
      <c r="S78" s="320">
        <v>2.6534816206258993</v>
      </c>
      <c r="T78" s="320">
        <v>2.8630198969355849</v>
      </c>
      <c r="U78" s="320">
        <v>2.9402096477426114</v>
      </c>
      <c r="V78" s="320">
        <v>2.5152039129398744</v>
      </c>
      <c r="W78" s="320">
        <v>2.9716691225084553</v>
      </c>
    </row>
    <row r="79" spans="1:23" s="242" customFormat="1" ht="9.9499999999999993" customHeight="1">
      <c r="A79" s="174"/>
      <c r="B79" s="169" t="s">
        <v>236</v>
      </c>
      <c r="C79" s="320">
        <v>0.99357710387387999</v>
      </c>
      <c r="D79" s="320">
        <v>0.71718075255829949</v>
      </c>
      <c r="E79" s="320">
        <v>0.60500272052136417</v>
      </c>
      <c r="F79" s="320">
        <v>0.41268483957442254</v>
      </c>
      <c r="G79" s="320">
        <v>0.30584157238167725</v>
      </c>
      <c r="H79" s="320">
        <v>0.95970060726172801</v>
      </c>
      <c r="I79" s="320">
        <v>1.3197167209882239</v>
      </c>
      <c r="J79" s="320">
        <v>1.3907555254846466</v>
      </c>
      <c r="K79" s="320">
        <v>2.1418919822910611</v>
      </c>
      <c r="L79" s="320">
        <v>2.503518361144291</v>
      </c>
      <c r="M79" s="320">
        <v>2.6077677958626224</v>
      </c>
      <c r="N79" s="320">
        <v>2.7748262746593926</v>
      </c>
      <c r="O79" s="320">
        <v>2.4434815843245792</v>
      </c>
      <c r="P79" s="320">
        <v>2.4503012747396928</v>
      </c>
      <c r="Q79" s="320">
        <v>2.3936717318867919</v>
      </c>
      <c r="R79" s="320">
        <v>2.2235280721485573</v>
      </c>
      <c r="S79" s="320">
        <v>1.9257291212647292</v>
      </c>
      <c r="T79" s="320">
        <v>1.6894379461542235</v>
      </c>
      <c r="U79" s="320">
        <v>3.0945117750630713</v>
      </c>
      <c r="V79" s="320">
        <v>2.85405218930828</v>
      </c>
      <c r="W79" s="320">
        <v>3.5396926353085645</v>
      </c>
    </row>
    <row r="80" spans="1:23" s="242" customFormat="1" ht="9.9499999999999993" customHeight="1">
      <c r="A80" s="174"/>
      <c r="B80" s="169" t="s">
        <v>237</v>
      </c>
      <c r="C80" s="320">
        <v>6.1167266249303111E-2</v>
      </c>
      <c r="D80" s="320">
        <v>1.847270290425795E-2</v>
      </c>
      <c r="E80" s="320">
        <v>1.5079757472863634E-3</v>
      </c>
      <c r="F80" s="320">
        <v>4.0715345176731803E-3</v>
      </c>
      <c r="G80" s="320">
        <v>1.6022242314917608E-3</v>
      </c>
      <c r="H80" s="320">
        <v>1.5079757472863634E-3</v>
      </c>
      <c r="I80" s="320">
        <v>4.7124242102698846E-3</v>
      </c>
      <c r="J80" s="320">
        <v>2.3750618019760219E-2</v>
      </c>
      <c r="K80" s="320">
        <v>1.5079757472863631E-2</v>
      </c>
      <c r="L80" s="320">
        <v>4.2411817892428962E-2</v>
      </c>
      <c r="M80" s="320">
        <v>7.0686363154048276E-2</v>
      </c>
      <c r="N80" s="320">
        <v>3.1101999787781238E-2</v>
      </c>
      <c r="O80" s="320">
        <v>4.7124242102698853E-2</v>
      </c>
      <c r="P80" s="320">
        <v>0.2818029677741391</v>
      </c>
      <c r="Q80" s="320">
        <v>6.1261514733508507E-2</v>
      </c>
      <c r="R80" s="320">
        <v>7.2948326774977826E-2</v>
      </c>
      <c r="S80" s="320">
        <v>7.2005841932923836E-2</v>
      </c>
      <c r="T80" s="320">
        <v>4.3542799702893736E-2</v>
      </c>
      <c r="U80" s="320">
        <v>2.2619636209295448E-3</v>
      </c>
      <c r="V80" s="320">
        <v>0</v>
      </c>
      <c r="W80" s="320">
        <v>9.2363514521289752E-3</v>
      </c>
    </row>
    <row r="81" spans="1:23" s="242" customFormat="1" ht="9.9499999999999993" customHeight="1">
      <c r="A81" s="174"/>
      <c r="B81" s="169" t="s">
        <v>238</v>
      </c>
      <c r="C81" s="320">
        <v>1.0410201112053266</v>
      </c>
      <c r="D81" s="320">
        <v>0.97890143671721874</v>
      </c>
      <c r="E81" s="320">
        <v>0.9544150143593878</v>
      </c>
      <c r="F81" s="320">
        <v>1.0141729940644155</v>
      </c>
      <c r="G81" s="320">
        <v>0.18792981998637731</v>
      </c>
      <c r="H81" s="320">
        <v>0.35688150544211061</v>
      </c>
      <c r="I81" s="320">
        <v>0.94983248919223218</v>
      </c>
      <c r="J81" s="320">
        <v>0.61755312644045646</v>
      </c>
      <c r="K81" s="320">
        <v>0.65341717189007353</v>
      </c>
      <c r="L81" s="320">
        <v>0.50076307518286323</v>
      </c>
      <c r="M81" s="320">
        <v>0.5052858886584467</v>
      </c>
      <c r="N81" s="320">
        <v>0.54004827654262633</v>
      </c>
      <c r="O81" s="320">
        <v>0.71323532616800334</v>
      </c>
      <c r="P81" s="320">
        <v>1.1701964039728103</v>
      </c>
      <c r="Q81" s="320">
        <v>1.0736439873448338</v>
      </c>
      <c r="R81" s="320">
        <v>1.0400707415974644</v>
      </c>
      <c r="S81" s="320">
        <v>0.7692115654068028</v>
      </c>
      <c r="T81" s="320">
        <v>0.64010470483882176</v>
      </c>
      <c r="U81" s="320">
        <v>0.13548999410889781</v>
      </c>
      <c r="V81" s="320">
        <v>0.28582922128469951</v>
      </c>
      <c r="W81" s="320">
        <v>0.28608843482950835</v>
      </c>
    </row>
    <row r="82" spans="1:23" s="242" customFormat="1" ht="9.9499999999999993" customHeight="1">
      <c r="A82" s="174"/>
      <c r="B82" s="171" t="s">
        <v>239</v>
      </c>
      <c r="C82" s="320">
        <v>186.26732689159974</v>
      </c>
      <c r="D82" s="320">
        <v>197.31020503890122</v>
      </c>
      <c r="E82" s="320">
        <v>195.60148098439819</v>
      </c>
      <c r="F82" s="320">
        <v>190.54015095751024</v>
      </c>
      <c r="G82" s="320">
        <v>195.63950332459265</v>
      </c>
      <c r="H82" s="320">
        <v>196.0007888843617</v>
      </c>
      <c r="I82" s="320">
        <v>208.83984498187908</v>
      </c>
      <c r="J82" s="320">
        <v>240.84205777370801</v>
      </c>
      <c r="K82" s="320">
        <v>249.68495409402919</v>
      </c>
      <c r="L82" s="320">
        <v>275.34133058683409</v>
      </c>
      <c r="M82" s="320">
        <v>304.32374296764471</v>
      </c>
      <c r="N82" s="320">
        <v>316.67593075546529</v>
      </c>
      <c r="O82" s="320">
        <v>315.83995731091153</v>
      </c>
      <c r="P82" s="320">
        <v>349.94080584819022</v>
      </c>
      <c r="Q82" s="320">
        <v>342.4387715639163</v>
      </c>
      <c r="R82" s="320">
        <v>355.91193709321612</v>
      </c>
      <c r="S82" s="320">
        <v>373.25726736631066</v>
      </c>
      <c r="T82" s="320">
        <v>356.08488868356227</v>
      </c>
      <c r="U82" s="320">
        <v>367.43271319080117</v>
      </c>
      <c r="V82" s="320">
        <v>392.15544859005837</v>
      </c>
      <c r="W82" s="320">
        <v>382.25025559994577</v>
      </c>
    </row>
    <row r="83" spans="1:23" s="242" customFormat="1" ht="13.5" customHeight="1">
      <c r="A83" s="526" t="s">
        <v>240</v>
      </c>
      <c r="B83" s="527"/>
      <c r="C83" s="528">
        <v>1458.0916261109978</v>
      </c>
      <c r="D83" s="528">
        <v>1501.9648046350874</v>
      </c>
      <c r="E83" s="528">
        <v>1571.4227644734688</v>
      </c>
      <c r="F83" s="528">
        <v>1618.296925958382</v>
      </c>
      <c r="G83" s="528">
        <v>1654.6201874691162</v>
      </c>
      <c r="H83" s="528">
        <v>1741.1966975504452</v>
      </c>
      <c r="I83" s="528">
        <v>1845.6522755237665</v>
      </c>
      <c r="J83" s="528">
        <v>2059.5581277757587</v>
      </c>
      <c r="K83" s="528">
        <v>2125.742766120899</v>
      </c>
      <c r="L83" s="528">
        <v>2277.3495557780893</v>
      </c>
      <c r="M83" s="528">
        <v>2361.7249772148425</v>
      </c>
      <c r="N83" s="528">
        <v>2596.2195437244291</v>
      </c>
      <c r="O83" s="528">
        <v>2717.0440326124663</v>
      </c>
      <c r="P83" s="528">
        <v>2827.1479730252609</v>
      </c>
      <c r="Q83" s="528">
        <v>2888.2806050819527</v>
      </c>
      <c r="R83" s="528">
        <v>3015.5312121638522</v>
      </c>
      <c r="S83" s="528">
        <v>3068.4893631681766</v>
      </c>
      <c r="T83" s="528">
        <v>3203.1035141651341</v>
      </c>
      <c r="U83" s="528">
        <v>3310.7425679973262</v>
      </c>
      <c r="V83" s="528">
        <v>3481.7604177830885</v>
      </c>
      <c r="W83" s="528">
        <v>3565.0044248415006</v>
      </c>
    </row>
    <row r="84" spans="1:23" s="242" customFormat="1" ht="9.9499999999999993" customHeight="1">
      <c r="A84" s="174"/>
      <c r="B84" s="171" t="s">
        <v>341</v>
      </c>
      <c r="C84" s="320">
        <v>570.35659398405164</v>
      </c>
      <c r="D84" s="320">
        <v>577.45819196532909</v>
      </c>
      <c r="E84" s="320">
        <v>631.14263577946167</v>
      </c>
      <c r="F84" s="320">
        <v>659.80916312942986</v>
      </c>
      <c r="G84" s="320">
        <v>661.93044203942077</v>
      </c>
      <c r="H84" s="320">
        <v>713.9096175524071</v>
      </c>
      <c r="I84" s="320">
        <v>750.24854768120679</v>
      </c>
      <c r="J84" s="320">
        <v>891.81489610192205</v>
      </c>
      <c r="K84" s="320">
        <v>941.79926860002047</v>
      </c>
      <c r="L84" s="320">
        <v>1064.7238807263966</v>
      </c>
      <c r="M84" s="320">
        <v>1105.0097856283423</v>
      </c>
      <c r="N84" s="320">
        <v>1280.3976227369344</v>
      </c>
      <c r="O84" s="320">
        <v>1359.7098385950978</v>
      </c>
      <c r="P84" s="320">
        <v>1430.8132367690059</v>
      </c>
      <c r="Q84" s="320">
        <v>1464.2287854772542</v>
      </c>
      <c r="R84" s="320">
        <v>1550.2528561088382</v>
      </c>
      <c r="S84" s="320">
        <v>1590.8650376682644</v>
      </c>
      <c r="T84" s="320">
        <v>1691.7945154084935</v>
      </c>
      <c r="U84" s="320">
        <v>1773.6765726272665</v>
      </c>
      <c r="V84" s="320">
        <v>1864.7716419128997</v>
      </c>
      <c r="W84" s="320">
        <v>1921.6210715807545</v>
      </c>
    </row>
    <row r="85" spans="1:23" s="242" customFormat="1" ht="9.9499999999999993" customHeight="1">
      <c r="A85" s="174"/>
      <c r="B85" s="173" t="s">
        <v>343</v>
      </c>
      <c r="C85" s="379">
        <v>84.59905827579874</v>
      </c>
      <c r="D85" s="379">
        <v>85.233880234213458</v>
      </c>
      <c r="E85" s="379">
        <v>86.252164885127783</v>
      </c>
      <c r="F85" s="379">
        <v>85.965954572643099</v>
      </c>
      <c r="G85" s="379">
        <v>90.091225559605959</v>
      </c>
      <c r="H85" s="379">
        <v>90.125453077234596</v>
      </c>
      <c r="I85" s="379">
        <v>90.978039556467209</v>
      </c>
      <c r="J85" s="379">
        <v>90.579561057576058</v>
      </c>
      <c r="K85" s="379">
        <v>88.095221410185459</v>
      </c>
      <c r="L85" s="379">
        <v>87.586716153603746</v>
      </c>
      <c r="M85" s="379">
        <v>91.871510625587007</v>
      </c>
      <c r="N85" s="379">
        <v>92.300251510948783</v>
      </c>
      <c r="O85" s="379">
        <v>94.781757970895754</v>
      </c>
      <c r="P85" s="379">
        <v>95.655804805586158</v>
      </c>
      <c r="Q85" s="379">
        <v>93.225497153018722</v>
      </c>
      <c r="R85" s="379">
        <v>90.370119949572739</v>
      </c>
      <c r="S85" s="379">
        <v>94.615997817405955</v>
      </c>
      <c r="T85" s="379">
        <v>91.491250245315783</v>
      </c>
      <c r="U85" s="379">
        <v>93.392782779443905</v>
      </c>
      <c r="V85" s="379">
        <v>92.712474401776689</v>
      </c>
      <c r="W85" s="379">
        <v>92.02550278936171</v>
      </c>
    </row>
    <row r="86" spans="1:23" s="242" customFormat="1" ht="9.9499999999999993" customHeight="1">
      <c r="A86" s="172"/>
      <c r="B86" s="171" t="s">
        <v>333</v>
      </c>
      <c r="C86" s="379">
        <v>105.79829345213969</v>
      </c>
      <c r="D86" s="379">
        <v>106.83739990760699</v>
      </c>
      <c r="E86" s="379">
        <v>105.38090045823098</v>
      </c>
      <c r="F86" s="379">
        <v>108.19964795234905</v>
      </c>
      <c r="G86" s="379">
        <v>112.70076408778289</v>
      </c>
      <c r="H86" s="379">
        <v>115.62617018953244</v>
      </c>
      <c r="I86" s="379">
        <v>119.7946687502517</v>
      </c>
      <c r="J86" s="379">
        <v>123.89273407162274</v>
      </c>
      <c r="K86" s="379">
        <v>124.95949564070902</v>
      </c>
      <c r="L86" s="379">
        <v>126.28555085447384</v>
      </c>
      <c r="M86" s="379">
        <v>129.21336267997629</v>
      </c>
      <c r="N86" s="379">
        <v>133.07314324111036</v>
      </c>
      <c r="O86" s="379">
        <v>136.95286419503284</v>
      </c>
      <c r="P86" s="379">
        <v>143.93979385350801</v>
      </c>
      <c r="Q86" s="379">
        <v>151.8950220145326</v>
      </c>
      <c r="R86" s="379">
        <v>163.12862481129608</v>
      </c>
      <c r="S86" s="379">
        <v>165.03497057006459</v>
      </c>
      <c r="T86" s="379">
        <v>178.05737184378725</v>
      </c>
      <c r="U86" s="379">
        <v>183.53765932676592</v>
      </c>
      <c r="V86" s="379">
        <v>192.76677858811158</v>
      </c>
      <c r="W86" s="379">
        <v>201.10963933521739</v>
      </c>
    </row>
    <row r="87" spans="1:23" s="242" customFormat="1" ht="9.9499999999999993" customHeight="1">
      <c r="A87" s="174"/>
      <c r="B87" s="171" t="s">
        <v>125</v>
      </c>
      <c r="C87" s="379">
        <v>263.22842857455367</v>
      </c>
      <c r="D87" s="379">
        <v>265.24496503958625</v>
      </c>
      <c r="E87" s="379">
        <v>274.51024632522768</v>
      </c>
      <c r="F87" s="379">
        <v>278.8292868759188</v>
      </c>
      <c r="G87" s="379">
        <v>279.07961066306211</v>
      </c>
      <c r="H87" s="379">
        <v>296.29653142370557</v>
      </c>
      <c r="I87" s="379">
        <v>316.46829032312473</v>
      </c>
      <c r="J87" s="379">
        <v>324.86606958323142</v>
      </c>
      <c r="K87" s="379">
        <v>322.7854192440164</v>
      </c>
      <c r="L87" s="379">
        <v>322.29274942164517</v>
      </c>
      <c r="M87" s="379">
        <v>340.52272328965512</v>
      </c>
      <c r="N87" s="379">
        <v>354.65352671547242</v>
      </c>
      <c r="O87" s="379">
        <v>373.84581202220608</v>
      </c>
      <c r="P87" s="379">
        <v>380.89432881558434</v>
      </c>
      <c r="Q87" s="379">
        <v>388.07879358696397</v>
      </c>
      <c r="R87" s="379">
        <v>394.09925818313747</v>
      </c>
      <c r="S87" s="379">
        <v>380.41230087700905</v>
      </c>
      <c r="T87" s="379">
        <v>380.48714111192908</v>
      </c>
      <c r="U87" s="379">
        <v>376.99605632502863</v>
      </c>
      <c r="V87" s="379">
        <v>387.48020959333616</v>
      </c>
      <c r="W87" s="379">
        <v>387.62788056003842</v>
      </c>
    </row>
    <row r="88" spans="1:23" s="242" customFormat="1" ht="9.9499999999999993" customHeight="1">
      <c r="A88" s="174"/>
      <c r="B88" s="171" t="s">
        <v>127</v>
      </c>
      <c r="C88" s="379">
        <v>14.207886994885406</v>
      </c>
      <c r="D88" s="379">
        <v>14.100990469228542</v>
      </c>
      <c r="E88" s="379">
        <v>13.329352023419245</v>
      </c>
      <c r="F88" s="379">
        <v>14.162689754853044</v>
      </c>
      <c r="G88" s="379">
        <v>13.919570560707323</v>
      </c>
      <c r="H88" s="379">
        <v>13.797439156819314</v>
      </c>
      <c r="I88" s="379">
        <v>14.289813564240252</v>
      </c>
      <c r="J88" s="379">
        <v>14.934537701655623</v>
      </c>
      <c r="K88" s="379">
        <v>13.715190211737642</v>
      </c>
      <c r="L88" s="379">
        <v>12.772365886676468</v>
      </c>
      <c r="M88" s="379">
        <v>12.799443347064585</v>
      </c>
      <c r="N88" s="379">
        <v>13.470661015200729</v>
      </c>
      <c r="O88" s="379">
        <v>13.73997577733557</v>
      </c>
      <c r="P88" s="379">
        <v>14.345117879988148</v>
      </c>
      <c r="Q88" s="379">
        <v>13.873763800180896</v>
      </c>
      <c r="R88" s="379">
        <v>13.15771237782619</v>
      </c>
      <c r="S88" s="379">
        <v>13.036171912737032</v>
      </c>
      <c r="T88" s="379">
        <v>11.665388991478084</v>
      </c>
      <c r="U88" s="379">
        <v>10.445501158131423</v>
      </c>
      <c r="V88" s="379">
        <v>11.010255019097668</v>
      </c>
      <c r="W88" s="379">
        <v>10.814701685565732</v>
      </c>
    </row>
    <row r="89" spans="1:23" s="242" customFormat="1" ht="9.9499999999999993" customHeight="1">
      <c r="A89" s="174"/>
      <c r="B89" s="171" t="s">
        <v>129</v>
      </c>
      <c r="C89" s="379">
        <v>27.258882987445567</v>
      </c>
      <c r="D89" s="379">
        <v>28.252911529592627</v>
      </c>
      <c r="E89" s="379">
        <v>28.756266648923916</v>
      </c>
      <c r="F89" s="379">
        <v>29.325841604313432</v>
      </c>
      <c r="G89" s="379">
        <v>30.899243533221451</v>
      </c>
      <c r="H89" s="379">
        <v>33.445755412942482</v>
      </c>
      <c r="I89" s="379">
        <v>33.733174611954439</v>
      </c>
      <c r="J89" s="379">
        <v>35.154880916137877</v>
      </c>
      <c r="K89" s="379">
        <v>35.348087478654577</v>
      </c>
      <c r="L89" s="379">
        <v>36.700556411414631</v>
      </c>
      <c r="M89" s="379">
        <v>38.561882150696668</v>
      </c>
      <c r="N89" s="379">
        <v>40.999455114295031</v>
      </c>
      <c r="O89" s="379">
        <v>43.83205106599123</v>
      </c>
      <c r="P89" s="379">
        <v>47.985773120551897</v>
      </c>
      <c r="Q89" s="379">
        <v>49.662615829008793</v>
      </c>
      <c r="R89" s="379">
        <v>49.717377730102577</v>
      </c>
      <c r="S89" s="379">
        <v>51.481834364685085</v>
      </c>
      <c r="T89" s="379">
        <v>52.720905456507523</v>
      </c>
      <c r="U89" s="379">
        <v>52.133534897833755</v>
      </c>
      <c r="V89" s="379">
        <v>51.590304068183471</v>
      </c>
      <c r="W89" s="379">
        <v>51.9157125207077</v>
      </c>
    </row>
    <row r="90" spans="1:23" s="242" customFormat="1" ht="9.9499999999999993" customHeight="1">
      <c r="A90" s="174"/>
      <c r="B90" s="171" t="s">
        <v>131</v>
      </c>
      <c r="C90" s="379">
        <v>5.4217740001949508</v>
      </c>
      <c r="D90" s="379">
        <v>5.5693604768959419</v>
      </c>
      <c r="E90" s="379">
        <v>5.2344644617563691</v>
      </c>
      <c r="F90" s="379">
        <v>5.9272388196641757</v>
      </c>
      <c r="G90" s="379">
        <v>6.2371312185783516</v>
      </c>
      <c r="H90" s="379">
        <v>6.7313281998645662</v>
      </c>
      <c r="I90" s="379">
        <v>6.6334707303982512</v>
      </c>
      <c r="J90" s="379">
        <v>7.1899227501273666</v>
      </c>
      <c r="K90" s="379">
        <v>6.6873377951432422</v>
      </c>
      <c r="L90" s="379">
        <v>6.9698053039421053</v>
      </c>
      <c r="M90" s="379">
        <v>6.9709739555989385</v>
      </c>
      <c r="N90" s="379">
        <v>6.8772525900504524</v>
      </c>
      <c r="O90" s="379">
        <v>7.5007469972882754</v>
      </c>
      <c r="P90" s="379">
        <v>7.2993711661043239</v>
      </c>
      <c r="Q90" s="379">
        <v>6.9638335713541828</v>
      </c>
      <c r="R90" s="379">
        <v>6.6657769294873912</v>
      </c>
      <c r="S90" s="379">
        <v>7.4086977642717065</v>
      </c>
      <c r="T90" s="379">
        <v>7.221564733901074</v>
      </c>
      <c r="U90" s="379">
        <v>7.2573082373979618</v>
      </c>
      <c r="V90" s="379">
        <v>6.9545939408614803</v>
      </c>
      <c r="W90" s="379">
        <v>6.9515210400253151</v>
      </c>
    </row>
    <row r="91" spans="1:23" s="242" customFormat="1" ht="9.9499999999999993" customHeight="1">
      <c r="A91" s="174"/>
      <c r="B91" s="171" t="s">
        <v>152</v>
      </c>
      <c r="C91" s="379">
        <v>138.02969096092536</v>
      </c>
      <c r="D91" s="379">
        <v>141.02142172548383</v>
      </c>
      <c r="E91" s="379">
        <v>150.63024861565043</v>
      </c>
      <c r="F91" s="379">
        <v>144.04474733223088</v>
      </c>
      <c r="G91" s="379">
        <v>160.33269326993229</v>
      </c>
      <c r="H91" s="379">
        <v>152.19853314659935</v>
      </c>
      <c r="I91" s="379">
        <v>174.26152437922516</v>
      </c>
      <c r="J91" s="379">
        <v>203.53879822398559</v>
      </c>
      <c r="K91" s="379">
        <v>200.95876734793245</v>
      </c>
      <c r="L91" s="379">
        <v>203.37501472857696</v>
      </c>
      <c r="M91" s="379">
        <v>215.2393651244509</v>
      </c>
      <c r="N91" s="379">
        <v>236.95465499030411</v>
      </c>
      <c r="O91" s="379">
        <v>238.85989484433313</v>
      </c>
      <c r="P91" s="379">
        <v>264.22129316119401</v>
      </c>
      <c r="Q91" s="379">
        <v>269.63331035554961</v>
      </c>
      <c r="R91" s="379">
        <v>294.915230067724</v>
      </c>
      <c r="S91" s="379">
        <v>303.3728703804677</v>
      </c>
      <c r="T91" s="379">
        <v>320.86325772824443</v>
      </c>
      <c r="U91" s="379">
        <v>326.62827165153783</v>
      </c>
      <c r="V91" s="379">
        <v>372.3680477199714</v>
      </c>
      <c r="W91" s="379">
        <v>380.56950016536814</v>
      </c>
    </row>
    <row r="92" spans="1:23" s="242" customFormat="1" ht="9.9499999999999993" customHeight="1">
      <c r="A92" s="174"/>
      <c r="B92" s="171" t="s">
        <v>153</v>
      </c>
      <c r="C92" s="379">
        <v>186.69549863970258</v>
      </c>
      <c r="D92" s="379">
        <v>209.74912708645056</v>
      </c>
      <c r="E92" s="379">
        <v>216.39364493837073</v>
      </c>
      <c r="F92" s="379">
        <v>231.03874594526485</v>
      </c>
      <c r="G92" s="379">
        <v>240.15550206591305</v>
      </c>
      <c r="H92" s="379">
        <v>260.7366405681114</v>
      </c>
      <c r="I92" s="379">
        <v>282.07298607321582</v>
      </c>
      <c r="J92" s="379">
        <v>304.96453563485159</v>
      </c>
      <c r="K92" s="379">
        <v>326.30329577263439</v>
      </c>
      <c r="L92" s="379">
        <v>347.25982081402151</v>
      </c>
      <c r="M92" s="379">
        <v>353.72482275069689</v>
      </c>
      <c r="N92" s="379">
        <v>370.44871833961162</v>
      </c>
      <c r="O92" s="379">
        <v>378.90753124466659</v>
      </c>
      <c r="P92" s="379">
        <v>380.57389267941949</v>
      </c>
      <c r="Q92" s="379">
        <v>391.59051730616505</v>
      </c>
      <c r="R92" s="379">
        <v>399.39090705218626</v>
      </c>
      <c r="S92" s="379">
        <v>407.17509103770203</v>
      </c>
      <c r="T92" s="379">
        <v>415.78190556689191</v>
      </c>
      <c r="U92" s="379">
        <v>431.65000672692327</v>
      </c>
      <c r="V92" s="379">
        <v>447.6951626633878</v>
      </c>
      <c r="W92" s="379">
        <v>458.43864942032712</v>
      </c>
    </row>
    <row r="93" spans="1:23" s="242" customFormat="1" ht="9.9499999999999993" customHeight="1">
      <c r="A93" s="174"/>
      <c r="B93" s="171" t="s">
        <v>154</v>
      </c>
      <c r="C93" s="379">
        <v>24.721730347199998</v>
      </c>
      <c r="D93" s="379">
        <v>28.008500091799998</v>
      </c>
      <c r="E93" s="379">
        <v>23.706638115969998</v>
      </c>
      <c r="F93" s="379">
        <v>24.517536175139746</v>
      </c>
      <c r="G93" s="379">
        <v>23.85138948339641</v>
      </c>
      <c r="H93" s="379">
        <v>24.052866421308604</v>
      </c>
      <c r="I93" s="379">
        <v>24.100383419212342</v>
      </c>
      <c r="J93" s="379">
        <v>27.842768599824904</v>
      </c>
      <c r="K93" s="379">
        <v>32.08304497299104</v>
      </c>
      <c r="L93" s="379">
        <v>36.184129218675608</v>
      </c>
      <c r="M93" s="379">
        <v>34.651465424621087</v>
      </c>
      <c r="N93" s="379">
        <v>35.041922914478683</v>
      </c>
      <c r="O93" s="379">
        <v>34.749734009387844</v>
      </c>
      <c r="P93" s="379">
        <v>29.707753267564023</v>
      </c>
      <c r="Q93" s="379">
        <v>28.929244766486196</v>
      </c>
      <c r="R93" s="379">
        <v>28.022322133863007</v>
      </c>
      <c r="S93" s="379">
        <v>26.458212427373333</v>
      </c>
      <c r="T93" s="379">
        <v>29.30087265948173</v>
      </c>
      <c r="U93" s="379">
        <v>30.147412733866005</v>
      </c>
      <c r="V93" s="379">
        <v>30.021296738788816</v>
      </c>
      <c r="W93" s="379">
        <v>29.618128214323349</v>
      </c>
    </row>
    <row r="94" spans="1:23" s="242" customFormat="1" ht="9.9499999999999993" customHeight="1">
      <c r="A94" s="174"/>
      <c r="B94" s="171" t="s">
        <v>155</v>
      </c>
      <c r="C94" s="379">
        <v>1.7696752541</v>
      </c>
      <c r="D94" s="379">
        <v>2.0788305889000003</v>
      </c>
      <c r="E94" s="379">
        <v>1.3854927493300002</v>
      </c>
      <c r="F94" s="379">
        <v>1.4882692461414002</v>
      </c>
      <c r="G94" s="379">
        <v>1.5129000574159701</v>
      </c>
      <c r="H94" s="379">
        <v>1.3054250214589833</v>
      </c>
      <c r="I94" s="379">
        <v>1.29831585438157</v>
      </c>
      <c r="J94" s="379">
        <v>1.783381302010943</v>
      </c>
      <c r="K94" s="379">
        <v>1.8549909478310895</v>
      </c>
      <c r="L94" s="379">
        <v>1.9663445370324169</v>
      </c>
      <c r="M94" s="379">
        <v>1.787755179551952</v>
      </c>
      <c r="N94" s="379">
        <v>1.6863805643970637</v>
      </c>
      <c r="O94" s="379">
        <v>1.7344452299177424</v>
      </c>
      <c r="P94" s="379">
        <v>1.6923533039735106</v>
      </c>
      <c r="Q94" s="379">
        <v>1.8344391289050002</v>
      </c>
      <c r="R94" s="379">
        <v>1.375200858546882</v>
      </c>
      <c r="S94" s="379">
        <v>1.5022121817002629</v>
      </c>
      <c r="T94" s="379">
        <v>1.4875424955973919</v>
      </c>
      <c r="U94" s="379">
        <v>1.5066177029824612</v>
      </c>
      <c r="V94" s="379">
        <v>1.5064004529827437</v>
      </c>
      <c r="W94" s="379">
        <v>1.5709437202287</v>
      </c>
    </row>
    <row r="95" spans="1:23" s="242" customFormat="1" ht="9.9499999999999993" customHeight="1">
      <c r="A95" s="166"/>
      <c r="B95" s="166" t="s">
        <v>228</v>
      </c>
      <c r="C95" s="321">
        <v>36.004112640000002</v>
      </c>
      <c r="D95" s="321">
        <v>38.40922552</v>
      </c>
      <c r="E95" s="321">
        <v>34.700709472</v>
      </c>
      <c r="F95" s="321">
        <v>34.987804550433673</v>
      </c>
      <c r="G95" s="321">
        <v>33.90971493008</v>
      </c>
      <c r="H95" s="321">
        <v>32.970937380460661</v>
      </c>
      <c r="I95" s="321">
        <v>31.773060580088003</v>
      </c>
      <c r="J95" s="321">
        <v>32.9960418328128</v>
      </c>
      <c r="K95" s="321">
        <v>31.152646699043011</v>
      </c>
      <c r="L95" s="321">
        <v>31.23262172163053</v>
      </c>
      <c r="M95" s="321">
        <v>31.371887058600773</v>
      </c>
      <c r="N95" s="321">
        <v>30.315953991625666</v>
      </c>
      <c r="O95" s="321">
        <v>32.429380660313605</v>
      </c>
      <c r="P95" s="321">
        <v>30.019254202781116</v>
      </c>
      <c r="Q95" s="321">
        <v>28.364782092533183</v>
      </c>
      <c r="R95" s="321">
        <v>24.435825961270783</v>
      </c>
      <c r="S95" s="321">
        <v>27.125966166495552</v>
      </c>
      <c r="T95" s="321">
        <v>22.231797923506274</v>
      </c>
      <c r="U95" s="321">
        <v>23.370843830148416</v>
      </c>
      <c r="V95" s="321">
        <v>22.883252683691776</v>
      </c>
      <c r="W95" s="321">
        <v>22.741173809582534</v>
      </c>
    </row>
    <row r="96" spans="1:23" s="242" customFormat="1" ht="10.5" customHeight="1">
      <c r="A96" s="151" t="s">
        <v>121</v>
      </c>
      <c r="B96" s="245"/>
      <c r="C96" s="158"/>
      <c r="D96" s="158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</row>
    <row r="97" spans="1:23" s="242" customFormat="1" ht="10.5" customHeight="1">
      <c r="A97" s="245" t="s">
        <v>300</v>
      </c>
      <c r="B97" s="245"/>
      <c r="C97" s="158"/>
      <c r="D97" s="158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241"/>
      <c r="Q97" s="11"/>
      <c r="R97" s="11"/>
      <c r="S97" s="11"/>
      <c r="T97" s="11"/>
      <c r="U97" s="11"/>
      <c r="V97" s="11"/>
      <c r="W97" s="11"/>
    </row>
    <row r="98" spans="1:23" s="242" customFormat="1" ht="17.25" customHeight="1">
      <c r="B98" s="10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</row>
  </sheetData>
  <phoneticPr fontId="10" type="noConversion"/>
  <pageMargins left="0.11811023622047245" right="0.11811023622047245" top="0.35433070866141736" bottom="0.35433070866141736" header="0.31496062992125984" footer="0.31496062992125984"/>
  <pageSetup paperSize="9" orientation="landscape" r:id="rId1"/>
  <rowBreaks count="1" manualBreakCount="1">
    <brk id="48" max="22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8"/>
  <dimension ref="A1:X101"/>
  <sheetViews>
    <sheetView showGridLines="0" zoomScale="150" workbookViewId="0">
      <selection activeCell="G104" sqref="G104"/>
    </sheetView>
  </sheetViews>
  <sheetFormatPr baseColWidth="10" defaultColWidth="6.42578125" defaultRowHeight="17.25" customHeight="1"/>
  <cols>
    <col min="1" max="2" width="1" style="242" customWidth="1"/>
    <col min="3" max="3" width="9.7109375" style="242" customWidth="1"/>
    <col min="4" max="24" width="5.140625" style="242" customWidth="1"/>
    <col min="25" max="43" width="6.42578125" style="242"/>
    <col min="44" max="44" width="1.42578125" style="242" customWidth="1"/>
    <col min="45" max="45" width="1.28515625" style="242" customWidth="1"/>
    <col min="46" max="46" width="14" style="242" customWidth="1"/>
    <col min="47" max="56" width="0" style="242" hidden="1" customWidth="1"/>
    <col min="57" max="57" width="8.28515625" style="242" customWidth="1"/>
    <col min="58" max="58" width="8" style="242" customWidth="1"/>
    <col min="59" max="65" width="8.28515625" style="242" customWidth="1"/>
    <col min="66" max="66" width="8.7109375" style="242" customWidth="1"/>
    <col min="67" max="75" width="8.42578125" style="242" customWidth="1"/>
    <col min="76" max="76" width="5.140625" style="242" customWidth="1"/>
    <col min="77" max="77" width="6.42578125" style="242"/>
    <col min="78" max="78" width="14" style="242" customWidth="1"/>
    <col min="79" max="88" width="0" style="242" hidden="1" customWidth="1"/>
    <col min="89" max="89" width="7.140625" style="242" bestFit="1" customWidth="1"/>
    <col min="90" max="90" width="7.140625" style="242" customWidth="1"/>
    <col min="91" max="91" width="6.7109375" style="242" bestFit="1" customWidth="1"/>
    <col min="92" max="93" width="6.42578125" style="242"/>
    <col min="94" max="94" width="6.140625" style="242" customWidth="1"/>
    <col min="95" max="16384" width="6.42578125" style="242"/>
  </cols>
  <sheetData>
    <row r="1" spans="1:24" ht="16.5" customHeight="1">
      <c r="A1" s="318" t="s">
        <v>418</v>
      </c>
      <c r="B1" s="296"/>
      <c r="C1" s="296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95"/>
      <c r="P1" s="95"/>
      <c r="Q1" s="95"/>
      <c r="R1" s="95"/>
      <c r="S1" s="95"/>
      <c r="T1" s="95"/>
      <c r="U1" s="95"/>
      <c r="V1" s="95"/>
      <c r="W1" s="95"/>
      <c r="X1" s="95"/>
    </row>
    <row r="2" spans="1:24" ht="13.5">
      <c r="A2" s="296" t="s">
        <v>102</v>
      </c>
      <c r="B2" s="296"/>
      <c r="C2" s="296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95"/>
      <c r="P2" s="95"/>
      <c r="Q2" s="95"/>
      <c r="R2" s="95"/>
      <c r="S2" s="95"/>
      <c r="T2" s="95"/>
      <c r="U2" s="95"/>
      <c r="V2" s="95"/>
      <c r="W2" s="95"/>
      <c r="X2" s="95"/>
    </row>
    <row r="3" spans="1:24" ht="3" customHeight="1">
      <c r="A3" s="40"/>
      <c r="B3" s="40"/>
      <c r="C3" s="40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</row>
    <row r="4" spans="1:24" ht="17.25" customHeight="1">
      <c r="A4" s="588" t="s">
        <v>264</v>
      </c>
      <c r="B4" s="589"/>
      <c r="C4" s="590"/>
      <c r="D4" s="454" t="s">
        <v>231</v>
      </c>
      <c r="E4" s="454" t="s">
        <v>232</v>
      </c>
      <c r="F4" s="454" t="s">
        <v>338</v>
      </c>
      <c r="G4" s="454" t="s">
        <v>308</v>
      </c>
      <c r="H4" s="454" t="s">
        <v>309</v>
      </c>
      <c r="I4" s="454" t="s">
        <v>310</v>
      </c>
      <c r="J4" s="454" t="s">
        <v>311</v>
      </c>
      <c r="K4" s="454" t="s">
        <v>312</v>
      </c>
      <c r="L4" s="454" t="s">
        <v>313</v>
      </c>
      <c r="M4" s="454" t="s">
        <v>260</v>
      </c>
      <c r="N4" s="454" t="s">
        <v>261</v>
      </c>
      <c r="O4" s="454" t="s">
        <v>262</v>
      </c>
      <c r="P4" s="454" t="s">
        <v>116</v>
      </c>
      <c r="Q4" s="454" t="s">
        <v>117</v>
      </c>
      <c r="R4" s="454" t="s">
        <v>118</v>
      </c>
      <c r="S4" s="454" t="s">
        <v>119</v>
      </c>
      <c r="T4" s="454" t="s">
        <v>120</v>
      </c>
      <c r="U4" s="457" t="s">
        <v>177</v>
      </c>
      <c r="V4" s="457" t="s">
        <v>178</v>
      </c>
      <c r="W4" s="457" t="s">
        <v>175</v>
      </c>
      <c r="X4" s="457" t="s">
        <v>401</v>
      </c>
    </row>
    <row r="5" spans="1:24" ht="11.25" customHeight="1">
      <c r="A5" s="35" t="s">
        <v>69</v>
      </c>
      <c r="B5" s="176"/>
      <c r="C5" s="177"/>
      <c r="D5" s="162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2"/>
      <c r="U5" s="162"/>
      <c r="V5" s="162"/>
      <c r="W5" s="162"/>
      <c r="X5" s="162"/>
    </row>
    <row r="6" spans="1:24" ht="11.25" customHeight="1">
      <c r="A6" s="178"/>
      <c r="B6" s="176" t="s">
        <v>103</v>
      </c>
      <c r="C6" s="179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</row>
    <row r="7" spans="1:24" ht="10.5" customHeight="1">
      <c r="A7" s="163"/>
      <c r="B7" s="163"/>
      <c r="C7" s="164" t="s">
        <v>319</v>
      </c>
      <c r="D7" s="323">
        <v>305.43944799999997</v>
      </c>
      <c r="E7" s="323">
        <v>348.40287900000004</v>
      </c>
      <c r="F7" s="323">
        <v>451.43411500000008</v>
      </c>
      <c r="G7" s="323">
        <v>378.86279000000002</v>
      </c>
      <c r="H7" s="323">
        <v>422.21085000000011</v>
      </c>
      <c r="I7" s="323">
        <v>543.81088999999997</v>
      </c>
      <c r="J7" s="323">
        <v>531.06342400000005</v>
      </c>
      <c r="K7" s="323">
        <v>432.91560200000009</v>
      </c>
      <c r="L7" s="323">
        <v>465.44647700000007</v>
      </c>
      <c r="M7" s="323">
        <v>494.45995099999999</v>
      </c>
      <c r="N7" s="323">
        <v>536.59591499999988</v>
      </c>
      <c r="O7" s="323">
        <v>516.00998700000014</v>
      </c>
      <c r="P7" s="323">
        <v>576.31978400000003</v>
      </c>
      <c r="Q7" s="323">
        <v>622.67771800000014</v>
      </c>
      <c r="R7" s="323">
        <v>611.044982</v>
      </c>
      <c r="S7" s="323">
        <v>573.267785</v>
      </c>
      <c r="T7" s="323">
        <v>649.48424799999998</v>
      </c>
      <c r="U7" s="323">
        <v>541.90303299999994</v>
      </c>
      <c r="V7" s="323">
        <v>587.64667000000009</v>
      </c>
      <c r="W7" s="323">
        <v>584.94918000000007</v>
      </c>
      <c r="X7" s="323">
        <v>707.56146700000011</v>
      </c>
    </row>
    <row r="8" spans="1:24" ht="10.5" customHeight="1">
      <c r="A8" s="165"/>
      <c r="B8" s="165"/>
      <c r="C8" s="164" t="s">
        <v>320</v>
      </c>
      <c r="D8" s="323">
        <v>752.03841699999987</v>
      </c>
      <c r="E8" s="323">
        <v>502.31834900000007</v>
      </c>
      <c r="F8" s="323">
        <v>727.37464999999997</v>
      </c>
      <c r="G8" s="323">
        <v>651.35199999999998</v>
      </c>
      <c r="H8" s="323">
        <v>680.70343800000012</v>
      </c>
      <c r="I8" s="323">
        <v>709.59461999999996</v>
      </c>
      <c r="J8" s="323">
        <v>605.1591259999999</v>
      </c>
      <c r="K8" s="323">
        <v>762.84565299999997</v>
      </c>
      <c r="L8" s="323">
        <v>795.29919800000005</v>
      </c>
      <c r="M8" s="323">
        <v>749.5566</v>
      </c>
      <c r="N8" s="323">
        <v>778.43240600000013</v>
      </c>
      <c r="O8" s="323">
        <v>772.61484699999994</v>
      </c>
      <c r="P8" s="323">
        <v>807.91324200000008</v>
      </c>
      <c r="Q8" s="323">
        <v>882.43573700000002</v>
      </c>
      <c r="R8" s="323">
        <v>901.92556400000012</v>
      </c>
      <c r="S8" s="323">
        <v>893.76316099999997</v>
      </c>
      <c r="T8" s="323">
        <v>859.48770400000001</v>
      </c>
      <c r="U8" s="323">
        <v>886.2347400000001</v>
      </c>
      <c r="V8" s="323">
        <v>979.43853999999999</v>
      </c>
      <c r="W8" s="323">
        <v>965.22783300000003</v>
      </c>
      <c r="X8" s="323">
        <v>1128.3062319999999</v>
      </c>
    </row>
    <row r="9" spans="1:24" ht="10.5" customHeight="1">
      <c r="A9" s="159"/>
      <c r="B9" s="159"/>
      <c r="C9" s="164" t="s">
        <v>105</v>
      </c>
      <c r="D9" s="323">
        <v>11.450162600000002</v>
      </c>
      <c r="E9" s="323">
        <v>12.603113799999999</v>
      </c>
      <c r="F9" s="323">
        <v>11.244479</v>
      </c>
      <c r="G9" s="323">
        <v>10.365440000000003</v>
      </c>
      <c r="H9" s="323">
        <v>16.992326200000001</v>
      </c>
      <c r="I9" s="323">
        <v>14.804193</v>
      </c>
      <c r="J9" s="323">
        <v>20.275279999999999</v>
      </c>
      <c r="K9" s="323">
        <v>23.300672000000002</v>
      </c>
      <c r="L9" s="323">
        <v>28.716113999999997</v>
      </c>
      <c r="M9" s="323">
        <v>27.617065</v>
      </c>
      <c r="N9" s="323">
        <v>27.634906999999998</v>
      </c>
      <c r="O9" s="323">
        <v>28.139547999999998</v>
      </c>
      <c r="P9" s="323">
        <v>28.288052000000004</v>
      </c>
      <c r="Q9" s="323">
        <v>23.589533999999997</v>
      </c>
      <c r="R9" s="323">
        <v>18.973879999999998</v>
      </c>
      <c r="S9" s="323">
        <v>22.299123000000002</v>
      </c>
      <c r="T9" s="323">
        <v>19.815690000000004</v>
      </c>
      <c r="U9" s="323">
        <v>23.911275999999997</v>
      </c>
      <c r="V9" s="323">
        <v>30.913364000000001</v>
      </c>
      <c r="W9" s="323">
        <v>30.812821</v>
      </c>
      <c r="X9" s="323">
        <v>27.758766999999999</v>
      </c>
    </row>
    <row r="10" spans="1:24" ht="10.5" customHeight="1">
      <c r="A10" s="159"/>
      <c r="B10" s="159"/>
      <c r="C10" s="164" t="s">
        <v>321</v>
      </c>
      <c r="D10" s="323">
        <v>31.491900000000001</v>
      </c>
      <c r="E10" s="323">
        <v>47.284260000000003</v>
      </c>
      <c r="F10" s="323">
        <v>47.794779999999996</v>
      </c>
      <c r="G10" s="323">
        <v>52.028359999999999</v>
      </c>
      <c r="H10" s="323">
        <v>48.578630000000004</v>
      </c>
      <c r="I10" s="323">
        <v>48.929250000000003</v>
      </c>
      <c r="J10" s="323">
        <v>57.893900000000002</v>
      </c>
      <c r="K10" s="323">
        <v>62.088449999999995</v>
      </c>
      <c r="L10" s="323">
        <v>74.737899999999996</v>
      </c>
      <c r="M10" s="323">
        <v>60.798949999999998</v>
      </c>
      <c r="N10" s="323">
        <v>68.911349999999999</v>
      </c>
      <c r="O10" s="323">
        <v>87.769179000000008</v>
      </c>
      <c r="P10" s="323">
        <v>82.977389000000002</v>
      </c>
      <c r="Q10" s="323">
        <v>84.209860000000006</v>
      </c>
      <c r="R10" s="323">
        <v>90.097709000000009</v>
      </c>
      <c r="S10" s="323">
        <v>88.970729999999989</v>
      </c>
      <c r="T10" s="323">
        <v>90.475809999999996</v>
      </c>
      <c r="U10" s="323">
        <v>93.517870000000002</v>
      </c>
      <c r="V10" s="323">
        <v>87.219959999999986</v>
      </c>
      <c r="W10" s="323">
        <v>93.642549999999986</v>
      </c>
      <c r="X10" s="323">
        <v>92.225820000000013</v>
      </c>
    </row>
    <row r="11" spans="1:24" ht="10.5" customHeight="1">
      <c r="A11" s="159"/>
      <c r="B11" s="159"/>
      <c r="C11" s="164" t="s">
        <v>259</v>
      </c>
      <c r="D11" s="323">
        <v>241.33447899999999</v>
      </c>
      <c r="E11" s="323">
        <v>263.07396400000005</v>
      </c>
      <c r="F11" s="323">
        <v>252.076796</v>
      </c>
      <c r="G11" s="323">
        <v>290.44950699999998</v>
      </c>
      <c r="H11" s="323">
        <v>305.37938799999995</v>
      </c>
      <c r="I11" s="323">
        <v>264.42588999999998</v>
      </c>
      <c r="J11" s="323">
        <v>217.23552099999998</v>
      </c>
      <c r="K11" s="323">
        <v>232.16906800000001</v>
      </c>
      <c r="L11" s="323">
        <v>276.52142200000003</v>
      </c>
      <c r="M11" s="323">
        <v>345.48123900000007</v>
      </c>
      <c r="N11" s="323">
        <v>305.72317400000009</v>
      </c>
      <c r="O11" s="323">
        <v>298.74467999999996</v>
      </c>
      <c r="P11" s="323">
        <v>313.11903299999994</v>
      </c>
      <c r="Q11" s="323">
        <v>308.943376</v>
      </c>
      <c r="R11" s="323">
        <v>306.21554300000003</v>
      </c>
      <c r="S11" s="323">
        <v>308.95345399999997</v>
      </c>
      <c r="T11" s="323">
        <v>307.44154299999997</v>
      </c>
      <c r="U11" s="323">
        <v>283.48691599999995</v>
      </c>
      <c r="V11" s="323">
        <v>327.30821699999996</v>
      </c>
      <c r="W11" s="323">
        <v>287.83899999999994</v>
      </c>
      <c r="X11" s="323">
        <v>296.21466300000009</v>
      </c>
    </row>
    <row r="12" spans="1:24" ht="10.5" customHeight="1">
      <c r="A12" s="159"/>
      <c r="B12" s="159"/>
      <c r="C12" s="164" t="s">
        <v>322</v>
      </c>
      <c r="D12" s="323">
        <v>1435.3766561666669</v>
      </c>
      <c r="E12" s="323">
        <v>1442.3571159999999</v>
      </c>
      <c r="F12" s="323">
        <v>1390.2597553333333</v>
      </c>
      <c r="G12" s="323">
        <v>1496.9520620000001</v>
      </c>
      <c r="H12" s="323">
        <v>1486.7945130000001</v>
      </c>
      <c r="I12" s="323">
        <v>1539.8938130000004</v>
      </c>
      <c r="J12" s="323">
        <v>1448.5896989999999</v>
      </c>
      <c r="K12" s="323">
        <v>1551.2763430000005</v>
      </c>
      <c r="L12" s="323">
        <v>1565.6797860000004</v>
      </c>
      <c r="M12" s="323">
        <v>1668.255641</v>
      </c>
      <c r="N12" s="323">
        <v>1735.3855930000004</v>
      </c>
      <c r="O12" s="323">
        <v>1779.1421499999999</v>
      </c>
      <c r="P12" s="323">
        <v>1832.2494280000001</v>
      </c>
      <c r="Q12" s="323">
        <v>1997.5106370000001</v>
      </c>
      <c r="R12" s="323">
        <v>1949.668938</v>
      </c>
      <c r="S12" s="323">
        <v>2011.567067</v>
      </c>
      <c r="T12" s="323">
        <v>1860.5064710000001</v>
      </c>
      <c r="U12" s="323">
        <v>1765.9477700000002</v>
      </c>
      <c r="V12" s="323">
        <v>1795.4250989999998</v>
      </c>
      <c r="W12" s="323">
        <v>1897.784306</v>
      </c>
      <c r="X12" s="323">
        <v>1952.564333</v>
      </c>
    </row>
    <row r="13" spans="1:24" ht="10.5" customHeight="1">
      <c r="A13" s="159"/>
      <c r="B13" s="159"/>
      <c r="C13" s="164" t="s">
        <v>323</v>
      </c>
      <c r="D13" s="323">
        <v>371.46662099999998</v>
      </c>
      <c r="E13" s="323">
        <v>391.16339099999999</v>
      </c>
      <c r="F13" s="323">
        <v>388.74994999999996</v>
      </c>
      <c r="G13" s="323">
        <v>407.01150199999995</v>
      </c>
      <c r="H13" s="323">
        <v>420.68858700000004</v>
      </c>
      <c r="I13" s="323">
        <v>420.90484700000007</v>
      </c>
      <c r="J13" s="323">
        <v>441.68549000000002</v>
      </c>
      <c r="K13" s="323">
        <v>460.34433399999995</v>
      </c>
      <c r="L13" s="323">
        <v>450.01281199999994</v>
      </c>
      <c r="M13" s="323">
        <v>463.68099300000006</v>
      </c>
      <c r="N13" s="323">
        <v>496.40645999999998</v>
      </c>
      <c r="O13" s="323">
        <v>500.41271900000004</v>
      </c>
      <c r="P13" s="323">
        <v>520.67675499999996</v>
      </c>
      <c r="Q13" s="323">
        <v>528.79202899999996</v>
      </c>
      <c r="R13" s="323">
        <v>537.69819799999993</v>
      </c>
      <c r="S13" s="323">
        <v>530.82542000000001</v>
      </c>
      <c r="T13" s="323">
        <v>527.30982799999992</v>
      </c>
      <c r="U13" s="323">
        <v>506.75938000000002</v>
      </c>
      <c r="V13" s="323">
        <v>546.00956900000017</v>
      </c>
      <c r="W13" s="323">
        <v>592.72401200000002</v>
      </c>
      <c r="X13" s="323">
        <v>587.40222900000003</v>
      </c>
    </row>
    <row r="14" spans="1:24" ht="10.5" customHeight="1">
      <c r="A14" s="159"/>
      <c r="B14" s="159"/>
      <c r="C14" s="164" t="s">
        <v>324</v>
      </c>
      <c r="D14" s="323">
        <v>36.759914999999999</v>
      </c>
      <c r="E14" s="323">
        <v>42.746926000000002</v>
      </c>
      <c r="F14" s="323">
        <v>50.605513000000002</v>
      </c>
      <c r="G14" s="323">
        <v>39.440694999999998</v>
      </c>
      <c r="H14" s="323">
        <v>57.246683000000004</v>
      </c>
      <c r="I14" s="323">
        <v>44.066901000000009</v>
      </c>
      <c r="J14" s="323">
        <v>48.892369999999993</v>
      </c>
      <c r="K14" s="323">
        <v>43.737173999999996</v>
      </c>
      <c r="L14" s="323">
        <v>34.114468000000002</v>
      </c>
      <c r="M14" s="323">
        <v>29.498815000000004</v>
      </c>
      <c r="N14" s="323">
        <v>12.004637000000001</v>
      </c>
      <c r="O14" s="323">
        <v>15.558957999999999</v>
      </c>
      <c r="P14" s="323">
        <v>21.443527999999997</v>
      </c>
      <c r="Q14" s="323">
        <v>19.643507000000003</v>
      </c>
      <c r="R14" s="323">
        <v>17.148408</v>
      </c>
      <c r="S14" s="323">
        <v>9.4589850000000002</v>
      </c>
      <c r="T14" s="323">
        <v>10.11974</v>
      </c>
      <c r="U14" s="323">
        <v>5.9152389999999997</v>
      </c>
      <c r="V14" s="323">
        <v>6.1911760000000005</v>
      </c>
      <c r="W14" s="323">
        <v>8.7985770000000016</v>
      </c>
      <c r="X14" s="323">
        <v>6.4237199999999994</v>
      </c>
    </row>
    <row r="15" spans="1:24" ht="10.5" customHeight="1">
      <c r="A15" s="159"/>
      <c r="B15" s="159"/>
      <c r="C15" s="164" t="s">
        <v>325</v>
      </c>
      <c r="D15" s="323">
        <v>1702.3297209999998</v>
      </c>
      <c r="E15" s="323">
        <v>1606.6347680000001</v>
      </c>
      <c r="F15" s="323">
        <v>1904.6844810000002</v>
      </c>
      <c r="G15" s="323">
        <v>2043.8153170000001</v>
      </c>
      <c r="H15" s="323">
        <v>1742.5628670880001</v>
      </c>
      <c r="I15" s="323">
        <v>1369.0560619999999</v>
      </c>
      <c r="J15" s="323">
        <v>1620.2268670000001</v>
      </c>
      <c r="K15" s="323">
        <v>1760.344878295517</v>
      </c>
      <c r="L15" s="323">
        <v>1973.4225869999998</v>
      </c>
      <c r="M15" s="323">
        <v>2512.569721842</v>
      </c>
      <c r="N15" s="323">
        <v>2234.7629990000005</v>
      </c>
      <c r="O15" s="323">
        <v>2323.4657470000002</v>
      </c>
      <c r="P15" s="323">
        <v>2365.9982176999997</v>
      </c>
      <c r="Q15" s="323">
        <v>2525.5106294000002</v>
      </c>
      <c r="R15" s="323">
        <v>2792.5059571000002</v>
      </c>
      <c r="S15" s="323">
        <v>2491.9166849999997</v>
      </c>
      <c r="T15" s="323">
        <v>2190.6891775000004</v>
      </c>
      <c r="U15" s="323">
        <v>1762.8005820000001</v>
      </c>
      <c r="V15" s="323">
        <v>2074.7627660000003</v>
      </c>
      <c r="W15" s="323">
        <v>2538.6990289999999</v>
      </c>
      <c r="X15" s="323">
        <v>2253.1318739999997</v>
      </c>
    </row>
    <row r="16" spans="1:24" ht="10.5" customHeight="1">
      <c r="A16" s="159"/>
      <c r="B16" s="159"/>
      <c r="C16" s="164" t="s">
        <v>326</v>
      </c>
      <c r="D16" s="323">
        <v>228.10296899999997</v>
      </c>
      <c r="E16" s="323">
        <v>227.17290699999998</v>
      </c>
      <c r="F16" s="323">
        <v>205.84807900000004</v>
      </c>
      <c r="G16" s="323">
        <v>215.28264000000001</v>
      </c>
      <c r="H16" s="323">
        <v>227.46670699999999</v>
      </c>
      <c r="I16" s="323">
        <v>244.96815900000001</v>
      </c>
      <c r="J16" s="323">
        <v>251.92659799999998</v>
      </c>
      <c r="K16" s="323">
        <v>265.83628499999998</v>
      </c>
      <c r="L16" s="323">
        <v>257.84112000000005</v>
      </c>
      <c r="M16" s="323">
        <v>264.965057</v>
      </c>
      <c r="N16" s="323">
        <v>273.12431400000003</v>
      </c>
      <c r="O16" s="323">
        <v>259.87719500000003</v>
      </c>
      <c r="P16" s="323">
        <v>255.57797999999997</v>
      </c>
      <c r="Q16" s="323">
        <v>259.74073700000002</v>
      </c>
      <c r="R16" s="323">
        <v>255.991737</v>
      </c>
      <c r="S16" s="323">
        <v>291.25932200000005</v>
      </c>
      <c r="T16" s="323">
        <v>274.53145499999994</v>
      </c>
      <c r="U16" s="323">
        <v>279.53862300000003</v>
      </c>
      <c r="V16" s="323">
        <v>292.60663499999998</v>
      </c>
      <c r="W16" s="323">
        <v>294.03044499999999</v>
      </c>
      <c r="X16" s="323">
        <v>306.00299700000005</v>
      </c>
    </row>
    <row r="17" spans="1:24" ht="10.5" customHeight="1">
      <c r="A17" s="159"/>
      <c r="B17" s="159"/>
      <c r="C17" s="164" t="s">
        <v>327</v>
      </c>
      <c r="D17" s="323">
        <v>99.982492000000008</v>
      </c>
      <c r="E17" s="323">
        <v>108.05232999999998</v>
      </c>
      <c r="F17" s="323">
        <v>108.89443999999999</v>
      </c>
      <c r="G17" s="323">
        <v>112.49431000000001</v>
      </c>
      <c r="H17" s="323">
        <v>103.07585000000002</v>
      </c>
      <c r="I17" s="323">
        <v>121.23667999999999</v>
      </c>
      <c r="J17" s="323">
        <v>113.01628600000001</v>
      </c>
      <c r="K17" s="323">
        <v>138.86532900000003</v>
      </c>
      <c r="L17" s="323">
        <v>120.51106299999999</v>
      </c>
      <c r="M17" s="323">
        <v>105.93972400000001</v>
      </c>
      <c r="N17" s="323">
        <v>134.68371999999997</v>
      </c>
      <c r="O17" s="323">
        <v>132.154068</v>
      </c>
      <c r="P17" s="323">
        <v>129.63945000000001</v>
      </c>
      <c r="Q17" s="323">
        <v>136.22198099999997</v>
      </c>
      <c r="R17" s="323">
        <v>127.24215900000002</v>
      </c>
      <c r="S17" s="323">
        <v>141.987516</v>
      </c>
      <c r="T17" s="323">
        <v>153.215238</v>
      </c>
      <c r="U17" s="323">
        <v>139.00670199999999</v>
      </c>
      <c r="V17" s="323">
        <v>124.56804500000001</v>
      </c>
      <c r="W17" s="323">
        <v>106.78696600000002</v>
      </c>
      <c r="X17" s="323">
        <v>121.256477</v>
      </c>
    </row>
    <row r="18" spans="1:24" ht="10.5" customHeight="1">
      <c r="A18" s="159"/>
      <c r="B18" s="159"/>
      <c r="C18" s="164" t="s">
        <v>225</v>
      </c>
      <c r="D18" s="323">
        <v>11.624346000000001</v>
      </c>
      <c r="E18" s="323">
        <v>9.3327189999999991</v>
      </c>
      <c r="F18" s="323">
        <v>8.2052370000000003</v>
      </c>
      <c r="G18" s="323">
        <v>6.941808</v>
      </c>
      <c r="H18" s="323">
        <v>8.2783289999999976</v>
      </c>
      <c r="I18" s="323">
        <v>9.050320000000001</v>
      </c>
      <c r="J18" s="323">
        <v>5.6034939999999995</v>
      </c>
      <c r="K18" s="323">
        <v>5.6322950000000001</v>
      </c>
      <c r="L18" s="323">
        <v>5.7150389999999991</v>
      </c>
      <c r="M18" s="323">
        <v>5.2186890000000004</v>
      </c>
      <c r="N18" s="323">
        <v>5.4432329999999993</v>
      </c>
      <c r="O18" s="323">
        <v>4.3238400000000006</v>
      </c>
      <c r="P18" s="323">
        <v>3.6793019999999999</v>
      </c>
      <c r="Q18" s="323">
        <v>3.1935030000000002</v>
      </c>
      <c r="R18" s="323">
        <v>3.5494209999999997</v>
      </c>
      <c r="S18" s="323">
        <v>2.9357519999999999</v>
      </c>
      <c r="T18" s="323">
        <v>2.7657559999999997</v>
      </c>
      <c r="U18" s="323">
        <v>2.9023239999999997</v>
      </c>
      <c r="V18" s="323">
        <v>3.5025730000000008</v>
      </c>
      <c r="W18" s="323">
        <v>3.6677479999999991</v>
      </c>
      <c r="X18" s="323">
        <v>2.7987570000000006</v>
      </c>
    </row>
    <row r="19" spans="1:24" ht="10.5" customHeight="1">
      <c r="A19" s="159"/>
      <c r="B19" s="159"/>
      <c r="C19" s="164" t="s">
        <v>329</v>
      </c>
      <c r="D19" s="323">
        <v>64.305476999999996</v>
      </c>
      <c r="E19" s="323">
        <v>79.025057000000004</v>
      </c>
      <c r="F19" s="323">
        <v>79.360891666666674</v>
      </c>
      <c r="G19" s="323">
        <v>85.160010000000014</v>
      </c>
      <c r="H19" s="323">
        <v>79.885004999999992</v>
      </c>
      <c r="I19" s="323">
        <v>86.478809999999996</v>
      </c>
      <c r="J19" s="323">
        <v>95.600230999999994</v>
      </c>
      <c r="K19" s="323">
        <v>103.84727300000002</v>
      </c>
      <c r="L19" s="323">
        <v>103.29007899999999</v>
      </c>
      <c r="M19" s="323">
        <v>138.42124000000001</v>
      </c>
      <c r="N19" s="323">
        <v>132.26769799999997</v>
      </c>
      <c r="O19" s="323">
        <v>133.13560800000002</v>
      </c>
      <c r="P19" s="323">
        <v>143.70863500000002</v>
      </c>
      <c r="Q19" s="323">
        <v>150.64426500000002</v>
      </c>
      <c r="R19" s="323">
        <v>165.03441599999999</v>
      </c>
      <c r="S19" s="323">
        <v>200.12818600000003</v>
      </c>
      <c r="T19" s="323">
        <v>216.95613799999998</v>
      </c>
      <c r="U19" s="323">
        <v>225.260794</v>
      </c>
      <c r="V19" s="323">
        <v>250.275059</v>
      </c>
      <c r="W19" s="323">
        <v>296.667599</v>
      </c>
      <c r="X19" s="323">
        <v>317.03052600000001</v>
      </c>
    </row>
    <row r="20" spans="1:24" ht="10.5" customHeight="1">
      <c r="A20" s="159"/>
      <c r="B20" s="159"/>
      <c r="C20" s="164" t="s">
        <v>55</v>
      </c>
      <c r="D20" s="323">
        <v>0</v>
      </c>
      <c r="E20" s="323">
        <v>2.3755500000000001</v>
      </c>
      <c r="F20" s="323">
        <v>6.6361300000000005</v>
      </c>
      <c r="G20" s="323">
        <v>6.2268500000000007</v>
      </c>
      <c r="H20" s="323">
        <v>6.8058000000000005</v>
      </c>
      <c r="I20" s="323">
        <v>12.2277</v>
      </c>
      <c r="J20" s="323">
        <v>15.255699999999999</v>
      </c>
      <c r="K20" s="323">
        <v>6.555244000000001</v>
      </c>
      <c r="L20" s="323">
        <v>10.681745000000001</v>
      </c>
      <c r="M20" s="323">
        <v>9.4739889999999995</v>
      </c>
      <c r="N20" s="323">
        <v>10.8088</v>
      </c>
      <c r="O20" s="323">
        <v>10.78739</v>
      </c>
      <c r="P20" s="323">
        <v>15.375669999999998</v>
      </c>
      <c r="Q20" s="323">
        <v>8.8988800000000019</v>
      </c>
      <c r="R20" s="323">
        <v>6.1338899999999992</v>
      </c>
      <c r="S20" s="323">
        <v>7.1858109999999993</v>
      </c>
      <c r="T20" s="323">
        <v>13.114896</v>
      </c>
      <c r="U20" s="323">
        <v>8.6383760000000009</v>
      </c>
      <c r="V20" s="323">
        <v>10.245700000000001</v>
      </c>
      <c r="W20" s="323">
        <v>6.75359</v>
      </c>
      <c r="X20" s="323">
        <v>10.922459999999999</v>
      </c>
    </row>
    <row r="21" spans="1:24" ht="10.5" customHeight="1">
      <c r="A21" s="159"/>
      <c r="B21" s="159"/>
      <c r="C21" s="164" t="s">
        <v>330</v>
      </c>
      <c r="D21" s="323">
        <v>1.381</v>
      </c>
      <c r="E21" s="323">
        <v>1.921</v>
      </c>
      <c r="F21" s="323">
        <v>1.6319999999999999</v>
      </c>
      <c r="G21" s="323">
        <v>1.7130000000000001</v>
      </c>
      <c r="H21" s="323">
        <v>2.9575</v>
      </c>
      <c r="I21" s="323">
        <v>7.8172100000000002</v>
      </c>
      <c r="J21" s="323">
        <v>7.3681000000000001</v>
      </c>
      <c r="K21" s="323">
        <v>10.505420000000001</v>
      </c>
      <c r="L21" s="323">
        <v>9.6710070000000012</v>
      </c>
      <c r="M21" s="323">
        <v>7.4704150000000009</v>
      </c>
      <c r="N21" s="323">
        <v>4.5684499999999995</v>
      </c>
      <c r="O21" s="323">
        <v>7.8503600000000002</v>
      </c>
      <c r="P21" s="323">
        <v>10.375630000000001</v>
      </c>
      <c r="Q21" s="323">
        <v>11.52909</v>
      </c>
      <c r="R21" s="323">
        <v>12.6614</v>
      </c>
      <c r="S21" s="323">
        <v>10.662450000000002</v>
      </c>
      <c r="T21" s="323">
        <v>15.609399999999999</v>
      </c>
      <c r="U21" s="323">
        <v>23.061260000000001</v>
      </c>
      <c r="V21" s="323">
        <v>25.688100000000002</v>
      </c>
      <c r="W21" s="323">
        <v>25.975650000000002</v>
      </c>
      <c r="X21" s="323">
        <v>9.9822000000000006</v>
      </c>
    </row>
    <row r="22" spans="1:24" ht="10.5" customHeight="1">
      <c r="A22" s="159"/>
      <c r="B22" s="159"/>
      <c r="C22" s="164" t="s">
        <v>286</v>
      </c>
      <c r="D22" s="323">
        <v>126.78114199999999</v>
      </c>
      <c r="E22" s="323">
        <v>117.17125700000001</v>
      </c>
      <c r="F22" s="323">
        <v>143.41304599999995</v>
      </c>
      <c r="G22" s="323">
        <v>141.785709</v>
      </c>
      <c r="H22" s="323">
        <v>136.45045000000002</v>
      </c>
      <c r="I22" s="323">
        <v>124.09504000000001</v>
      </c>
      <c r="J22" s="323">
        <v>116.41644000000001</v>
      </c>
      <c r="K22" s="323">
        <v>122.95160200000001</v>
      </c>
      <c r="L22" s="323">
        <v>124.76775600000001</v>
      </c>
      <c r="M22" s="323">
        <v>141.21239200000002</v>
      </c>
      <c r="N22" s="323">
        <v>141.57130900000001</v>
      </c>
      <c r="O22" s="323">
        <v>122.24360300000001</v>
      </c>
      <c r="P22" s="323">
        <v>117.64471800000001</v>
      </c>
      <c r="Q22" s="323">
        <v>149.71488699999998</v>
      </c>
      <c r="R22" s="323">
        <v>138.954657</v>
      </c>
      <c r="S22" s="323">
        <v>128.45998800000004</v>
      </c>
      <c r="T22" s="323">
        <v>128.92168599999999</v>
      </c>
      <c r="U22" s="323">
        <v>100.74739499999998</v>
      </c>
      <c r="V22" s="323">
        <v>119.60542899999999</v>
      </c>
      <c r="W22" s="323">
        <v>114.91445900000001</v>
      </c>
      <c r="X22" s="323">
        <v>107.41680200000002</v>
      </c>
    </row>
    <row r="23" spans="1:24" ht="10.5" customHeight="1">
      <c r="A23" s="159"/>
      <c r="B23" s="159"/>
      <c r="C23" s="164" t="s">
        <v>287</v>
      </c>
      <c r="D23" s="323">
        <v>5.9502230000000003</v>
      </c>
      <c r="E23" s="323">
        <v>5.3373100000000004</v>
      </c>
      <c r="F23" s="323">
        <v>6.055117000000001</v>
      </c>
      <c r="G23" s="323">
        <v>5.7825899999999999</v>
      </c>
      <c r="H23" s="323">
        <v>5.6438310000000005</v>
      </c>
      <c r="I23" s="323">
        <v>6.4909160000000004</v>
      </c>
      <c r="J23" s="323">
        <v>6.6892329999999998</v>
      </c>
      <c r="K23" s="323">
        <v>7.1475869999999997</v>
      </c>
      <c r="L23" s="323">
        <v>7.2652369999999991</v>
      </c>
      <c r="M23" s="323">
        <v>8.7042740000000016</v>
      </c>
      <c r="N23" s="323">
        <v>7.1187760000000004</v>
      </c>
      <c r="O23" s="323">
        <v>6.8967879999999999</v>
      </c>
      <c r="P23" s="323">
        <v>6.3738570000000001</v>
      </c>
      <c r="Q23" s="323">
        <v>7.403594</v>
      </c>
      <c r="R23" s="323">
        <v>7.678713000000001</v>
      </c>
      <c r="S23" s="323">
        <v>6.828119</v>
      </c>
      <c r="T23" s="323">
        <v>6.0280259999999997</v>
      </c>
      <c r="U23" s="323">
        <v>5.3878989999999991</v>
      </c>
      <c r="V23" s="323">
        <v>6.341278</v>
      </c>
      <c r="W23" s="323">
        <v>6.3057090000000002</v>
      </c>
      <c r="X23" s="323">
        <v>6.078863000000001</v>
      </c>
    </row>
    <row r="24" spans="1:24" ht="10.5" customHeight="1">
      <c r="A24" s="159"/>
      <c r="B24" s="159"/>
      <c r="C24" s="164" t="s">
        <v>288</v>
      </c>
      <c r="D24" s="323">
        <v>82.200468999999998</v>
      </c>
      <c r="E24" s="323">
        <v>73.928318999999988</v>
      </c>
      <c r="F24" s="323">
        <v>110.09461799999998</v>
      </c>
      <c r="G24" s="323">
        <v>113.915267</v>
      </c>
      <c r="H24" s="323">
        <v>159.69863599999996</v>
      </c>
      <c r="I24" s="323">
        <v>173.97253599999999</v>
      </c>
      <c r="J24" s="323">
        <v>197.30378899999999</v>
      </c>
      <c r="K24" s="323">
        <v>102.12269700000002</v>
      </c>
      <c r="L24" s="323">
        <v>244.89445799999999</v>
      </c>
      <c r="M24" s="323">
        <v>62.793655000000008</v>
      </c>
      <c r="N24" s="323">
        <v>289.69737699999996</v>
      </c>
      <c r="O24" s="323">
        <v>303.71097000000003</v>
      </c>
      <c r="P24" s="323">
        <v>118.74668699999999</v>
      </c>
      <c r="Q24" s="323">
        <v>375.33196600000002</v>
      </c>
      <c r="R24" s="323">
        <v>331.18571900000001</v>
      </c>
      <c r="S24" s="323">
        <v>192.65413700000002</v>
      </c>
      <c r="T24" s="323">
        <v>213.97640900000002</v>
      </c>
      <c r="U24" s="323">
        <v>247.99000499999997</v>
      </c>
      <c r="V24" s="323">
        <v>249.36280300000001</v>
      </c>
      <c r="W24" s="323">
        <v>275.83706200000006</v>
      </c>
      <c r="X24" s="323">
        <v>234.54267500000003</v>
      </c>
    </row>
    <row r="25" spans="1:24" ht="10.5" customHeight="1">
      <c r="A25" s="159"/>
      <c r="B25" s="159"/>
      <c r="C25" s="164" t="s">
        <v>289</v>
      </c>
      <c r="D25" s="323">
        <v>5.9830210000000017</v>
      </c>
      <c r="E25" s="323">
        <v>4.7231759999999996</v>
      </c>
      <c r="F25" s="323">
        <v>4.4289939999999994</v>
      </c>
      <c r="G25" s="323">
        <v>4.4296119999999997</v>
      </c>
      <c r="H25" s="323">
        <v>5.0736049999999997</v>
      </c>
      <c r="I25" s="323">
        <v>5.1454599999999999</v>
      </c>
      <c r="J25" s="323">
        <v>7.6162679999999998</v>
      </c>
      <c r="K25" s="323">
        <v>7.1220890000000008</v>
      </c>
      <c r="L25" s="323">
        <v>6.5855180000000013</v>
      </c>
      <c r="M25" s="323">
        <v>6.6977289999999989</v>
      </c>
      <c r="N25" s="323">
        <v>8.7453870000000009</v>
      </c>
      <c r="O25" s="323">
        <v>10.260171</v>
      </c>
      <c r="P25" s="323">
        <v>10.785102</v>
      </c>
      <c r="Q25" s="323">
        <v>13.048489999999997</v>
      </c>
      <c r="R25" s="323">
        <v>15.67015</v>
      </c>
      <c r="S25" s="323">
        <v>17.567366999999997</v>
      </c>
      <c r="T25" s="323">
        <v>19.210321000000004</v>
      </c>
      <c r="U25" s="323">
        <v>21.281766999999999</v>
      </c>
      <c r="V25" s="323">
        <v>25.893982999999999</v>
      </c>
      <c r="W25" s="323">
        <v>28.992167999999999</v>
      </c>
      <c r="X25" s="323">
        <v>29.2050749</v>
      </c>
    </row>
    <row r="26" spans="1:24" ht="10.5" customHeight="1">
      <c r="A26" s="159"/>
      <c r="B26" s="159"/>
      <c r="C26" s="164" t="s">
        <v>290</v>
      </c>
      <c r="D26" s="323">
        <v>0.19622000000000003</v>
      </c>
      <c r="E26" s="323">
        <v>0.21715000000000001</v>
      </c>
      <c r="F26" s="323">
        <v>0.23527000000000001</v>
      </c>
      <c r="G26" s="323">
        <v>0.10025000000000001</v>
      </c>
      <c r="H26" s="323">
        <v>0.12792000000000001</v>
      </c>
      <c r="I26" s="323">
        <v>0.1128</v>
      </c>
      <c r="J26" s="323">
        <v>0.19629999999999997</v>
      </c>
      <c r="K26" s="323">
        <v>0.14277000000000001</v>
      </c>
      <c r="L26" s="323">
        <v>0.20119999999999999</v>
      </c>
      <c r="M26" s="323">
        <v>0.40577000000000002</v>
      </c>
      <c r="N26" s="323">
        <v>0.30754000000000004</v>
      </c>
      <c r="O26" s="323">
        <v>0.27018999999999999</v>
      </c>
      <c r="P26" s="323">
        <v>0.35174899999999998</v>
      </c>
      <c r="Q26" s="323">
        <v>0.4520900000000001</v>
      </c>
      <c r="R26" s="323">
        <v>0.51907999999999999</v>
      </c>
      <c r="S26" s="323">
        <v>0.39121999999999996</v>
      </c>
      <c r="T26" s="323">
        <v>0.23874000000000001</v>
      </c>
      <c r="U26" s="323">
        <v>0.19633</v>
      </c>
      <c r="V26" s="323">
        <v>0.25030999999999998</v>
      </c>
      <c r="W26" s="323">
        <v>0.39576</v>
      </c>
      <c r="X26" s="323">
        <v>0.24559999999999998</v>
      </c>
    </row>
    <row r="27" spans="1:24" ht="10.5" customHeight="1">
      <c r="A27" s="159"/>
      <c r="B27" s="159"/>
      <c r="C27" s="164" t="s">
        <v>291</v>
      </c>
      <c r="D27" s="323">
        <v>35.552286000000002</v>
      </c>
      <c r="E27" s="323">
        <v>35.376949000000003</v>
      </c>
      <c r="F27" s="323">
        <v>38.8371</v>
      </c>
      <c r="G27" s="323">
        <v>41.346545999999996</v>
      </c>
      <c r="H27" s="323">
        <v>40.982788999999997</v>
      </c>
      <c r="I27" s="323">
        <v>39.027437999999997</v>
      </c>
      <c r="J27" s="323">
        <v>47.300188999999989</v>
      </c>
      <c r="K27" s="323">
        <v>57.37224599999999</v>
      </c>
      <c r="L27" s="323">
        <v>58.412163999999997</v>
      </c>
      <c r="M27" s="323">
        <v>67.487160000000003</v>
      </c>
      <c r="N27" s="323">
        <v>65.539365000000004</v>
      </c>
      <c r="O27" s="323">
        <v>64.131017</v>
      </c>
      <c r="P27" s="323">
        <v>69.080075000000008</v>
      </c>
      <c r="Q27" s="323">
        <v>72.123759000000007</v>
      </c>
      <c r="R27" s="323">
        <v>72.478024000000005</v>
      </c>
      <c r="S27" s="323">
        <v>77.61324599999999</v>
      </c>
      <c r="T27" s="323">
        <v>85.727552000000017</v>
      </c>
      <c r="U27" s="323">
        <v>83.804384999999996</v>
      </c>
      <c r="V27" s="323">
        <v>84.046496000000019</v>
      </c>
      <c r="W27" s="323">
        <v>87.166010999999983</v>
      </c>
      <c r="X27" s="323">
        <v>92.580921999999987</v>
      </c>
    </row>
    <row r="28" spans="1:24" ht="10.5" customHeight="1">
      <c r="A28" s="159"/>
      <c r="B28" s="159"/>
      <c r="C28" s="164" t="s">
        <v>292</v>
      </c>
      <c r="D28" s="323">
        <v>23.831406999999999</v>
      </c>
      <c r="E28" s="323">
        <v>24.391935999999998</v>
      </c>
      <c r="F28" s="323">
        <v>26.993608000000002</v>
      </c>
      <c r="G28" s="323">
        <v>27.071536000000005</v>
      </c>
      <c r="H28" s="323">
        <v>26.853149000000002</v>
      </c>
      <c r="I28" s="323">
        <v>21.387146000000001</v>
      </c>
      <c r="J28" s="323">
        <v>23.924465999999995</v>
      </c>
      <c r="K28" s="323">
        <v>27.260514999999998</v>
      </c>
      <c r="L28" s="323">
        <v>28.930890999999999</v>
      </c>
      <c r="M28" s="323">
        <v>32.855213999999997</v>
      </c>
      <c r="N28" s="323">
        <v>35.855212000000009</v>
      </c>
      <c r="O28" s="323">
        <v>40.311829000000003</v>
      </c>
      <c r="P28" s="323">
        <v>53.260334999999998</v>
      </c>
      <c r="Q28" s="323">
        <v>49.270986000000008</v>
      </c>
      <c r="R28" s="323">
        <v>55.116133000000005</v>
      </c>
      <c r="S28" s="323">
        <v>60.528328000000002</v>
      </c>
      <c r="T28" s="323">
        <v>66.845992999999993</v>
      </c>
      <c r="U28" s="323">
        <v>62.301739999999995</v>
      </c>
      <c r="V28" s="323">
        <v>72.842635999999999</v>
      </c>
      <c r="W28" s="323">
        <v>73.410583000000003</v>
      </c>
      <c r="X28" s="323">
        <v>80.46001200000002</v>
      </c>
    </row>
    <row r="29" spans="1:24" ht="10.5" customHeight="1">
      <c r="A29" s="159" t="s">
        <v>263</v>
      </c>
      <c r="B29" s="159"/>
      <c r="C29" s="164" t="s">
        <v>171</v>
      </c>
      <c r="D29" s="323">
        <v>6.3073000000000006</v>
      </c>
      <c r="E29" s="323">
        <v>8.1354799999999994</v>
      </c>
      <c r="F29" s="323">
        <v>11.24769</v>
      </c>
      <c r="G29" s="323">
        <v>10.922789</v>
      </c>
      <c r="H29" s="323">
        <v>16.140350000000002</v>
      </c>
      <c r="I29" s="323">
        <v>10.7186</v>
      </c>
      <c r="J29" s="323">
        <v>11.8095</v>
      </c>
      <c r="K29" s="323">
        <v>30.030219000000002</v>
      </c>
      <c r="L29" s="323">
        <v>16.004879000000003</v>
      </c>
      <c r="M29" s="323">
        <v>21.769068000000001</v>
      </c>
      <c r="N29" s="323">
        <v>26.505388</v>
      </c>
      <c r="O29" s="323">
        <v>28.162115</v>
      </c>
      <c r="P29" s="323">
        <v>27.558226999999999</v>
      </c>
      <c r="Q29" s="323">
        <v>31.495377999999995</v>
      </c>
      <c r="R29" s="323">
        <v>38.154418</v>
      </c>
      <c r="S29" s="323">
        <v>41.019496000000004</v>
      </c>
      <c r="T29" s="323">
        <v>41.123496000000003</v>
      </c>
      <c r="U29" s="323">
        <v>39.104889</v>
      </c>
      <c r="V29" s="323">
        <v>41.455876000000004</v>
      </c>
      <c r="W29" s="323">
        <v>59.570385000000002</v>
      </c>
      <c r="X29" s="323">
        <v>53.992137</v>
      </c>
    </row>
    <row r="30" spans="1:24" ht="10.5" customHeight="1">
      <c r="A30" s="159"/>
      <c r="B30" s="159"/>
      <c r="C30" s="164" t="s">
        <v>172</v>
      </c>
      <c r="D30" s="323">
        <v>82.444720000000004</v>
      </c>
      <c r="E30" s="323">
        <v>60.462769000000002</v>
      </c>
      <c r="F30" s="323">
        <v>27.485669999999999</v>
      </c>
      <c r="G30" s="323">
        <v>48.136899000000007</v>
      </c>
      <c r="H30" s="323">
        <v>43.604787000000002</v>
      </c>
      <c r="I30" s="323">
        <v>36.581386999999992</v>
      </c>
      <c r="J30" s="323">
        <v>41.416424000000006</v>
      </c>
      <c r="K30" s="323">
        <v>56.556028999999988</v>
      </c>
      <c r="L30" s="323">
        <v>70.901963000000009</v>
      </c>
      <c r="M30" s="323">
        <v>75.020086000000006</v>
      </c>
      <c r="N30" s="323">
        <v>70.135248000000004</v>
      </c>
      <c r="O30" s="323">
        <v>58.832419000000009</v>
      </c>
      <c r="P30" s="323">
        <v>81.697227999999981</v>
      </c>
      <c r="Q30" s="323">
        <v>105.05858200000002</v>
      </c>
      <c r="R30" s="323">
        <v>108.06593099999999</v>
      </c>
      <c r="S30" s="323">
        <v>79.019292000000007</v>
      </c>
      <c r="T30" s="323">
        <v>66.601047999999992</v>
      </c>
      <c r="U30" s="323">
        <v>67.379367999999985</v>
      </c>
      <c r="V30" s="323">
        <v>86.943814999999987</v>
      </c>
      <c r="W30" s="323">
        <v>64.771229000000005</v>
      </c>
      <c r="X30" s="323">
        <v>67.918219000000008</v>
      </c>
    </row>
    <row r="31" spans="1:24" ht="10.5" customHeight="1">
      <c r="A31" s="159"/>
      <c r="B31" s="159"/>
      <c r="C31" s="164" t="s">
        <v>166</v>
      </c>
      <c r="D31" s="323">
        <v>74.811437000000012</v>
      </c>
      <c r="E31" s="323">
        <v>64.362546999999992</v>
      </c>
      <c r="F31" s="323">
        <v>75.399047999999993</v>
      </c>
      <c r="G31" s="323">
        <v>76.489176999999998</v>
      </c>
      <c r="H31" s="323">
        <v>58.353953000000004</v>
      </c>
      <c r="I31" s="323">
        <v>61.458161999999994</v>
      </c>
      <c r="J31" s="323">
        <v>69.450086999999996</v>
      </c>
      <c r="K31" s="323">
        <v>91.249264999999994</v>
      </c>
      <c r="L31" s="323">
        <v>76.249794999999992</v>
      </c>
      <c r="M31" s="323">
        <v>68.297585000000012</v>
      </c>
      <c r="N31" s="323">
        <v>66.394045999999989</v>
      </c>
      <c r="O31" s="323">
        <v>65.969295000000017</v>
      </c>
      <c r="P31" s="323">
        <v>70.991127000000006</v>
      </c>
      <c r="Q31" s="323">
        <v>67.16822599999999</v>
      </c>
      <c r="R31" s="323">
        <v>75.126089000000007</v>
      </c>
      <c r="S31" s="323">
        <v>79.507667999999995</v>
      </c>
      <c r="T31" s="323">
        <v>76.863581000000011</v>
      </c>
      <c r="U31" s="323">
        <v>54.297286999999997</v>
      </c>
      <c r="V31" s="323">
        <v>87.261331999999996</v>
      </c>
      <c r="W31" s="323">
        <v>91.313610999999995</v>
      </c>
      <c r="X31" s="323">
        <v>77.134249999999994</v>
      </c>
    </row>
    <row r="32" spans="1:24" ht="10.5" customHeight="1">
      <c r="A32" s="159"/>
      <c r="B32" s="159"/>
      <c r="C32" s="164" t="s">
        <v>173</v>
      </c>
      <c r="D32" s="323">
        <v>7.1499999999999994E-2</v>
      </c>
      <c r="E32" s="323">
        <v>0.03</v>
      </c>
      <c r="F32" s="323">
        <v>0.19350000000000001</v>
      </c>
      <c r="G32" s="323">
        <v>0.72399999999999998</v>
      </c>
      <c r="H32" s="323">
        <v>2.5573999999999999</v>
      </c>
      <c r="I32" s="323">
        <v>4.5956000000000001</v>
      </c>
      <c r="J32" s="323">
        <v>11.025360000000001</v>
      </c>
      <c r="K32" s="323">
        <v>7.6990200000000009</v>
      </c>
      <c r="L32" s="323">
        <v>7.3200000000000001E-2</v>
      </c>
      <c r="M32" s="323">
        <v>2.4E-2</v>
      </c>
      <c r="N32" s="323">
        <v>8.4169999999999998</v>
      </c>
      <c r="O32" s="323">
        <v>1.4999999999999999E-2</v>
      </c>
      <c r="P32" s="323">
        <v>5.3138590000000008</v>
      </c>
      <c r="Q32" s="323">
        <v>3.234</v>
      </c>
      <c r="R32" s="323">
        <v>8.8795999999999999</v>
      </c>
      <c r="S32" s="323">
        <v>1.3009999999999999</v>
      </c>
      <c r="T32" s="323">
        <v>4.21</v>
      </c>
      <c r="U32" s="323">
        <v>7.9091000000000005</v>
      </c>
      <c r="V32" s="323">
        <v>8.3308</v>
      </c>
      <c r="W32" s="323">
        <v>8.0315499999999993</v>
      </c>
      <c r="X32" s="323">
        <v>10.15165</v>
      </c>
    </row>
    <row r="33" spans="1:24" ht="10.5" customHeight="1">
      <c r="A33" s="159"/>
      <c r="B33" s="159"/>
      <c r="C33" s="164" t="s">
        <v>174</v>
      </c>
      <c r="D33" s="323">
        <v>0.86524000000000001</v>
      </c>
      <c r="E33" s="323">
        <v>0.45009000000000005</v>
      </c>
      <c r="F33" s="323">
        <v>0.98751</v>
      </c>
      <c r="G33" s="323">
        <v>0.60299999999999998</v>
      </c>
      <c r="H33" s="323">
        <v>0.65479999999999994</v>
      </c>
      <c r="I33" s="323">
        <v>0.37037999999999999</v>
      </c>
      <c r="J33" s="323">
        <v>0.38389999999999996</v>
      </c>
      <c r="K33" s="323">
        <v>0.72169000000000005</v>
      </c>
      <c r="L33" s="323">
        <v>0.28338999999999998</v>
      </c>
      <c r="M33" s="323">
        <v>0.19144999999999998</v>
      </c>
      <c r="N33" s="323">
        <v>0.30651899999999999</v>
      </c>
      <c r="O33" s="323">
        <v>0.14599700000000002</v>
      </c>
      <c r="P33" s="323">
        <v>0.32524999999999998</v>
      </c>
      <c r="Q33" s="323">
        <v>0.26757999999999998</v>
      </c>
      <c r="R33" s="323">
        <v>0.21456999999999998</v>
      </c>
      <c r="S33" s="323">
        <v>0.31047000000000002</v>
      </c>
      <c r="T33" s="323">
        <v>0.16551400000000002</v>
      </c>
      <c r="U33" s="323">
        <v>0.22498699999999999</v>
      </c>
      <c r="V33" s="323">
        <v>0.37369999999999998</v>
      </c>
      <c r="W33" s="323">
        <v>0.45347999999999999</v>
      </c>
      <c r="X33" s="323">
        <v>0.38540999999999997</v>
      </c>
    </row>
    <row r="34" spans="1:24" ht="10.5" customHeight="1">
      <c r="A34" s="159"/>
      <c r="B34" s="159"/>
      <c r="C34" s="164" t="s">
        <v>295</v>
      </c>
      <c r="D34" s="323">
        <v>48.525516000000003</v>
      </c>
      <c r="E34" s="323">
        <v>44.689883333333341</v>
      </c>
      <c r="F34" s="323">
        <v>43.251209000000003</v>
      </c>
      <c r="G34" s="323">
        <v>54.989349000000004</v>
      </c>
      <c r="H34" s="323">
        <v>58.726210000000002</v>
      </c>
      <c r="I34" s="323">
        <v>57.653100000000002</v>
      </c>
      <c r="J34" s="323">
        <v>49.355127999999993</v>
      </c>
      <c r="K34" s="323">
        <v>52.025248999999995</v>
      </c>
      <c r="L34" s="323">
        <v>43.036034000000001</v>
      </c>
      <c r="M34" s="323">
        <v>46.666062999999994</v>
      </c>
      <c r="N34" s="323">
        <v>43.504069999999999</v>
      </c>
      <c r="O34" s="323">
        <v>45.376494000000001</v>
      </c>
      <c r="P34" s="323">
        <v>45.199382000000007</v>
      </c>
      <c r="Q34" s="323">
        <v>45.563158999999999</v>
      </c>
      <c r="R34" s="323">
        <v>50.490116</v>
      </c>
      <c r="S34" s="323">
        <v>51.045682999999997</v>
      </c>
      <c r="T34" s="323">
        <v>50.034337000000001</v>
      </c>
      <c r="U34" s="323">
        <v>49.326517000000003</v>
      </c>
      <c r="V34" s="323">
        <v>48.969988999999998</v>
      </c>
      <c r="W34" s="323">
        <v>43.176181999999997</v>
      </c>
      <c r="X34" s="323">
        <v>39.919337999999996</v>
      </c>
    </row>
    <row r="35" spans="1:24" ht="10.5" customHeight="1">
      <c r="A35" s="159"/>
      <c r="B35" s="159"/>
      <c r="C35" s="164" t="s">
        <v>296</v>
      </c>
      <c r="D35" s="323">
        <v>6.5287299999999995</v>
      </c>
      <c r="E35" s="323">
        <v>8.2068699999999986</v>
      </c>
      <c r="F35" s="323">
        <v>6.8971690000000008</v>
      </c>
      <c r="G35" s="323">
        <v>7.7950799999999996</v>
      </c>
      <c r="H35" s="323">
        <v>5.4748799999999997</v>
      </c>
      <c r="I35" s="323">
        <v>4.8608000000000002</v>
      </c>
      <c r="J35" s="323">
        <v>4.2978500000000004</v>
      </c>
      <c r="K35" s="323">
        <v>9.288984000000001</v>
      </c>
      <c r="L35" s="323">
        <v>9.3811659999999986</v>
      </c>
      <c r="M35" s="323">
        <v>7.6633740000000001</v>
      </c>
      <c r="N35" s="323">
        <v>3.1951090000000004</v>
      </c>
      <c r="O35" s="323">
        <v>4.6166790000000013</v>
      </c>
      <c r="P35" s="323">
        <v>9.3527000000000005</v>
      </c>
      <c r="Q35" s="323">
        <v>8.7193890000000014</v>
      </c>
      <c r="R35" s="323">
        <v>7.0992290000000002</v>
      </c>
      <c r="S35" s="323">
        <v>7.1101390000000002</v>
      </c>
      <c r="T35" s="323">
        <v>6.8784900000000011</v>
      </c>
      <c r="U35" s="323">
        <v>8.6094100000000005</v>
      </c>
      <c r="V35" s="323">
        <v>10.325224</v>
      </c>
      <c r="W35" s="323">
        <v>7.7542290000000005</v>
      </c>
      <c r="X35" s="323">
        <v>6.8804100000000004</v>
      </c>
    </row>
    <row r="36" spans="1:24" ht="10.5" customHeight="1">
      <c r="A36" s="159"/>
      <c r="B36" s="159"/>
      <c r="C36" s="164" t="s">
        <v>233</v>
      </c>
      <c r="D36" s="323">
        <v>19.930357000000001</v>
      </c>
      <c r="E36" s="323">
        <v>18.053955999999999</v>
      </c>
      <c r="F36" s="323">
        <v>19.52375</v>
      </c>
      <c r="G36" s="323">
        <v>21.408669999999997</v>
      </c>
      <c r="H36" s="323">
        <v>18.930868000000004</v>
      </c>
      <c r="I36" s="323">
        <v>22.002309</v>
      </c>
      <c r="J36" s="323">
        <v>21.252669999999998</v>
      </c>
      <c r="K36" s="323">
        <v>25.793359999999996</v>
      </c>
      <c r="L36" s="323">
        <v>25.14387</v>
      </c>
      <c r="M36" s="323">
        <v>34.172150000000002</v>
      </c>
      <c r="N36" s="323">
        <v>28.375627999999995</v>
      </c>
      <c r="O36" s="323">
        <v>29.809522999999999</v>
      </c>
      <c r="P36" s="323">
        <v>34.468157999999995</v>
      </c>
      <c r="Q36" s="323">
        <v>39.221865999999999</v>
      </c>
      <c r="R36" s="323">
        <v>40.718009000000002</v>
      </c>
      <c r="S36" s="323">
        <v>41.234595000000006</v>
      </c>
      <c r="T36" s="323">
        <v>36.418452999999985</v>
      </c>
      <c r="U36" s="323">
        <v>34.176099000000001</v>
      </c>
      <c r="V36" s="323">
        <v>40.774687</v>
      </c>
      <c r="W36" s="323">
        <v>40.847474999999996</v>
      </c>
      <c r="X36" s="323">
        <v>41.404634999999992</v>
      </c>
    </row>
    <row r="37" spans="1:24" ht="10.5" customHeight="1">
      <c r="A37" s="159"/>
      <c r="B37" s="159"/>
      <c r="C37" s="164" t="s">
        <v>234</v>
      </c>
      <c r="D37" s="323">
        <v>67.351780000000005</v>
      </c>
      <c r="E37" s="323">
        <v>56.969199000000003</v>
      </c>
      <c r="F37" s="323">
        <v>53.00665</v>
      </c>
      <c r="G37" s="323">
        <v>39.164640000000006</v>
      </c>
      <c r="H37" s="323">
        <v>42.711368999999998</v>
      </c>
      <c r="I37" s="323">
        <v>35.180059999999997</v>
      </c>
      <c r="J37" s="323">
        <v>42.940899999999992</v>
      </c>
      <c r="K37" s="323">
        <v>49.472915999999998</v>
      </c>
      <c r="L37" s="323">
        <v>30.637541999999993</v>
      </c>
      <c r="M37" s="323">
        <v>71.930807000000001</v>
      </c>
      <c r="N37" s="323">
        <v>53.095477999999986</v>
      </c>
      <c r="O37" s="323">
        <v>61.923169999999999</v>
      </c>
      <c r="P37" s="323">
        <v>56.450952999999991</v>
      </c>
      <c r="Q37" s="323">
        <v>61.340499999999992</v>
      </c>
      <c r="R37" s="323">
        <v>57.346111999999991</v>
      </c>
      <c r="S37" s="323">
        <v>60.389027000000006</v>
      </c>
      <c r="T37" s="323">
        <v>60.640736000000004</v>
      </c>
      <c r="U37" s="323">
        <v>55.829504</v>
      </c>
      <c r="V37" s="323">
        <v>53.826837999999995</v>
      </c>
      <c r="W37" s="323">
        <v>67.839389000000011</v>
      </c>
      <c r="X37" s="323">
        <v>56.507897</v>
      </c>
    </row>
    <row r="38" spans="1:24" ht="10.5" customHeight="1">
      <c r="A38" s="159"/>
      <c r="B38" s="159"/>
      <c r="C38" s="164" t="s">
        <v>235</v>
      </c>
      <c r="D38" s="323">
        <v>29.381349999999998</v>
      </c>
      <c r="E38" s="323">
        <v>35.998410000000007</v>
      </c>
      <c r="F38" s="323">
        <v>32.793840000000003</v>
      </c>
      <c r="G38" s="323">
        <v>34.018920000000008</v>
      </c>
      <c r="H38" s="323">
        <v>36.172339999999998</v>
      </c>
      <c r="I38" s="323">
        <v>42.680049999999994</v>
      </c>
      <c r="J38" s="323">
        <v>46.724440000000008</v>
      </c>
      <c r="K38" s="323">
        <v>45.065488999999992</v>
      </c>
      <c r="L38" s="323">
        <v>50.877602999999993</v>
      </c>
      <c r="M38" s="323">
        <v>61.179915000000001</v>
      </c>
      <c r="N38" s="323">
        <v>67.944129000000004</v>
      </c>
      <c r="O38" s="323">
        <v>100.368115</v>
      </c>
      <c r="P38" s="323">
        <v>116.10704700000001</v>
      </c>
      <c r="Q38" s="323">
        <v>123.07899999999999</v>
      </c>
      <c r="R38" s="323">
        <v>126.73335300000002</v>
      </c>
      <c r="S38" s="323">
        <v>132.42959299999998</v>
      </c>
      <c r="T38" s="323">
        <v>125.31953899999999</v>
      </c>
      <c r="U38" s="323">
        <v>126.916167</v>
      </c>
      <c r="V38" s="323">
        <v>140.537768</v>
      </c>
      <c r="W38" s="323">
        <v>152.33692199999999</v>
      </c>
      <c r="X38" s="323">
        <v>160.63399800000002</v>
      </c>
    </row>
    <row r="39" spans="1:24" ht="10.5" customHeight="1">
      <c r="A39" s="159"/>
      <c r="B39" s="159"/>
      <c r="C39" s="164" t="s">
        <v>307</v>
      </c>
      <c r="D39" s="323">
        <v>0</v>
      </c>
      <c r="E39" s="323">
        <v>0</v>
      </c>
      <c r="F39" s="323">
        <v>0.68799999999999994</v>
      </c>
      <c r="G39" s="323">
        <v>0.61799999999999999</v>
      </c>
      <c r="H39" s="323">
        <v>5.4119999999999999</v>
      </c>
      <c r="I39" s="323">
        <v>12.21</v>
      </c>
      <c r="J39" s="323">
        <v>12.8</v>
      </c>
      <c r="K39" s="323">
        <v>11.481999999999999</v>
      </c>
      <c r="L39" s="323">
        <v>19.788</v>
      </c>
      <c r="M39" s="323">
        <v>11.756</v>
      </c>
      <c r="N39" s="323">
        <v>5.6070000000000002</v>
      </c>
      <c r="O39" s="323">
        <v>18.646999999999998</v>
      </c>
      <c r="P39" s="323">
        <v>10.680999999999999</v>
      </c>
      <c r="Q39" s="323">
        <v>10.17</v>
      </c>
      <c r="R39" s="323">
        <v>2.58</v>
      </c>
      <c r="S39" s="323">
        <v>10.832000000000001</v>
      </c>
      <c r="T39" s="323">
        <v>9.0274999999999999</v>
      </c>
      <c r="U39" s="323">
        <v>7.806</v>
      </c>
      <c r="V39" s="323">
        <v>19.05</v>
      </c>
      <c r="W39" s="323">
        <v>4.819</v>
      </c>
      <c r="X39" s="323">
        <v>1.1499999999999999</v>
      </c>
    </row>
    <row r="40" spans="1:24" ht="10.5" customHeight="1">
      <c r="A40" s="159"/>
      <c r="B40" s="159"/>
      <c r="C40" s="164" t="s">
        <v>339</v>
      </c>
      <c r="D40" s="323">
        <v>19.106158999999998</v>
      </c>
      <c r="E40" s="323">
        <v>15.209130000000002</v>
      </c>
      <c r="F40" s="323">
        <v>20.902480000000001</v>
      </c>
      <c r="G40" s="323">
        <v>19.989750000000001</v>
      </c>
      <c r="H40" s="323">
        <v>16.178699999999999</v>
      </c>
      <c r="I40" s="323">
        <v>16.741199999999999</v>
      </c>
      <c r="J40" s="323">
        <v>17.146529999999998</v>
      </c>
      <c r="K40" s="323">
        <v>22.012450000000001</v>
      </c>
      <c r="L40" s="323">
        <v>22.390070000000001</v>
      </c>
      <c r="M40" s="323">
        <v>21.816420000000001</v>
      </c>
      <c r="N40" s="323">
        <v>20.304428999999999</v>
      </c>
      <c r="O40" s="323">
        <v>20.39875</v>
      </c>
      <c r="P40" s="323">
        <v>20.208324000000001</v>
      </c>
      <c r="Q40" s="323">
        <v>20.583400000000001</v>
      </c>
      <c r="R40" s="323">
        <v>18.304449999999999</v>
      </c>
      <c r="S40" s="323">
        <v>20.337100000000003</v>
      </c>
      <c r="T40" s="323">
        <v>22.591149999999999</v>
      </c>
      <c r="U40" s="323">
        <v>17.77</v>
      </c>
      <c r="V40" s="323">
        <v>18.300159999999998</v>
      </c>
      <c r="W40" s="323">
        <v>18.935009999999998</v>
      </c>
      <c r="X40" s="323">
        <v>15.77064</v>
      </c>
    </row>
    <row r="41" spans="1:24" ht="10.5" customHeight="1">
      <c r="A41" s="159"/>
      <c r="B41" s="159"/>
      <c r="C41" s="164" t="s">
        <v>340</v>
      </c>
      <c r="D41" s="323">
        <v>42.829000000000001</v>
      </c>
      <c r="E41" s="323">
        <v>49.034728999999999</v>
      </c>
      <c r="F41" s="323">
        <v>42.26</v>
      </c>
      <c r="G41" s="323">
        <v>45.240300000000005</v>
      </c>
      <c r="H41" s="323">
        <v>43.984190000000005</v>
      </c>
      <c r="I41" s="323">
        <v>54.339949999999995</v>
      </c>
      <c r="J41" s="323">
        <v>65.076999999999998</v>
      </c>
      <c r="K41" s="323">
        <v>64.001199999999997</v>
      </c>
      <c r="L41" s="323">
        <v>61.210440000000006</v>
      </c>
      <c r="M41" s="323">
        <v>61.829778999999995</v>
      </c>
      <c r="N41" s="323">
        <v>66.239930999999999</v>
      </c>
      <c r="O41" s="323">
        <v>81.860512999999997</v>
      </c>
      <c r="P41" s="323">
        <v>106.93657699999999</v>
      </c>
      <c r="Q41" s="323">
        <v>135.53643400000001</v>
      </c>
      <c r="R41" s="323">
        <v>159.96330900000001</v>
      </c>
      <c r="S41" s="323">
        <v>155.07263800000001</v>
      </c>
      <c r="T41" s="323">
        <v>171.96033799999998</v>
      </c>
      <c r="U41" s="323">
        <v>203.856751</v>
      </c>
      <c r="V41" s="323">
        <v>209.12303800000001</v>
      </c>
      <c r="W41" s="323">
        <v>223.767256</v>
      </c>
      <c r="X41" s="323">
        <v>226.14586</v>
      </c>
    </row>
    <row r="42" spans="1:24" ht="10.5" customHeight="1">
      <c r="A42" s="159"/>
      <c r="B42" s="159"/>
      <c r="C42" s="164" t="s">
        <v>302</v>
      </c>
      <c r="D42" s="323">
        <v>0.21731999999999999</v>
      </c>
      <c r="E42" s="323">
        <v>0.12828000000000001</v>
      </c>
      <c r="F42" s="323">
        <v>0.53725000000000001</v>
      </c>
      <c r="G42" s="323">
        <v>0.30482999999999999</v>
      </c>
      <c r="H42" s="323">
        <v>0.18530000000000002</v>
      </c>
      <c r="I42" s="323">
        <v>0.32955000000000001</v>
      </c>
      <c r="J42" s="323">
        <v>0.38234999999999997</v>
      </c>
      <c r="K42" s="323">
        <v>0.27741899999999997</v>
      </c>
      <c r="L42" s="323">
        <v>0.33857099999999996</v>
      </c>
      <c r="M42" s="323">
        <v>0.30816500000000002</v>
      </c>
      <c r="N42" s="323">
        <v>0.51136999999999999</v>
      </c>
      <c r="O42" s="323">
        <v>0.32645999999999997</v>
      </c>
      <c r="P42" s="323">
        <v>0.24681</v>
      </c>
      <c r="Q42" s="323">
        <v>0.45079900000000001</v>
      </c>
      <c r="R42" s="323">
        <v>0.34193000000000001</v>
      </c>
      <c r="S42" s="323">
        <v>0.40444999999999998</v>
      </c>
      <c r="T42" s="323">
        <v>0.37719000000000008</v>
      </c>
      <c r="U42" s="323">
        <v>0.29163900000000004</v>
      </c>
      <c r="V42" s="323">
        <v>0.23307900000000001</v>
      </c>
      <c r="W42" s="323">
        <v>0.85791399999999995</v>
      </c>
      <c r="X42" s="323">
        <v>0.1792</v>
      </c>
    </row>
    <row r="43" spans="1:24" ht="10.5" customHeight="1">
      <c r="A43" s="159"/>
      <c r="B43" s="159"/>
      <c r="C43" s="164" t="s">
        <v>303</v>
      </c>
      <c r="D43" s="323">
        <v>0.30146600000000001</v>
      </c>
      <c r="E43" s="323">
        <v>0.39600000000000002</v>
      </c>
      <c r="F43" s="323">
        <v>0.40689800000000004</v>
      </c>
      <c r="G43" s="323">
        <v>0.42771999999999999</v>
      </c>
      <c r="H43" s="323">
        <v>0.130998</v>
      </c>
      <c r="I43" s="323">
        <v>0.46723999999999999</v>
      </c>
      <c r="J43" s="323">
        <v>0.57133999999999996</v>
      </c>
      <c r="K43" s="323">
        <v>0.26624900000000001</v>
      </c>
      <c r="L43" s="323">
        <v>0.56083999999999989</v>
      </c>
      <c r="M43" s="323">
        <v>0.51033000000000006</v>
      </c>
      <c r="N43" s="323">
        <v>0.16131000000000001</v>
      </c>
      <c r="O43" s="323">
        <v>0.18223900000000001</v>
      </c>
      <c r="P43" s="323">
        <v>0.22358</v>
      </c>
      <c r="Q43" s="323">
        <v>0.27888000000000002</v>
      </c>
      <c r="R43" s="323">
        <v>0.25989000000000001</v>
      </c>
      <c r="S43" s="323">
        <v>0.29816000000000004</v>
      </c>
      <c r="T43" s="323">
        <v>0.23141</v>
      </c>
      <c r="U43" s="323">
        <v>0.15330000000000002</v>
      </c>
      <c r="V43" s="323">
        <v>0.13974</v>
      </c>
      <c r="W43" s="323">
        <v>0.416269</v>
      </c>
      <c r="X43" s="323">
        <v>0.20430500000000001</v>
      </c>
    </row>
    <row r="44" spans="1:24" ht="10.5" customHeight="1">
      <c r="A44" s="159"/>
      <c r="B44" s="159"/>
      <c r="C44" s="164" t="s">
        <v>304</v>
      </c>
      <c r="D44" s="323">
        <v>38.319993000000004</v>
      </c>
      <c r="E44" s="323">
        <v>37.339489999999998</v>
      </c>
      <c r="F44" s="323">
        <v>38.493134999999995</v>
      </c>
      <c r="G44" s="323">
        <v>36.968110000000003</v>
      </c>
      <c r="H44" s="323">
        <v>36.745308999999999</v>
      </c>
      <c r="I44" s="323">
        <v>30.563549999999999</v>
      </c>
      <c r="J44" s="323">
        <v>39.447341999999999</v>
      </c>
      <c r="K44" s="323">
        <v>35.706538999999999</v>
      </c>
      <c r="L44" s="323">
        <v>36.763292999999997</v>
      </c>
      <c r="M44" s="323">
        <v>37.613285000000005</v>
      </c>
      <c r="N44" s="323">
        <v>41.612118000000002</v>
      </c>
      <c r="O44" s="323">
        <v>46.996814999999998</v>
      </c>
      <c r="P44" s="323">
        <v>38.389068999999999</v>
      </c>
      <c r="Q44" s="323">
        <v>42.697609999999997</v>
      </c>
      <c r="R44" s="323">
        <v>42.238067999999998</v>
      </c>
      <c r="S44" s="323">
        <v>44.270707000000002</v>
      </c>
      <c r="T44" s="323">
        <v>47.257365000000007</v>
      </c>
      <c r="U44" s="323">
        <v>44.498289</v>
      </c>
      <c r="V44" s="323">
        <v>44.129381000000002</v>
      </c>
      <c r="W44" s="323">
        <v>49.066098000000004</v>
      </c>
      <c r="X44" s="323">
        <v>47.737559000000005</v>
      </c>
    </row>
    <row r="45" spans="1:24" ht="10.5" customHeight="1">
      <c r="A45" s="159"/>
      <c r="B45" s="159"/>
      <c r="C45" s="164" t="s">
        <v>305</v>
      </c>
      <c r="D45" s="323">
        <v>28.448813999999999</v>
      </c>
      <c r="E45" s="323">
        <v>29.934340000000002</v>
      </c>
      <c r="F45" s="323">
        <v>26.346109999999999</v>
      </c>
      <c r="G45" s="323">
        <v>31.07836</v>
      </c>
      <c r="H45" s="323">
        <v>22.690080000000002</v>
      </c>
      <c r="I45" s="323">
        <v>22.356150000000003</v>
      </c>
      <c r="J45" s="323">
        <v>31.058010000000003</v>
      </c>
      <c r="K45" s="323">
        <v>31.932420999999998</v>
      </c>
      <c r="L45" s="323">
        <v>39.230878999999995</v>
      </c>
      <c r="M45" s="323">
        <v>38.613442999999997</v>
      </c>
      <c r="N45" s="323">
        <v>42.964934</v>
      </c>
      <c r="O45" s="323">
        <v>58.429234999999991</v>
      </c>
      <c r="P45" s="323">
        <v>52.579857000000004</v>
      </c>
      <c r="Q45" s="323">
        <v>55.512226999999996</v>
      </c>
      <c r="R45" s="323">
        <v>55.504096999999994</v>
      </c>
      <c r="S45" s="323">
        <v>69.066797000000008</v>
      </c>
      <c r="T45" s="323">
        <v>57.998446999999999</v>
      </c>
      <c r="U45" s="323">
        <v>44.167349999999999</v>
      </c>
      <c r="V45" s="323">
        <v>62.615582000000003</v>
      </c>
      <c r="W45" s="323">
        <v>54.061809999999987</v>
      </c>
      <c r="X45" s="323">
        <v>54.456475999999995</v>
      </c>
    </row>
    <row r="46" spans="1:24" ht="10.5" customHeight="1">
      <c r="A46" s="159"/>
      <c r="B46" s="159"/>
      <c r="C46" s="164" t="s">
        <v>108</v>
      </c>
      <c r="D46" s="323">
        <v>11.000337999999999</v>
      </c>
      <c r="E46" s="323">
        <v>14.892209999999999</v>
      </c>
      <c r="F46" s="323">
        <v>20.262447999999996</v>
      </c>
      <c r="G46" s="323">
        <v>17.210637999999999</v>
      </c>
      <c r="H46" s="323">
        <v>17.430736</v>
      </c>
      <c r="I46" s="323">
        <v>16.648698000000003</v>
      </c>
      <c r="J46" s="323">
        <v>15.413005</v>
      </c>
      <c r="K46" s="323">
        <v>14.965719</v>
      </c>
      <c r="L46" s="323">
        <v>16.824660000000002</v>
      </c>
      <c r="M46" s="323">
        <v>20.537744</v>
      </c>
      <c r="N46" s="323">
        <v>16.126661999999996</v>
      </c>
      <c r="O46" s="323">
        <v>16.043638000000001</v>
      </c>
      <c r="P46" s="323">
        <v>19.739455999999997</v>
      </c>
      <c r="Q46" s="323">
        <v>19.169709999999998</v>
      </c>
      <c r="R46" s="323">
        <v>21.369873999999999</v>
      </c>
      <c r="S46" s="323">
        <v>20.253297</v>
      </c>
      <c r="T46" s="323">
        <v>20.084744999999998</v>
      </c>
      <c r="U46" s="323">
        <v>18.455518000000001</v>
      </c>
      <c r="V46" s="323">
        <v>19.160092000000006</v>
      </c>
      <c r="W46" s="323">
        <v>18.830958999999996</v>
      </c>
      <c r="X46" s="323">
        <v>15.051343999999999</v>
      </c>
    </row>
    <row r="47" spans="1:24" ht="10.5" customHeight="1">
      <c r="A47" s="166"/>
      <c r="B47" s="166"/>
      <c r="C47" s="167" t="s">
        <v>245</v>
      </c>
      <c r="D47" s="324">
        <v>10.892597000000002</v>
      </c>
      <c r="E47" s="324">
        <v>12.442260000000003</v>
      </c>
      <c r="F47" s="324">
        <v>9.1505099999999988</v>
      </c>
      <c r="G47" s="324">
        <v>12.877328</v>
      </c>
      <c r="H47" s="324">
        <v>11.059449000000001</v>
      </c>
      <c r="I47" s="324">
        <v>12.37862</v>
      </c>
      <c r="J47" s="324">
        <v>9.8855990000000009</v>
      </c>
      <c r="K47" s="324">
        <v>12.010349999999999</v>
      </c>
      <c r="L47" s="324">
        <v>14.103534</v>
      </c>
      <c r="M47" s="324">
        <v>19.271978000000004</v>
      </c>
      <c r="N47" s="324">
        <v>14.428609999999999</v>
      </c>
      <c r="O47" s="324">
        <v>10.075177999999999</v>
      </c>
      <c r="P47" s="324">
        <v>13.493989000000001</v>
      </c>
      <c r="Q47" s="324">
        <v>17.45196</v>
      </c>
      <c r="R47" s="324">
        <v>14.491493999999999</v>
      </c>
      <c r="S47" s="324">
        <v>10.738159</v>
      </c>
      <c r="T47" s="324">
        <v>12.986467000000001</v>
      </c>
      <c r="U47" s="324">
        <v>13.37768</v>
      </c>
      <c r="V47" s="324">
        <v>15.995199999999999</v>
      </c>
      <c r="W47" s="324">
        <v>15.525069999999999</v>
      </c>
      <c r="X47" s="324">
        <v>13.100807000000001</v>
      </c>
    </row>
    <row r="48" spans="1:24" ht="12.75">
      <c r="C48" s="31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325"/>
      <c r="W48" s="325"/>
      <c r="X48" s="325" t="s">
        <v>0</v>
      </c>
    </row>
    <row r="49" spans="1:24" ht="12.75">
      <c r="C49" s="85" t="s">
        <v>280</v>
      </c>
      <c r="D49" s="322"/>
      <c r="E49" s="322"/>
      <c r="F49" s="322"/>
      <c r="G49" s="322"/>
      <c r="H49" s="322"/>
      <c r="I49" s="322"/>
      <c r="J49" s="322"/>
      <c r="K49" s="322"/>
      <c r="L49" s="322"/>
      <c r="M49" s="322"/>
      <c r="N49" s="322"/>
      <c r="O49" s="322"/>
      <c r="P49" s="322"/>
      <c r="Q49" s="322"/>
      <c r="R49" s="322"/>
      <c r="S49" s="322"/>
      <c r="T49" s="322"/>
      <c r="U49" s="322"/>
      <c r="V49" s="322"/>
      <c r="W49" s="322"/>
      <c r="X49" s="322"/>
    </row>
    <row r="50" spans="1:24" ht="15" customHeight="1">
      <c r="A50" s="588" t="s">
        <v>264</v>
      </c>
      <c r="B50" s="589"/>
      <c r="C50" s="590"/>
      <c r="D50" s="458" t="s">
        <v>231</v>
      </c>
      <c r="E50" s="458" t="s">
        <v>232</v>
      </c>
      <c r="F50" s="458" t="s">
        <v>338</v>
      </c>
      <c r="G50" s="458" t="s">
        <v>308</v>
      </c>
      <c r="H50" s="458" t="s">
        <v>309</v>
      </c>
      <c r="I50" s="458" t="s">
        <v>310</v>
      </c>
      <c r="J50" s="458" t="s">
        <v>311</v>
      </c>
      <c r="K50" s="458" t="s">
        <v>312</v>
      </c>
      <c r="L50" s="458" t="s">
        <v>313</v>
      </c>
      <c r="M50" s="458" t="s">
        <v>260</v>
      </c>
      <c r="N50" s="458" t="s">
        <v>261</v>
      </c>
      <c r="O50" s="458" t="s">
        <v>262</v>
      </c>
      <c r="P50" s="458" t="s">
        <v>116</v>
      </c>
      <c r="Q50" s="458" t="s">
        <v>117</v>
      </c>
      <c r="R50" s="458" t="s">
        <v>118</v>
      </c>
      <c r="S50" s="458" t="s">
        <v>119</v>
      </c>
      <c r="T50" s="458" t="s">
        <v>120</v>
      </c>
      <c r="U50" s="459" t="s">
        <v>177</v>
      </c>
      <c r="V50" s="459" t="s">
        <v>178</v>
      </c>
      <c r="W50" s="459" t="s">
        <v>175</v>
      </c>
      <c r="X50" s="457" t="s">
        <v>401</v>
      </c>
    </row>
    <row r="51" spans="1:24" ht="10.5" customHeight="1">
      <c r="A51" s="180"/>
      <c r="B51" s="180"/>
      <c r="C51" s="168" t="s">
        <v>306</v>
      </c>
      <c r="D51" s="323">
        <v>6.6663000000000006</v>
      </c>
      <c r="E51" s="323">
        <v>2.5388500000000001</v>
      </c>
      <c r="F51" s="323">
        <v>4.8573999999999993</v>
      </c>
      <c r="G51" s="323">
        <v>4.0339999999999998</v>
      </c>
      <c r="H51" s="323">
        <v>2.6195999999999997</v>
      </c>
      <c r="I51" s="323">
        <v>2.3675999999999999</v>
      </c>
      <c r="J51" s="323">
        <v>1.90642</v>
      </c>
      <c r="K51" s="323">
        <v>0.71320000000000006</v>
      </c>
      <c r="L51" s="323">
        <v>1.21285</v>
      </c>
      <c r="M51" s="323">
        <v>1.155</v>
      </c>
      <c r="N51" s="323">
        <v>1.7458800000000001</v>
      </c>
      <c r="O51" s="323">
        <v>0.90200000000000002</v>
      </c>
      <c r="P51" s="323">
        <v>1.0409999999999999</v>
      </c>
      <c r="Q51" s="323">
        <v>1.9557</v>
      </c>
      <c r="R51" s="323">
        <v>0.98026000000000002</v>
      </c>
      <c r="S51" s="323">
        <v>0.77359999999999995</v>
      </c>
      <c r="T51" s="323">
        <v>1.2282</v>
      </c>
      <c r="U51" s="323">
        <v>0.86182000000000003</v>
      </c>
      <c r="V51" s="323">
        <v>1.0052000000000001</v>
      </c>
      <c r="W51" s="323">
        <v>0.88506999999999991</v>
      </c>
      <c r="X51" s="323">
        <v>0.69519999999999993</v>
      </c>
    </row>
    <row r="52" spans="1:24" ht="10.5" customHeight="1">
      <c r="A52" s="174"/>
      <c r="B52" s="174"/>
      <c r="C52" s="169" t="s">
        <v>72</v>
      </c>
      <c r="D52" s="323">
        <v>43.102183000000004</v>
      </c>
      <c r="E52" s="323">
        <v>41.529647000000004</v>
      </c>
      <c r="F52" s="323">
        <v>42.771208999999992</v>
      </c>
      <c r="G52" s="323">
        <v>48.632187000000002</v>
      </c>
      <c r="H52" s="323">
        <v>49.215487000000003</v>
      </c>
      <c r="I52" s="323">
        <v>45.035375000000002</v>
      </c>
      <c r="J52" s="323">
        <v>37.850186999999998</v>
      </c>
      <c r="K52" s="323">
        <v>42.144067999999997</v>
      </c>
      <c r="L52" s="323">
        <v>40.511638999999995</v>
      </c>
      <c r="M52" s="323">
        <v>44.675933999999998</v>
      </c>
      <c r="N52" s="323">
        <v>47.141046000000003</v>
      </c>
      <c r="O52" s="323">
        <v>32.501919000000001</v>
      </c>
      <c r="P52" s="323">
        <v>27.637525</v>
      </c>
      <c r="Q52" s="323">
        <v>36.992874</v>
      </c>
      <c r="R52" s="323">
        <v>37.345235000000002</v>
      </c>
      <c r="S52" s="323">
        <v>36.292363999999999</v>
      </c>
      <c r="T52" s="323">
        <v>42.702942999999998</v>
      </c>
      <c r="U52" s="323">
        <v>45.337976000000005</v>
      </c>
      <c r="V52" s="323">
        <v>44.435622000000002</v>
      </c>
      <c r="W52" s="323">
        <v>44.770945000000005</v>
      </c>
      <c r="X52" s="323">
        <v>43.668016000000001</v>
      </c>
    </row>
    <row r="53" spans="1:24" ht="10.5" customHeight="1">
      <c r="A53" s="159"/>
      <c r="B53" s="159"/>
      <c r="C53" s="164" t="s">
        <v>73</v>
      </c>
      <c r="D53" s="323">
        <v>0.15819999999999998</v>
      </c>
      <c r="E53" s="323">
        <v>9.2950000000000005E-2</v>
      </c>
      <c r="F53" s="323">
        <v>0.6986</v>
      </c>
      <c r="G53" s="323">
        <v>0.6772999999999999</v>
      </c>
      <c r="H53" s="323">
        <v>7.5600000000000001E-2</v>
      </c>
      <c r="I53" s="323">
        <v>0.18819999999999998</v>
      </c>
      <c r="J53" s="323">
        <v>1.79396</v>
      </c>
      <c r="K53" s="323">
        <v>1.86981</v>
      </c>
      <c r="L53" s="323">
        <v>1.0625</v>
      </c>
      <c r="M53" s="323">
        <v>1.1410899999999999</v>
      </c>
      <c r="N53" s="323">
        <v>2.4790100000000002</v>
      </c>
      <c r="O53" s="323">
        <v>0.61075000000000002</v>
      </c>
      <c r="P53" s="323">
        <v>0.58465499999999992</v>
      </c>
      <c r="Q53" s="323">
        <v>0.22707999999999998</v>
      </c>
      <c r="R53" s="323">
        <v>5.4419690000000003</v>
      </c>
      <c r="S53" s="323">
        <v>12.993905999999997</v>
      </c>
      <c r="T53" s="323">
        <v>6.0742199999999995</v>
      </c>
      <c r="U53" s="323">
        <v>4.9521699999999997</v>
      </c>
      <c r="V53" s="323">
        <v>4.315728</v>
      </c>
      <c r="W53" s="323">
        <v>5.0772650000000006</v>
      </c>
      <c r="X53" s="323">
        <v>10.89541</v>
      </c>
    </row>
    <row r="54" spans="1:24" ht="10.5" customHeight="1">
      <c r="A54" s="159"/>
      <c r="B54" s="159"/>
      <c r="C54" s="164" t="s">
        <v>112</v>
      </c>
      <c r="D54" s="323">
        <v>0.10540000000000001</v>
      </c>
      <c r="E54" s="323">
        <v>0.40945000000000004</v>
      </c>
      <c r="F54" s="323">
        <v>0.21815000000000004</v>
      </c>
      <c r="G54" s="323">
        <v>0.10740000000000001</v>
      </c>
      <c r="H54" s="323">
        <v>0.13440000000000002</v>
      </c>
      <c r="I54" s="323">
        <v>0.148204</v>
      </c>
      <c r="J54" s="323">
        <v>0.19466000000000003</v>
      </c>
      <c r="K54" s="323">
        <v>0.38879799999999992</v>
      </c>
      <c r="L54" s="323">
        <v>1.0293896</v>
      </c>
      <c r="M54" s="323">
        <v>1.1021730000000001</v>
      </c>
      <c r="N54" s="323">
        <v>1.1946889999999999</v>
      </c>
      <c r="O54" s="323">
        <v>1.4519409999999997</v>
      </c>
      <c r="P54" s="323">
        <v>1.3736290000000002</v>
      </c>
      <c r="Q54" s="323">
        <v>1.33701</v>
      </c>
      <c r="R54" s="323">
        <v>2.4164270000000001</v>
      </c>
      <c r="S54" s="323">
        <v>1.646385</v>
      </c>
      <c r="T54" s="323">
        <v>1.8308559999999998</v>
      </c>
      <c r="U54" s="323">
        <v>2.1031099999999996</v>
      </c>
      <c r="V54" s="323">
        <v>1.8818890000000001</v>
      </c>
      <c r="W54" s="323">
        <v>1.998799</v>
      </c>
      <c r="X54" s="323">
        <v>1.455379</v>
      </c>
    </row>
    <row r="55" spans="1:24" ht="10.5" customHeight="1">
      <c r="A55" s="159"/>
      <c r="B55" s="159"/>
      <c r="C55" s="164" t="s">
        <v>74</v>
      </c>
      <c r="D55" s="323">
        <v>53.697146000000004</v>
      </c>
      <c r="E55" s="323">
        <v>50.333370000000002</v>
      </c>
      <c r="F55" s="323">
        <v>43.27329000000001</v>
      </c>
      <c r="G55" s="323">
        <v>41.734687000000001</v>
      </c>
      <c r="H55" s="323">
        <v>43.245616999999996</v>
      </c>
      <c r="I55" s="323">
        <v>45.683884000000006</v>
      </c>
      <c r="J55" s="323">
        <v>46.241639999999997</v>
      </c>
      <c r="K55" s="323">
        <v>49.526993000000004</v>
      </c>
      <c r="L55" s="323">
        <v>51.062792999999999</v>
      </c>
      <c r="M55" s="323">
        <v>55.175094999999999</v>
      </c>
      <c r="N55" s="323">
        <v>55.324608999999995</v>
      </c>
      <c r="O55" s="323">
        <v>53.766244</v>
      </c>
      <c r="P55" s="323">
        <v>54.491488000000004</v>
      </c>
      <c r="Q55" s="323">
        <v>53.860792000000004</v>
      </c>
      <c r="R55" s="323">
        <v>53.495723000000005</v>
      </c>
      <c r="S55" s="323">
        <v>56.537911000000001</v>
      </c>
      <c r="T55" s="323">
        <v>54.818482999999993</v>
      </c>
      <c r="U55" s="323">
        <v>53.629954999999995</v>
      </c>
      <c r="V55" s="323">
        <v>49.871266000000013</v>
      </c>
      <c r="W55" s="323">
        <v>51.006165000000003</v>
      </c>
      <c r="X55" s="323">
        <v>46.873699000000002</v>
      </c>
    </row>
    <row r="56" spans="1:24" ht="10.5" customHeight="1">
      <c r="A56" s="159"/>
      <c r="B56" s="159"/>
      <c r="C56" s="164" t="s">
        <v>167</v>
      </c>
      <c r="D56" s="323">
        <v>4.5691000000000006</v>
      </c>
      <c r="E56" s="323">
        <v>3.3750100000000001</v>
      </c>
      <c r="F56" s="323">
        <v>4.0417690000000004</v>
      </c>
      <c r="G56" s="323">
        <v>4.1885699999999986</v>
      </c>
      <c r="H56" s="323">
        <v>3.89893</v>
      </c>
      <c r="I56" s="323">
        <v>2.0729000000000002</v>
      </c>
      <c r="J56" s="323">
        <v>3.3069500000000001</v>
      </c>
      <c r="K56" s="323">
        <v>2.1391499999999999</v>
      </c>
      <c r="L56" s="323">
        <v>2.5171299999999999</v>
      </c>
      <c r="M56" s="323">
        <v>3.4163969999999999</v>
      </c>
      <c r="N56" s="323">
        <v>2.1240900000000003</v>
      </c>
      <c r="O56" s="323">
        <v>2.3484699999999998</v>
      </c>
      <c r="P56" s="323">
        <v>1.8070500000000003</v>
      </c>
      <c r="Q56" s="323">
        <v>2.6994690000000001</v>
      </c>
      <c r="R56" s="323">
        <v>1.3310899999999999</v>
      </c>
      <c r="S56" s="323">
        <v>1.8226600000000002</v>
      </c>
      <c r="T56" s="323">
        <v>1.8426289999999999</v>
      </c>
      <c r="U56" s="323">
        <v>1.2518500000000001</v>
      </c>
      <c r="V56" s="323">
        <v>1.0877800000000002</v>
      </c>
      <c r="W56" s="323">
        <v>1.0935599999999999</v>
      </c>
      <c r="X56" s="323">
        <v>1.1843680000000001</v>
      </c>
    </row>
    <row r="57" spans="1:24" ht="10.5" customHeight="1">
      <c r="A57" s="159"/>
      <c r="B57" s="159"/>
      <c r="C57" s="164" t="s">
        <v>138</v>
      </c>
      <c r="D57" s="323">
        <v>23.173128000000002</v>
      </c>
      <c r="E57" s="323">
        <v>17.688518999999999</v>
      </c>
      <c r="F57" s="323">
        <v>21.909604999999999</v>
      </c>
      <c r="G57" s="323">
        <v>22.676327000000001</v>
      </c>
      <c r="H57" s="323">
        <v>21.699336000000002</v>
      </c>
      <c r="I57" s="323">
        <v>22.484424000000001</v>
      </c>
      <c r="J57" s="323">
        <v>19.940206999999997</v>
      </c>
      <c r="K57" s="323">
        <v>26.548476999999998</v>
      </c>
      <c r="L57" s="323">
        <v>23.439097999999998</v>
      </c>
      <c r="M57" s="323">
        <v>26.210901</v>
      </c>
      <c r="N57" s="323">
        <v>22.392932999999999</v>
      </c>
      <c r="O57" s="323">
        <v>24.604481000000003</v>
      </c>
      <c r="P57" s="323">
        <v>26.529770999999997</v>
      </c>
      <c r="Q57" s="323">
        <v>26.151694999999997</v>
      </c>
      <c r="R57" s="323">
        <v>26.003278000000002</v>
      </c>
      <c r="S57" s="323">
        <v>27.239350000000002</v>
      </c>
      <c r="T57" s="323">
        <v>23.666965999999995</v>
      </c>
      <c r="U57" s="323">
        <v>25.836476000000001</v>
      </c>
      <c r="V57" s="323">
        <v>29.367293999999998</v>
      </c>
      <c r="W57" s="323">
        <v>28.165628999999992</v>
      </c>
      <c r="X57" s="323">
        <v>28.282134999999997</v>
      </c>
    </row>
    <row r="58" spans="1:24" ht="10.5" customHeight="1">
      <c r="A58" s="159"/>
      <c r="B58" s="159"/>
      <c r="C58" s="164" t="s">
        <v>139</v>
      </c>
      <c r="D58" s="323">
        <v>2.633</v>
      </c>
      <c r="E58" s="323">
        <v>3.4550000000000001</v>
      </c>
      <c r="F58" s="323">
        <v>3.9849999999999999</v>
      </c>
      <c r="G58" s="323">
        <v>5.1130000000000004</v>
      </c>
      <c r="H58" s="323">
        <v>7.3739999999999997</v>
      </c>
      <c r="I58" s="323">
        <v>5.47</v>
      </c>
      <c r="J58" s="323">
        <v>4.7720000000000002</v>
      </c>
      <c r="K58" s="323">
        <v>8.2147800000000011</v>
      </c>
      <c r="L58" s="323">
        <v>8.8277180000000008</v>
      </c>
      <c r="M58" s="323">
        <v>11.014190000000001</v>
      </c>
      <c r="N58" s="323">
        <v>10.427940000000001</v>
      </c>
      <c r="O58" s="323">
        <v>10.63758</v>
      </c>
      <c r="P58" s="323">
        <v>11.301879000000001</v>
      </c>
      <c r="Q58" s="323">
        <v>12.716709999999999</v>
      </c>
      <c r="R58" s="323">
        <v>11.826898</v>
      </c>
      <c r="S58" s="323">
        <v>12.563529000000003</v>
      </c>
      <c r="T58" s="323">
        <v>12.859328999999999</v>
      </c>
      <c r="U58" s="323">
        <v>12.791889000000001</v>
      </c>
      <c r="V58" s="323">
        <v>15.436039000000001</v>
      </c>
      <c r="W58" s="323">
        <v>16.416929999999997</v>
      </c>
      <c r="X58" s="323">
        <v>18.505248999999999</v>
      </c>
    </row>
    <row r="59" spans="1:24" ht="10.5" customHeight="1">
      <c r="A59" s="159"/>
      <c r="B59" s="159"/>
      <c r="C59" s="164" t="s">
        <v>71</v>
      </c>
      <c r="D59" s="323">
        <v>15.9687</v>
      </c>
      <c r="E59" s="323">
        <v>19.05348</v>
      </c>
      <c r="F59" s="323">
        <v>20.823430000000002</v>
      </c>
      <c r="G59" s="323">
        <v>20.379000000000001</v>
      </c>
      <c r="H59" s="323">
        <v>25.148478999999998</v>
      </c>
      <c r="I59" s="323">
        <v>23.316299999999998</v>
      </c>
      <c r="J59" s="323">
        <v>24.548279999999995</v>
      </c>
      <c r="K59" s="323">
        <v>36.10801</v>
      </c>
      <c r="L59" s="323">
        <v>29.932138999999999</v>
      </c>
      <c r="M59" s="323">
        <v>33.240770000000005</v>
      </c>
      <c r="N59" s="323">
        <v>33.665193000000002</v>
      </c>
      <c r="O59" s="323">
        <v>30.466992999999999</v>
      </c>
      <c r="P59" s="323">
        <v>36.266975999999993</v>
      </c>
      <c r="Q59" s="323">
        <v>36.713247000000003</v>
      </c>
      <c r="R59" s="323">
        <v>35.154008999999995</v>
      </c>
      <c r="S59" s="323">
        <v>32.516085000000004</v>
      </c>
      <c r="T59" s="323">
        <v>31.424298999999998</v>
      </c>
      <c r="U59" s="323">
        <v>31.446830000000002</v>
      </c>
      <c r="V59" s="323">
        <v>38.874569999999999</v>
      </c>
      <c r="W59" s="323">
        <v>34.747108999999995</v>
      </c>
      <c r="X59" s="323">
        <v>39.912548999999999</v>
      </c>
    </row>
    <row r="60" spans="1:24" ht="10.5" customHeight="1">
      <c r="A60" s="159"/>
      <c r="B60" s="159"/>
      <c r="C60" s="164" t="s">
        <v>140</v>
      </c>
      <c r="D60" s="323">
        <v>0.29875999999999997</v>
      </c>
      <c r="E60" s="323">
        <v>0.41009000000000001</v>
      </c>
      <c r="F60" s="323">
        <v>0.20424999999999999</v>
      </c>
      <c r="G60" s="323">
        <v>9.0400000000000008E-2</v>
      </c>
      <c r="H60" s="323">
        <v>4.7E-2</v>
      </c>
      <c r="I60" s="323">
        <v>5.6000000000000001E-2</v>
      </c>
      <c r="J60" s="323">
        <v>7.3599999999999999E-2</v>
      </c>
      <c r="K60" s="323">
        <v>0.2039</v>
      </c>
      <c r="L60" s="323">
        <v>0.26826</v>
      </c>
      <c r="M60" s="323">
        <v>0.57709999999999995</v>
      </c>
      <c r="N60" s="323">
        <v>0.30864999999999998</v>
      </c>
      <c r="O60" s="323">
        <v>0.17787</v>
      </c>
      <c r="P60" s="323">
        <v>0.12762999999999999</v>
      </c>
      <c r="Q60" s="323">
        <v>0.35929</v>
      </c>
      <c r="R60" s="323">
        <v>0.23011899999999999</v>
      </c>
      <c r="S60" s="323">
        <v>7.9959000000000002E-2</v>
      </c>
      <c r="T60" s="323">
        <v>0.48863000000000001</v>
      </c>
      <c r="U60" s="323">
        <v>0.16139900000000001</v>
      </c>
      <c r="V60" s="323">
        <v>0.18280000000000002</v>
      </c>
      <c r="W60" s="323">
        <v>0.22615000000000002</v>
      </c>
      <c r="X60" s="323">
        <v>0.21930000000000002</v>
      </c>
    </row>
    <row r="61" spans="1:24" ht="10.5" customHeight="1">
      <c r="A61" s="159"/>
      <c r="B61" s="159"/>
      <c r="C61" s="164" t="s">
        <v>141</v>
      </c>
      <c r="D61" s="323">
        <v>2.1815299999999995</v>
      </c>
      <c r="E61" s="323">
        <v>2.1553599999999999</v>
      </c>
      <c r="F61" s="323">
        <v>2.3914270000000002</v>
      </c>
      <c r="G61" s="323">
        <v>2.2718600000000002</v>
      </c>
      <c r="H61" s="323">
        <v>2.5324800000000001</v>
      </c>
      <c r="I61" s="323">
        <v>2.0721999999999996</v>
      </c>
      <c r="J61" s="323">
        <v>2.3971970000000002</v>
      </c>
      <c r="K61" s="323">
        <v>2.617826</v>
      </c>
      <c r="L61" s="323">
        <v>3.4313419999999994</v>
      </c>
      <c r="M61" s="323">
        <v>3.7630630000000003</v>
      </c>
      <c r="N61" s="323">
        <v>4.2759119999999999</v>
      </c>
      <c r="O61" s="323">
        <v>4.7850039999999998</v>
      </c>
      <c r="P61" s="323">
        <v>5.9670370000000004</v>
      </c>
      <c r="Q61" s="323">
        <v>8.9166090000000011</v>
      </c>
      <c r="R61" s="323">
        <v>11.867221000000001</v>
      </c>
      <c r="S61" s="323">
        <v>9.1887710000000009</v>
      </c>
      <c r="T61" s="323">
        <v>10.617336</v>
      </c>
      <c r="U61" s="323">
        <v>11.942475</v>
      </c>
      <c r="V61" s="323">
        <v>12.32183</v>
      </c>
      <c r="W61" s="323">
        <v>11.934869999999998</v>
      </c>
      <c r="X61" s="323">
        <v>11.476133999999998</v>
      </c>
    </row>
    <row r="62" spans="1:24" ht="10.5" customHeight="1">
      <c r="A62" s="159"/>
      <c r="B62" s="159"/>
      <c r="C62" s="164" t="s">
        <v>149</v>
      </c>
      <c r="D62" s="323">
        <v>2.3048999999999999</v>
      </c>
      <c r="E62" s="323">
        <v>2.4589300000000005</v>
      </c>
      <c r="F62" s="323">
        <v>3.3848000000000003</v>
      </c>
      <c r="G62" s="323">
        <v>3.7913999999999999</v>
      </c>
      <c r="H62" s="323">
        <v>6.0347600000000003</v>
      </c>
      <c r="I62" s="323">
        <v>5.4211</v>
      </c>
      <c r="J62" s="323">
        <v>5.3415499999999998</v>
      </c>
      <c r="K62" s="323">
        <v>5.9870600000000005</v>
      </c>
      <c r="L62" s="323">
        <v>5.4677790000000002</v>
      </c>
      <c r="M62" s="323">
        <v>6.6398789999999996</v>
      </c>
      <c r="N62" s="323">
        <v>6.3077989999999993</v>
      </c>
      <c r="O62" s="323">
        <v>6.2216880000000003</v>
      </c>
      <c r="P62" s="323">
        <v>7.2021689999999996</v>
      </c>
      <c r="Q62" s="323">
        <v>8.3316700000000008</v>
      </c>
      <c r="R62" s="323">
        <v>8.7357700000000005</v>
      </c>
      <c r="S62" s="323">
        <v>8.9965790000000005</v>
      </c>
      <c r="T62" s="323">
        <v>9.5065190000000008</v>
      </c>
      <c r="U62" s="323">
        <v>7.4654679999999987</v>
      </c>
      <c r="V62" s="323">
        <v>7.1625969999999999</v>
      </c>
      <c r="W62" s="323">
        <v>7.1480769999999998</v>
      </c>
      <c r="X62" s="323">
        <v>5.3156800000000004</v>
      </c>
    </row>
    <row r="63" spans="1:24" ht="10.5" customHeight="1">
      <c r="A63" s="159"/>
      <c r="B63" s="159"/>
      <c r="C63" s="164" t="s">
        <v>164</v>
      </c>
      <c r="D63" s="323">
        <v>1.8380300000000001</v>
      </c>
      <c r="E63" s="323">
        <v>2.0590000000000002</v>
      </c>
      <c r="F63" s="323">
        <v>2.7406779999999999</v>
      </c>
      <c r="G63" s="323">
        <v>4.3412690000000005</v>
      </c>
      <c r="H63" s="323">
        <v>3.2318099999999998</v>
      </c>
      <c r="I63" s="323">
        <v>3.3231890000000002</v>
      </c>
      <c r="J63" s="323">
        <v>3.3143000000000002</v>
      </c>
      <c r="K63" s="323">
        <v>3.7542499999999994</v>
      </c>
      <c r="L63" s="323">
        <v>4.1174999999999997</v>
      </c>
      <c r="M63" s="323">
        <v>4.1333880000000001</v>
      </c>
      <c r="N63" s="323">
        <v>4.6680979999999996</v>
      </c>
      <c r="O63" s="323">
        <v>5.3320379999999998</v>
      </c>
      <c r="P63" s="323">
        <v>3.4879259999999999</v>
      </c>
      <c r="Q63" s="323">
        <v>4.986705999999999</v>
      </c>
      <c r="R63" s="323">
        <v>3.4740939999999996</v>
      </c>
      <c r="S63" s="323">
        <v>5.1836390000000003</v>
      </c>
      <c r="T63" s="323">
        <v>6.1537929999999985</v>
      </c>
      <c r="U63" s="323">
        <v>5.7204699999999997</v>
      </c>
      <c r="V63" s="323">
        <v>5.2409629999999998</v>
      </c>
      <c r="W63" s="323">
        <v>6.3759589999999999</v>
      </c>
      <c r="X63" s="323">
        <v>6.383245500000001</v>
      </c>
    </row>
    <row r="64" spans="1:24" ht="10.5" customHeight="1">
      <c r="A64" s="159"/>
      <c r="B64" s="159"/>
      <c r="C64" s="164" t="s">
        <v>197</v>
      </c>
      <c r="D64" s="323">
        <v>6.2919999999999998</v>
      </c>
      <c r="E64" s="323">
        <v>4.407</v>
      </c>
      <c r="F64" s="323">
        <v>5.9158599999999995</v>
      </c>
      <c r="G64" s="323">
        <v>6.3189789999999997</v>
      </c>
      <c r="H64" s="323">
        <v>6.1023000000000005</v>
      </c>
      <c r="I64" s="323">
        <v>5.5327099999999998</v>
      </c>
      <c r="J64" s="323">
        <v>6.0037000000000003</v>
      </c>
      <c r="K64" s="323">
        <v>8.3213890000000017</v>
      </c>
      <c r="L64" s="323">
        <v>10.089977999999999</v>
      </c>
      <c r="M64" s="323">
        <v>10.921957000000001</v>
      </c>
      <c r="N64" s="323">
        <v>11.314549000000001</v>
      </c>
      <c r="O64" s="323">
        <v>23.229068999999999</v>
      </c>
      <c r="P64" s="323">
        <v>15.749076000000001</v>
      </c>
      <c r="Q64" s="323">
        <v>13.824781</v>
      </c>
      <c r="R64" s="323">
        <v>14.106337000000002</v>
      </c>
      <c r="S64" s="323">
        <v>19.627994999999999</v>
      </c>
      <c r="T64" s="323">
        <v>17.800973000000003</v>
      </c>
      <c r="U64" s="323">
        <v>14.733746999999999</v>
      </c>
      <c r="V64" s="323">
        <v>18.203987000000001</v>
      </c>
      <c r="W64" s="323">
        <v>16.672979999999999</v>
      </c>
      <c r="X64" s="323">
        <v>22.105269</v>
      </c>
    </row>
    <row r="65" spans="1:24" ht="10.5" customHeight="1">
      <c r="A65" s="159"/>
      <c r="B65" s="159"/>
      <c r="C65" s="164" t="s">
        <v>165</v>
      </c>
      <c r="D65" s="323">
        <v>14.31161</v>
      </c>
      <c r="E65" s="323">
        <v>16.394099000000001</v>
      </c>
      <c r="F65" s="323">
        <v>18.972929000000004</v>
      </c>
      <c r="G65" s="323">
        <v>22.367567000000001</v>
      </c>
      <c r="H65" s="323">
        <v>23.930628000000002</v>
      </c>
      <c r="I65" s="323">
        <v>25.228239000000002</v>
      </c>
      <c r="J65" s="323">
        <v>25.339818999999999</v>
      </c>
      <c r="K65" s="323">
        <v>26.669198000000002</v>
      </c>
      <c r="L65" s="323">
        <v>24.047663</v>
      </c>
      <c r="M65" s="323">
        <v>24.794688000000001</v>
      </c>
      <c r="N65" s="323">
        <v>25.231692999999996</v>
      </c>
      <c r="O65" s="323">
        <v>23.076057000000002</v>
      </c>
      <c r="P65" s="323">
        <v>23.101669000000001</v>
      </c>
      <c r="Q65" s="323">
        <v>25.019471000000003</v>
      </c>
      <c r="R65" s="323">
        <v>27.743166999999996</v>
      </c>
      <c r="S65" s="323">
        <v>26.683534999999999</v>
      </c>
      <c r="T65" s="323">
        <v>24.499912000000002</v>
      </c>
      <c r="U65" s="323">
        <v>26.543089999999999</v>
      </c>
      <c r="V65" s="323">
        <v>24.223185999999998</v>
      </c>
      <c r="W65" s="323">
        <v>23.519462999999995</v>
      </c>
      <c r="X65" s="323">
        <v>16.776211</v>
      </c>
    </row>
    <row r="66" spans="1:24" ht="10.5" customHeight="1">
      <c r="A66" s="159"/>
      <c r="B66" s="159"/>
      <c r="C66" s="164" t="s">
        <v>54</v>
      </c>
      <c r="D66" s="323">
        <v>3.9969999999999999</v>
      </c>
      <c r="E66" s="323">
        <v>4.6890000000000001</v>
      </c>
      <c r="F66" s="323">
        <v>4.673</v>
      </c>
      <c r="G66" s="323">
        <v>3.5089999999999999</v>
      </c>
      <c r="H66" s="323">
        <v>5.0578000000000003</v>
      </c>
      <c r="I66" s="323">
        <v>3.9794999999999998</v>
      </c>
      <c r="J66" s="323">
        <v>5.1656000000000004</v>
      </c>
      <c r="K66" s="323">
        <v>4.5012540000000003</v>
      </c>
      <c r="L66" s="323">
        <v>6.4520330000000001</v>
      </c>
      <c r="M66" s="323">
        <v>5.6671149999999999</v>
      </c>
      <c r="N66" s="323">
        <v>5.1034899999999999</v>
      </c>
      <c r="O66" s="323">
        <v>6.0703999999999994</v>
      </c>
      <c r="P66" s="323">
        <v>5.6376299999999997</v>
      </c>
      <c r="Q66" s="323">
        <v>7.8708900000000002</v>
      </c>
      <c r="R66" s="323">
        <v>7.8409199999999997</v>
      </c>
      <c r="S66" s="323">
        <v>9.0988199999999999</v>
      </c>
      <c r="T66" s="323">
        <v>10.419909000000001</v>
      </c>
      <c r="U66" s="323">
        <v>8.8977299999999993</v>
      </c>
      <c r="V66" s="323">
        <v>8.6531200000000013</v>
      </c>
      <c r="W66" s="323">
        <v>12.519328999999999</v>
      </c>
      <c r="X66" s="323">
        <v>9.947749</v>
      </c>
    </row>
    <row r="67" spans="1:24" ht="10.5" customHeight="1">
      <c r="A67" s="159"/>
      <c r="B67" s="159"/>
      <c r="C67" s="164" t="s">
        <v>199</v>
      </c>
      <c r="D67" s="323">
        <v>6.1170000000000002E-2</v>
      </c>
      <c r="E67" s="323">
        <v>1.1529999999999999E-2</v>
      </c>
      <c r="F67" s="323">
        <v>1.15E-2</v>
      </c>
      <c r="G67" s="323">
        <v>0</v>
      </c>
      <c r="H67" s="323">
        <v>6.8000000000000005E-2</v>
      </c>
      <c r="I67" s="323">
        <v>2.8000000000000001E-2</v>
      </c>
      <c r="J67" s="323">
        <v>0.06</v>
      </c>
      <c r="K67" s="323">
        <v>0</v>
      </c>
      <c r="L67" s="323">
        <v>0</v>
      </c>
      <c r="M67" s="323">
        <v>6.1099999999999991E-3</v>
      </c>
      <c r="N67" s="323">
        <v>1.4499999999999999E-3</v>
      </c>
      <c r="O67" s="323">
        <v>7.934999999999999E-2</v>
      </c>
      <c r="P67" s="323">
        <v>0.31175000000000003</v>
      </c>
      <c r="Q67" s="323">
        <v>1.7319999999999999E-2</v>
      </c>
      <c r="R67" s="323">
        <v>8.623900000000001E-2</v>
      </c>
      <c r="S67" s="323">
        <v>1.5390000000000001E-2</v>
      </c>
      <c r="T67" s="323">
        <v>1.9230000000000001E-2</v>
      </c>
      <c r="U67" s="323">
        <v>7.2100000000000003E-3</v>
      </c>
      <c r="V67" s="323">
        <v>3.279E-2</v>
      </c>
      <c r="W67" s="323">
        <v>1.06E-2</v>
      </c>
      <c r="X67" s="323">
        <v>1.8110000000000001E-2</v>
      </c>
    </row>
    <row r="68" spans="1:24" ht="10.5" customHeight="1">
      <c r="A68" s="159"/>
      <c r="B68" s="159"/>
      <c r="C68" s="164" t="s">
        <v>53</v>
      </c>
      <c r="D68" s="323">
        <v>1.597</v>
      </c>
      <c r="E68" s="323">
        <v>2.343</v>
      </c>
      <c r="F68" s="323">
        <v>4.681</v>
      </c>
      <c r="G68" s="323">
        <v>10.335690000000001</v>
      </c>
      <c r="H68" s="323">
        <v>7.3049999999999997</v>
      </c>
      <c r="I68" s="323">
        <v>5.8330000000000002</v>
      </c>
      <c r="J68" s="323">
        <v>4.1526999999999994</v>
      </c>
      <c r="K68" s="323">
        <v>4.4071499999999997</v>
      </c>
      <c r="L68" s="323">
        <v>5.43</v>
      </c>
      <c r="M68" s="323">
        <v>5.0019999999999998</v>
      </c>
      <c r="N68" s="323">
        <v>4.3357000000000001</v>
      </c>
      <c r="O68" s="323">
        <v>4.4710000000000001</v>
      </c>
      <c r="P68" s="323">
        <v>6.5185000000000004</v>
      </c>
      <c r="Q68" s="323">
        <v>7.3204399999999996</v>
      </c>
      <c r="R68" s="323">
        <v>5.5010000000000003</v>
      </c>
      <c r="S68" s="323">
        <v>4.5650589999999998</v>
      </c>
      <c r="T68" s="323">
        <v>6.2586090000000008</v>
      </c>
      <c r="U68" s="323">
        <v>7.2349300000000003</v>
      </c>
      <c r="V68" s="323">
        <v>7.6992790000000007</v>
      </c>
      <c r="W68" s="323">
        <v>6.2496500000000008</v>
      </c>
      <c r="X68" s="323">
        <v>2.95425</v>
      </c>
    </row>
    <row r="69" spans="1:24" ht="10.5" customHeight="1">
      <c r="A69" s="159"/>
      <c r="B69" s="159"/>
      <c r="C69" s="164" t="s">
        <v>198</v>
      </c>
      <c r="D69" s="323">
        <v>0</v>
      </c>
      <c r="E69" s="323">
        <v>0</v>
      </c>
      <c r="F69" s="323">
        <v>0</v>
      </c>
      <c r="G69" s="323">
        <v>0</v>
      </c>
      <c r="H69" s="323">
        <v>0</v>
      </c>
      <c r="I69" s="323">
        <v>0</v>
      </c>
      <c r="J69" s="323">
        <v>0</v>
      </c>
      <c r="K69" s="323">
        <v>0</v>
      </c>
      <c r="L69" s="323">
        <v>0</v>
      </c>
      <c r="M69" s="323">
        <v>0</v>
      </c>
      <c r="N69" s="323">
        <v>0</v>
      </c>
      <c r="O69" s="323">
        <v>0</v>
      </c>
      <c r="P69" s="323">
        <v>0</v>
      </c>
      <c r="Q69" s="323">
        <v>0.32639999999999997</v>
      </c>
      <c r="R69" s="323">
        <v>0.69720000000000004</v>
      </c>
      <c r="S69" s="323">
        <v>2.1219000000000001</v>
      </c>
      <c r="T69" s="323">
        <v>2.80593</v>
      </c>
      <c r="U69" s="323">
        <v>3.8587179999999996</v>
      </c>
      <c r="V69" s="323">
        <v>9.2852399999999999</v>
      </c>
      <c r="W69" s="323">
        <v>17.12068</v>
      </c>
      <c r="X69" s="323">
        <v>20.302099999999999</v>
      </c>
    </row>
    <row r="70" spans="1:24" ht="10.5" customHeight="1">
      <c r="A70" s="159"/>
      <c r="B70" s="159"/>
      <c r="C70" s="164" t="s">
        <v>211</v>
      </c>
      <c r="D70" s="323">
        <v>0</v>
      </c>
      <c r="E70" s="323">
        <v>0</v>
      </c>
      <c r="F70" s="323">
        <v>0</v>
      </c>
      <c r="G70" s="323">
        <v>0</v>
      </c>
      <c r="H70" s="323">
        <v>0</v>
      </c>
      <c r="I70" s="323">
        <v>0</v>
      </c>
      <c r="J70" s="323">
        <v>0</v>
      </c>
      <c r="K70" s="323">
        <v>0</v>
      </c>
      <c r="L70" s="323">
        <v>8.9999999999999998E-4</v>
      </c>
      <c r="M70" s="323">
        <v>2.5000000000000001E-3</v>
      </c>
      <c r="N70" s="323">
        <v>0</v>
      </c>
      <c r="O70" s="323">
        <v>0</v>
      </c>
      <c r="P70" s="323">
        <v>0</v>
      </c>
      <c r="Q70" s="323">
        <v>0</v>
      </c>
      <c r="R70" s="323">
        <v>0</v>
      </c>
      <c r="S70" s="323">
        <v>0</v>
      </c>
      <c r="T70" s="323">
        <v>0</v>
      </c>
      <c r="U70" s="323">
        <v>0</v>
      </c>
      <c r="V70" s="323">
        <v>1E-3</v>
      </c>
      <c r="W70" s="323">
        <v>3.5000000000000001E-3</v>
      </c>
      <c r="X70" s="323">
        <v>0</v>
      </c>
    </row>
    <row r="71" spans="1:24" ht="10.5" customHeight="1">
      <c r="A71" s="159"/>
      <c r="B71" s="159"/>
      <c r="C71" s="164" t="s">
        <v>212</v>
      </c>
      <c r="D71" s="323">
        <v>0.77169899999999991</v>
      </c>
      <c r="E71" s="323">
        <v>0.60499999999999998</v>
      </c>
      <c r="F71" s="323">
        <v>1.3122</v>
      </c>
      <c r="G71" s="323">
        <v>1.163</v>
      </c>
      <c r="H71" s="323">
        <v>0.622</v>
      </c>
      <c r="I71" s="323">
        <v>0.90689999999999993</v>
      </c>
      <c r="J71" s="323">
        <v>2.6475789999999999</v>
      </c>
      <c r="K71" s="323">
        <v>0.35699999999999998</v>
      </c>
      <c r="L71" s="323">
        <v>0.191</v>
      </c>
      <c r="M71" s="323">
        <v>0.17</v>
      </c>
      <c r="N71" s="323">
        <v>0.27481</v>
      </c>
      <c r="O71" s="323">
        <v>0.41938800000000004</v>
      </c>
      <c r="P71" s="323">
        <v>0.17299999999999999</v>
      </c>
      <c r="Q71" s="323">
        <v>0.19900000000000001</v>
      </c>
      <c r="R71" s="323">
        <v>0.13400000000000001</v>
      </c>
      <c r="S71" s="323">
        <v>0.1948</v>
      </c>
      <c r="T71" s="323">
        <v>0.23300000000000001</v>
      </c>
      <c r="U71" s="323">
        <v>8.1700000000000009E-2</v>
      </c>
      <c r="V71" s="323">
        <v>0.41439999999999999</v>
      </c>
      <c r="W71" s="323">
        <v>0.29179999999999995</v>
      </c>
      <c r="X71" s="323">
        <v>0.3327</v>
      </c>
    </row>
    <row r="72" spans="1:24" ht="10.5" customHeight="1">
      <c r="A72" s="159"/>
      <c r="B72" s="159"/>
      <c r="C72" s="164" t="s">
        <v>70</v>
      </c>
      <c r="D72" s="323">
        <v>2.0706199999999999</v>
      </c>
      <c r="E72" s="323">
        <v>2.4068290000000001</v>
      </c>
      <c r="F72" s="323">
        <v>0.71566999999999992</v>
      </c>
      <c r="G72" s="323">
        <v>1.5662499999999999</v>
      </c>
      <c r="H72" s="323">
        <v>1.43024</v>
      </c>
      <c r="I72" s="323">
        <v>0.755</v>
      </c>
      <c r="J72" s="323">
        <v>0.70299999999999996</v>
      </c>
      <c r="K72" s="323">
        <v>2.7484999999999999</v>
      </c>
      <c r="L72" s="323">
        <v>2.7233389999999993</v>
      </c>
      <c r="M72" s="323">
        <v>2.5499000000000001</v>
      </c>
      <c r="N72" s="323">
        <v>2.7198000000000002</v>
      </c>
      <c r="O72" s="323">
        <v>21.469100000000001</v>
      </c>
      <c r="P72" s="323">
        <v>7.11435</v>
      </c>
      <c r="Q72" s="323">
        <v>5.0448999999999993</v>
      </c>
      <c r="R72" s="323">
        <v>8.7699099999999994</v>
      </c>
      <c r="S72" s="323">
        <v>4.4606890000000003</v>
      </c>
      <c r="T72" s="323">
        <v>5.6843999999999992</v>
      </c>
      <c r="U72" s="323">
        <v>3.0889000000000002</v>
      </c>
      <c r="V72" s="323">
        <v>5.0294089999999994</v>
      </c>
      <c r="W72" s="323">
        <v>13.63822</v>
      </c>
      <c r="X72" s="323">
        <v>3.1972899999999997</v>
      </c>
    </row>
    <row r="73" spans="1:24" ht="10.5" customHeight="1">
      <c r="A73" s="159"/>
      <c r="B73" s="159"/>
      <c r="C73" s="164" t="s">
        <v>213</v>
      </c>
      <c r="D73" s="323">
        <v>0</v>
      </c>
      <c r="E73" s="323">
        <v>0</v>
      </c>
      <c r="F73" s="323">
        <v>4.4999999999999997E-3</v>
      </c>
      <c r="G73" s="323">
        <v>0</v>
      </c>
      <c r="H73" s="323">
        <v>0</v>
      </c>
      <c r="I73" s="323">
        <v>0</v>
      </c>
      <c r="J73" s="323">
        <v>0</v>
      </c>
      <c r="K73" s="323">
        <v>0</v>
      </c>
      <c r="L73" s="323">
        <v>0</v>
      </c>
      <c r="M73" s="323">
        <v>0</v>
      </c>
      <c r="N73" s="323">
        <v>0</v>
      </c>
      <c r="O73" s="323">
        <v>0</v>
      </c>
      <c r="P73" s="323">
        <v>0</v>
      </c>
      <c r="Q73" s="323">
        <v>0</v>
      </c>
      <c r="R73" s="323">
        <v>4.0000000000000001E-3</v>
      </c>
      <c r="S73" s="323">
        <v>0</v>
      </c>
      <c r="T73" s="323">
        <v>0</v>
      </c>
      <c r="U73" s="323">
        <v>0</v>
      </c>
      <c r="V73" s="323">
        <v>0</v>
      </c>
      <c r="W73" s="323">
        <v>0.08</v>
      </c>
      <c r="X73" s="323">
        <v>0</v>
      </c>
    </row>
    <row r="74" spans="1:24" ht="10.5" customHeight="1">
      <c r="A74" s="159"/>
      <c r="B74" s="159"/>
      <c r="C74" s="164" t="s">
        <v>214</v>
      </c>
      <c r="D74" s="323">
        <v>0</v>
      </c>
      <c r="E74" s="323">
        <v>0.01</v>
      </c>
      <c r="F74" s="323">
        <v>2.1000000000000001E-2</v>
      </c>
      <c r="G74" s="323">
        <v>2.7000000000000001E-3</v>
      </c>
      <c r="H74" s="323">
        <v>2E-3</v>
      </c>
      <c r="I74" s="323">
        <v>0</v>
      </c>
      <c r="J74" s="323">
        <v>6.7999999999999996E-3</v>
      </c>
      <c r="K74" s="323">
        <v>2E-3</v>
      </c>
      <c r="L74" s="323">
        <v>5.5500000000000001E-2</v>
      </c>
      <c r="M74" s="323">
        <v>0</v>
      </c>
      <c r="N74" s="323">
        <v>0</v>
      </c>
      <c r="O74" s="323">
        <v>2.325E-2</v>
      </c>
      <c r="P74" s="323">
        <v>2.7E-2</v>
      </c>
      <c r="Q74" s="323">
        <v>0</v>
      </c>
      <c r="R74" s="323">
        <v>6.0000000000000001E-3</v>
      </c>
      <c r="S74" s="323">
        <v>5.9999999999999995E-4</v>
      </c>
      <c r="T74" s="323">
        <v>1.34E-3</v>
      </c>
      <c r="U74" s="323">
        <v>1.2999999999999999E-2</v>
      </c>
      <c r="V74" s="323">
        <v>3.2000000000000001E-2</v>
      </c>
      <c r="W74" s="323">
        <v>0</v>
      </c>
      <c r="X74" s="323">
        <v>0</v>
      </c>
    </row>
    <row r="75" spans="1:24" ht="10.5" customHeight="1">
      <c r="A75" s="159"/>
      <c r="B75" s="159"/>
      <c r="C75" s="164" t="s">
        <v>150</v>
      </c>
      <c r="D75" s="323">
        <v>2.4580900000000003</v>
      </c>
      <c r="E75" s="323">
        <v>3.0181199999999997</v>
      </c>
      <c r="F75" s="323">
        <v>2.26633</v>
      </c>
      <c r="G75" s="323">
        <v>2.1829000000000001</v>
      </c>
      <c r="H75" s="323">
        <v>3.6583100000000006</v>
      </c>
      <c r="I75" s="323">
        <v>4.6544999999999996</v>
      </c>
      <c r="J75" s="323">
        <v>3.9101999999999997</v>
      </c>
      <c r="K75" s="323">
        <v>3.7163300000000006</v>
      </c>
      <c r="L75" s="323">
        <v>5.9762599999999999</v>
      </c>
      <c r="M75" s="323">
        <v>3.8954</v>
      </c>
      <c r="N75" s="323">
        <v>5.6136190000000008</v>
      </c>
      <c r="O75" s="323">
        <v>5.8987800000000004</v>
      </c>
      <c r="P75" s="323">
        <v>5.8904170000000002</v>
      </c>
      <c r="Q75" s="323">
        <v>7.4822680000000004</v>
      </c>
      <c r="R75" s="323">
        <v>6.4380389999999998</v>
      </c>
      <c r="S75" s="323">
        <v>6.8633199999999999</v>
      </c>
      <c r="T75" s="323">
        <v>7.7108549999999996</v>
      </c>
      <c r="U75" s="323">
        <v>7.5410400000000006</v>
      </c>
      <c r="V75" s="323">
        <v>6.6569000000000003</v>
      </c>
      <c r="W75" s="323">
        <v>7.3225980000000002</v>
      </c>
      <c r="X75" s="323">
        <v>7.4975299999999994</v>
      </c>
    </row>
    <row r="76" spans="1:24" ht="10.5" customHeight="1">
      <c r="A76" s="159"/>
      <c r="B76" s="159"/>
      <c r="C76" s="164" t="s">
        <v>215</v>
      </c>
      <c r="D76" s="323">
        <v>0.14399000000000001</v>
      </c>
      <c r="E76" s="323">
        <v>2.4340000000000004E-2</v>
      </c>
      <c r="F76" s="323">
        <v>3.5230000000000004E-2</v>
      </c>
      <c r="G76" s="323">
        <v>1.9020000000000002E-2</v>
      </c>
      <c r="H76" s="323">
        <v>1.78E-2</v>
      </c>
      <c r="I76" s="323">
        <v>4.9190000000000005E-2</v>
      </c>
      <c r="J76" s="323">
        <v>5.2350000000000001E-2</v>
      </c>
      <c r="K76" s="323">
        <v>2.9603999999999998E-2</v>
      </c>
      <c r="L76" s="323">
        <v>4.2239999999999993E-2</v>
      </c>
      <c r="M76" s="323">
        <v>4.7545000000000004E-2</v>
      </c>
      <c r="N76" s="323">
        <v>6.8115999999999996E-2</v>
      </c>
      <c r="O76" s="323">
        <v>7.1437E-2</v>
      </c>
      <c r="P76" s="323">
        <v>8.4936999999999985E-2</v>
      </c>
      <c r="Q76" s="323">
        <v>9.3310000000000004E-2</v>
      </c>
      <c r="R76" s="323">
        <v>9.6409000000000009E-2</v>
      </c>
      <c r="S76" s="323">
        <v>9.7936999999999996E-2</v>
      </c>
      <c r="T76" s="323">
        <v>9.4187000000000007E-2</v>
      </c>
      <c r="U76" s="323">
        <v>0.124848</v>
      </c>
      <c r="V76" s="323">
        <v>0.143487</v>
      </c>
      <c r="W76" s="323">
        <v>0.17730899999999997</v>
      </c>
      <c r="X76" s="323">
        <v>0.22357799999999997</v>
      </c>
    </row>
    <row r="77" spans="1:24" ht="10.5" customHeight="1">
      <c r="A77" s="159"/>
      <c r="B77" s="159"/>
      <c r="C77" s="164" t="s">
        <v>216</v>
      </c>
      <c r="D77" s="323">
        <v>3.5999999999999997E-2</v>
      </c>
      <c r="E77" s="323">
        <v>0.115</v>
      </c>
      <c r="F77" s="323">
        <v>2.7E-2</v>
      </c>
      <c r="G77" s="323">
        <v>0.02</v>
      </c>
      <c r="H77" s="323">
        <v>2E-3</v>
      </c>
      <c r="I77" s="323">
        <v>1.6E-2</v>
      </c>
      <c r="J77" s="323">
        <v>3.5999999999999997E-2</v>
      </c>
      <c r="K77" s="323">
        <v>3.7499999999999999E-2</v>
      </c>
      <c r="L77" s="323">
        <v>0</v>
      </c>
      <c r="M77" s="323">
        <v>0.15130000000000002</v>
      </c>
      <c r="N77" s="323">
        <v>0</v>
      </c>
      <c r="O77" s="323">
        <v>1.2999999999999999E-2</v>
      </c>
      <c r="P77" s="323">
        <v>4.0000000000000001E-3</v>
      </c>
      <c r="Q77" s="323">
        <v>6.2E-2</v>
      </c>
      <c r="R77" s="323">
        <v>4.0000000000000001E-3</v>
      </c>
      <c r="S77" s="323">
        <v>0</v>
      </c>
      <c r="T77" s="323">
        <v>4.0000000000000001E-3</v>
      </c>
      <c r="U77" s="323">
        <v>0</v>
      </c>
      <c r="V77" s="323">
        <v>2E-3</v>
      </c>
      <c r="W77" s="323">
        <v>9.5189999999999997E-3</v>
      </c>
      <c r="X77" s="323">
        <v>0</v>
      </c>
    </row>
    <row r="78" spans="1:24" ht="10.5" customHeight="1">
      <c r="A78" s="159"/>
      <c r="B78" s="159"/>
      <c r="C78" s="164" t="s">
        <v>60</v>
      </c>
      <c r="D78" s="323">
        <v>6.7314999999999996</v>
      </c>
      <c r="E78" s="323">
        <v>9.1492299999999993</v>
      </c>
      <c r="F78" s="323">
        <v>4.2430000000000003</v>
      </c>
      <c r="G78" s="323">
        <v>5.0419999999999998</v>
      </c>
      <c r="H78" s="323">
        <v>4.1950000000000003</v>
      </c>
      <c r="I78" s="323">
        <v>4.7039999999999997</v>
      </c>
      <c r="J78" s="323">
        <v>3.1520000000000001</v>
      </c>
      <c r="K78" s="323">
        <v>5.9326000000000008</v>
      </c>
      <c r="L78" s="323">
        <v>5.1488000000000005</v>
      </c>
      <c r="M78" s="323">
        <v>3.9266999999999999</v>
      </c>
      <c r="N78" s="323">
        <v>4.8779500000000002</v>
      </c>
      <c r="O78" s="323">
        <v>5.5980299999999996</v>
      </c>
      <c r="P78" s="323">
        <v>5.1411890000000007</v>
      </c>
      <c r="Q78" s="323">
        <v>6.1779700000000002</v>
      </c>
      <c r="R78" s="323">
        <v>7.3785270000000001</v>
      </c>
      <c r="S78" s="323">
        <v>5.9698799999999999</v>
      </c>
      <c r="T78" s="323">
        <v>5.4808890000000003</v>
      </c>
      <c r="U78" s="323">
        <v>5.9137000000000004</v>
      </c>
      <c r="V78" s="323">
        <v>6.0731390000000003</v>
      </c>
      <c r="W78" s="323">
        <v>5.1952700000000007</v>
      </c>
      <c r="X78" s="323">
        <v>6.1381199999999998</v>
      </c>
    </row>
    <row r="79" spans="1:24" ht="10.5" customHeight="1">
      <c r="A79" s="159"/>
      <c r="B79" s="159"/>
      <c r="C79" s="164" t="s">
        <v>236</v>
      </c>
      <c r="D79" s="323">
        <v>2.2829999999999999</v>
      </c>
      <c r="E79" s="323">
        <v>1.6479079999999999</v>
      </c>
      <c r="F79" s="323">
        <v>1.39015</v>
      </c>
      <c r="G79" s="323">
        <v>0.94825000000000004</v>
      </c>
      <c r="H79" s="323">
        <v>0.70274999999999999</v>
      </c>
      <c r="I79" s="323">
        <v>2.2051599999999998</v>
      </c>
      <c r="J79" s="323">
        <v>3.0323900000000004</v>
      </c>
      <c r="K79" s="323">
        <v>3.1956199999999999</v>
      </c>
      <c r="L79" s="323">
        <v>4.921549999999999</v>
      </c>
      <c r="M79" s="323">
        <v>5.7524799999999994</v>
      </c>
      <c r="N79" s="323">
        <v>5.9920200000000001</v>
      </c>
      <c r="O79" s="323">
        <v>6.3758800000000004</v>
      </c>
      <c r="P79" s="323">
        <v>5.6145299999999994</v>
      </c>
      <c r="Q79" s="323">
        <v>5.6301999999999994</v>
      </c>
      <c r="R79" s="323">
        <v>5.5000789999999995</v>
      </c>
      <c r="S79" s="323">
        <v>5.1091300000000004</v>
      </c>
      <c r="T79" s="323">
        <v>4.4248600000000007</v>
      </c>
      <c r="U79" s="323">
        <v>3.88192</v>
      </c>
      <c r="V79" s="323">
        <v>7.1104400000000005</v>
      </c>
      <c r="W79" s="323">
        <v>6.5579220000000005</v>
      </c>
      <c r="X79" s="323">
        <v>8.1333579999999994</v>
      </c>
    </row>
    <row r="80" spans="1:24" ht="10.5" customHeight="1">
      <c r="A80" s="159"/>
      <c r="B80" s="159"/>
      <c r="C80" s="164" t="s">
        <v>237</v>
      </c>
      <c r="D80" s="323">
        <v>3.245E-2</v>
      </c>
      <c r="E80" s="323">
        <v>9.8000000000000014E-3</v>
      </c>
      <c r="F80" s="323">
        <v>8.0000000000000004E-4</v>
      </c>
      <c r="G80" s="323">
        <v>2.16E-3</v>
      </c>
      <c r="H80" s="323">
        <v>8.4999999999999995E-4</v>
      </c>
      <c r="I80" s="323">
        <v>8.0000000000000004E-4</v>
      </c>
      <c r="J80" s="323">
        <v>2.5000000000000001E-3</v>
      </c>
      <c r="K80" s="323">
        <v>1.26E-2</v>
      </c>
      <c r="L80" s="323">
        <v>8.0000000000000002E-3</v>
      </c>
      <c r="M80" s="323">
        <v>2.2499999999999999E-2</v>
      </c>
      <c r="N80" s="323">
        <v>3.7499999999999999E-2</v>
      </c>
      <c r="O80" s="323">
        <v>1.6500000000000001E-2</v>
      </c>
      <c r="P80" s="323">
        <v>2.5000000000000001E-2</v>
      </c>
      <c r="Q80" s="323">
        <v>0.14949999999999999</v>
      </c>
      <c r="R80" s="323">
        <v>3.2500000000000001E-2</v>
      </c>
      <c r="S80" s="323">
        <v>3.8700000000000005E-2</v>
      </c>
      <c r="T80" s="323">
        <v>3.8200000000000005E-2</v>
      </c>
      <c r="U80" s="323">
        <v>2.3100000000000002E-2</v>
      </c>
      <c r="V80" s="323">
        <v>1.1999999999999999E-3</v>
      </c>
      <c r="W80" s="323">
        <v>0</v>
      </c>
      <c r="X80" s="323">
        <v>4.9000000000000007E-3</v>
      </c>
    </row>
    <row r="81" spans="1:24" ht="10.5" customHeight="1">
      <c r="A81" s="159"/>
      <c r="B81" s="159"/>
      <c r="C81" s="164" t="s">
        <v>238</v>
      </c>
      <c r="D81" s="323">
        <v>2.2490000000000001</v>
      </c>
      <c r="E81" s="323">
        <v>2.1148000000000002</v>
      </c>
      <c r="F81" s="323">
        <v>2.0619000000000001</v>
      </c>
      <c r="G81" s="323">
        <v>2.1909999999999998</v>
      </c>
      <c r="H81" s="323">
        <v>0.40600000000000003</v>
      </c>
      <c r="I81" s="323">
        <v>0.77100000000000002</v>
      </c>
      <c r="J81" s="323">
        <v>2.052</v>
      </c>
      <c r="K81" s="323">
        <v>1.3341500000000002</v>
      </c>
      <c r="L81" s="323">
        <v>1.4116300000000002</v>
      </c>
      <c r="M81" s="323">
        <v>1.081839</v>
      </c>
      <c r="N81" s="323">
        <v>1.0916100000000002</v>
      </c>
      <c r="O81" s="323">
        <v>1.1667100000000001</v>
      </c>
      <c r="P81" s="323">
        <v>1.5408599999999999</v>
      </c>
      <c r="Q81" s="323">
        <v>2.52807</v>
      </c>
      <c r="R81" s="323">
        <v>2.31948</v>
      </c>
      <c r="S81" s="323">
        <v>2.2469489999999999</v>
      </c>
      <c r="T81" s="323">
        <v>1.6617899999999999</v>
      </c>
      <c r="U81" s="323">
        <v>1.38287</v>
      </c>
      <c r="V81" s="323">
        <v>0.29271000000000003</v>
      </c>
      <c r="W81" s="323">
        <v>0.61750000000000005</v>
      </c>
      <c r="X81" s="323">
        <v>0.61806000000000005</v>
      </c>
    </row>
    <row r="82" spans="1:24" ht="10.5" customHeight="1">
      <c r="A82" s="159"/>
      <c r="B82" s="163" t="s">
        <v>240</v>
      </c>
      <c r="C82" s="181"/>
      <c r="D82" s="326"/>
      <c r="E82" s="326"/>
      <c r="F82" s="326"/>
      <c r="G82" s="326"/>
      <c r="H82" s="326"/>
      <c r="I82" s="326"/>
      <c r="J82" s="326"/>
      <c r="K82" s="326"/>
      <c r="L82" s="326"/>
      <c r="M82" s="326"/>
      <c r="N82" s="326"/>
      <c r="O82" s="326"/>
      <c r="P82" s="326"/>
      <c r="Q82" s="326"/>
      <c r="R82" s="326"/>
      <c r="S82" s="326"/>
      <c r="T82" s="326"/>
      <c r="U82" s="326"/>
      <c r="V82" s="326"/>
      <c r="W82" s="326"/>
      <c r="X82" s="326"/>
    </row>
    <row r="83" spans="1:24" ht="10.5" customHeight="1">
      <c r="A83" s="159"/>
      <c r="B83" s="159"/>
      <c r="C83" s="181" t="s">
        <v>341</v>
      </c>
      <c r="D83" s="323">
        <v>151.60543433807575</v>
      </c>
      <c r="E83" s="323">
        <v>153.49309700000001</v>
      </c>
      <c r="F83" s="323">
        <v>167.76285999999993</v>
      </c>
      <c r="G83" s="323">
        <v>175.38265676521058</v>
      </c>
      <c r="H83" s="323">
        <v>175.94650999999999</v>
      </c>
      <c r="I83" s="323">
        <v>189.76299877789901</v>
      </c>
      <c r="J83" s="323">
        <v>199.42218277553633</v>
      </c>
      <c r="K83" s="323">
        <v>237.05167275839082</v>
      </c>
      <c r="L83" s="323">
        <v>250.33792662591827</v>
      </c>
      <c r="M83" s="323">
        <v>283.01229106533395</v>
      </c>
      <c r="N83" s="323">
        <v>293.72061314801454</v>
      </c>
      <c r="O83" s="323">
        <v>340.3401306620126</v>
      </c>
      <c r="P83" s="323">
        <v>361.42196448372925</v>
      </c>
      <c r="Q83" s="323">
        <v>380.32182761631873</v>
      </c>
      <c r="R83" s="323">
        <v>389.2039529901524</v>
      </c>
      <c r="S83" s="323">
        <v>412.06985255051637</v>
      </c>
      <c r="T83" s="323">
        <v>422.86490162976969</v>
      </c>
      <c r="U83" s="323">
        <v>449.6927799636361</v>
      </c>
      <c r="V83" s="323">
        <v>471.45769857785729</v>
      </c>
      <c r="W83" s="323">
        <v>495.67151093800976</v>
      </c>
      <c r="X83" s="323">
        <v>510.78255299060328</v>
      </c>
    </row>
    <row r="84" spans="1:24" ht="10.5" customHeight="1">
      <c r="A84" s="178"/>
      <c r="B84" s="176"/>
      <c r="C84" s="182" t="s">
        <v>343</v>
      </c>
      <c r="D84" s="323">
        <v>17.3510025</v>
      </c>
      <c r="E84" s="323">
        <v>17.481202499999995</v>
      </c>
      <c r="F84" s="323">
        <v>17.690049500000001</v>
      </c>
      <c r="G84" s="323">
        <v>17.631348659250001</v>
      </c>
      <c r="H84" s="323">
        <v>18.477428848164422</v>
      </c>
      <c r="I84" s="323">
        <v>18.484448805077029</v>
      </c>
      <c r="J84" s="323">
        <v>18.659311627833336</v>
      </c>
      <c r="K84" s="323">
        <v>18.577584932863321</v>
      </c>
      <c r="L84" s="323">
        <v>18.068054634166668</v>
      </c>
      <c r="M84" s="323">
        <v>17.963761795002327</v>
      </c>
      <c r="N84" s="323">
        <v>18.842559752220673</v>
      </c>
      <c r="O84" s="323">
        <v>18.930493168092902</v>
      </c>
      <c r="P84" s="323">
        <v>19.439442388897916</v>
      </c>
      <c r="Q84" s="323">
        <v>19.618706663499996</v>
      </c>
      <c r="R84" s="323">
        <v>19.120258158104168</v>
      </c>
      <c r="S84" s="323">
        <v>18.534629216066556</v>
      </c>
      <c r="T84" s="323">
        <v>19.405445499379056</v>
      </c>
      <c r="U84" s="323">
        <v>18.764569536452225</v>
      </c>
      <c r="V84" s="323">
        <v>19.154567917355326</v>
      </c>
      <c r="W84" s="323">
        <v>19.015038794901116</v>
      </c>
      <c r="X84" s="323">
        <v>18.874143063821197</v>
      </c>
    </row>
    <row r="85" spans="1:24" ht="10.5" customHeight="1">
      <c r="A85" s="159"/>
      <c r="B85" s="159"/>
      <c r="C85" s="181" t="s">
        <v>333</v>
      </c>
      <c r="D85" s="323">
        <v>29.768867999999998</v>
      </c>
      <c r="E85" s="323">
        <v>30.061245333333332</v>
      </c>
      <c r="F85" s="323">
        <v>29.651424546666661</v>
      </c>
      <c r="G85" s="323">
        <v>30.444546244000001</v>
      </c>
      <c r="H85" s="323">
        <v>31.711042401133334</v>
      </c>
      <c r="I85" s="323">
        <v>32.534175036337636</v>
      </c>
      <c r="J85" s="323">
        <v>33.707081322093345</v>
      </c>
      <c r="K85" s="323">
        <v>34.86016953955555</v>
      </c>
      <c r="L85" s="323">
        <v>35.160328297333329</v>
      </c>
      <c r="M85" s="323">
        <v>35.53344549356801</v>
      </c>
      <c r="N85" s="323">
        <v>36.357255036409533</v>
      </c>
      <c r="O85" s="323">
        <v>37.443296165091297</v>
      </c>
      <c r="P85" s="323">
        <v>38.534947997891415</v>
      </c>
      <c r="Q85" s="323">
        <v>40.500886955333328</v>
      </c>
      <c r="R85" s="323">
        <v>42.739279743233574</v>
      </c>
      <c r="S85" s="323">
        <v>45.900121264487055</v>
      </c>
      <c r="T85" s="323">
        <v>46.436517017229612</v>
      </c>
      <c r="U85" s="323">
        <v>50.100679565710138</v>
      </c>
      <c r="V85" s="323">
        <v>51.642688887029152</v>
      </c>
      <c r="W85" s="323">
        <v>54.239521256272809</v>
      </c>
      <c r="X85" s="323">
        <v>56.586983698427659</v>
      </c>
    </row>
    <row r="86" spans="1:24" ht="10.5" customHeight="1">
      <c r="A86" s="159"/>
      <c r="B86" s="159"/>
      <c r="C86" s="181" t="s">
        <v>125</v>
      </c>
      <c r="D86" s="323">
        <v>60.339127450980406</v>
      </c>
      <c r="E86" s="323">
        <v>60.801372549019611</v>
      </c>
      <c r="F86" s="323">
        <v>62.925227450980394</v>
      </c>
      <c r="G86" s="323">
        <v>63.915269216854071</v>
      </c>
      <c r="H86" s="323">
        <v>63.972650248903868</v>
      </c>
      <c r="I86" s="323">
        <v>67.91923755983963</v>
      </c>
      <c r="J86" s="323">
        <v>72.543154276334306</v>
      </c>
      <c r="K86" s="323">
        <v>74.468154079071255</v>
      </c>
      <c r="L86" s="323">
        <v>73.991212334295923</v>
      </c>
      <c r="M86" s="323">
        <v>73.878278988288088</v>
      </c>
      <c r="N86" s="323">
        <v>78.057085671922366</v>
      </c>
      <c r="O86" s="323">
        <v>81.29625080888114</v>
      </c>
      <c r="P86" s="323">
        <v>85.695645492311357</v>
      </c>
      <c r="Q86" s="323">
        <v>87.311357577207133</v>
      </c>
      <c r="R86" s="323">
        <v>88.958232642544431</v>
      </c>
      <c r="S86" s="323">
        <v>90.338287154702641</v>
      </c>
      <c r="T86" s="323">
        <v>87.200863640901957</v>
      </c>
      <c r="U86" s="323">
        <v>87.21801906175736</v>
      </c>
      <c r="V86" s="323">
        <v>86.417767314483399</v>
      </c>
      <c r="W86" s="323">
        <v>88.821020882867813</v>
      </c>
      <c r="X86" s="323">
        <v>88.854871091710791</v>
      </c>
    </row>
    <row r="87" spans="1:24" ht="10.5" customHeight="1">
      <c r="A87" s="159"/>
      <c r="B87" s="159"/>
      <c r="C87" s="181" t="s">
        <v>127</v>
      </c>
      <c r="D87" s="323">
        <v>3.8631025000000001</v>
      </c>
      <c r="E87" s="323">
        <v>3.8340375</v>
      </c>
      <c r="F87" s="323">
        <v>3.6242302000000008</v>
      </c>
      <c r="G87" s="323">
        <v>3.8508134403372249</v>
      </c>
      <c r="H87" s="323">
        <v>3.784709707457</v>
      </c>
      <c r="I87" s="323">
        <v>3.7515023676282047</v>
      </c>
      <c r="J87" s="323">
        <v>3.8853782075000005</v>
      </c>
      <c r="K87" s="323">
        <v>4.0606777033332833</v>
      </c>
      <c r="L87" s="323">
        <v>3.7291390066666668</v>
      </c>
      <c r="M87" s="323">
        <v>3.4727865308540582</v>
      </c>
      <c r="N87" s="323">
        <v>3.4801488504556035</v>
      </c>
      <c r="O87" s="323">
        <v>3.6626518963169854</v>
      </c>
      <c r="P87" s="323">
        <v>3.7358781636194021</v>
      </c>
      <c r="Q87" s="323">
        <v>3.9004153654182327</v>
      </c>
      <c r="R87" s="323">
        <v>3.7722549201145723</v>
      </c>
      <c r="S87" s="323">
        <v>3.57756164582102</v>
      </c>
      <c r="T87" s="323">
        <v>3.5445149813376871</v>
      </c>
      <c r="U87" s="323">
        <v>3.171801225099407</v>
      </c>
      <c r="V87" s="323">
        <v>2.8401156098902276</v>
      </c>
      <c r="W87" s="323">
        <v>2.9936713112389732</v>
      </c>
      <c r="X87" s="323">
        <v>2.9405006622943057</v>
      </c>
    </row>
    <row r="88" spans="1:24" ht="10.5" customHeight="1">
      <c r="A88" s="159"/>
      <c r="B88" s="159"/>
      <c r="C88" s="181" t="s">
        <v>129</v>
      </c>
      <c r="D88" s="323">
        <v>3.4028444444444443</v>
      </c>
      <c r="E88" s="323">
        <v>3.526933333333333</v>
      </c>
      <c r="F88" s="323">
        <v>3.5897693333333334</v>
      </c>
      <c r="G88" s="323">
        <v>3.6608718423222215</v>
      </c>
      <c r="H88" s="323">
        <v>3.8572864208333333</v>
      </c>
      <c r="I88" s="323">
        <v>4.1751785298611113</v>
      </c>
      <c r="J88" s="323">
        <v>4.2110583135277775</v>
      </c>
      <c r="K88" s="323">
        <v>4.3885360700833331</v>
      </c>
      <c r="L88" s="323">
        <v>4.4126548822222222</v>
      </c>
      <c r="M88" s="323">
        <v>4.581489437777778</v>
      </c>
      <c r="N88" s="323">
        <v>4.8138467927777775</v>
      </c>
      <c r="O88" s="323">
        <v>5.1181395849999998</v>
      </c>
      <c r="P88" s="323">
        <v>5.4717448080028852</v>
      </c>
      <c r="Q88" s="323">
        <v>5.9902719253333325</v>
      </c>
      <c r="R88" s="323">
        <v>6.1995994644444448</v>
      </c>
      <c r="S88" s="323">
        <v>6.2064356297777783</v>
      </c>
      <c r="T88" s="323">
        <v>6.4267003948166668</v>
      </c>
      <c r="U88" s="323">
        <v>6.5813790066666673</v>
      </c>
      <c r="V88" s="323">
        <v>6.508054995432099</v>
      </c>
      <c r="W88" s="323">
        <v>6.440241137777778</v>
      </c>
      <c r="X88" s="323">
        <v>6.4808632845237515</v>
      </c>
    </row>
    <row r="89" spans="1:24" ht="10.5" customHeight="1">
      <c r="A89" s="159"/>
      <c r="B89" s="159"/>
      <c r="C89" s="181" t="s">
        <v>131</v>
      </c>
      <c r="D89" s="323">
        <v>1.5290444444444444</v>
      </c>
      <c r="E89" s="323">
        <v>1.5706666666666667</v>
      </c>
      <c r="F89" s="323">
        <v>1.4762195555555555</v>
      </c>
      <c r="G89" s="323">
        <v>1.6715952357617778</v>
      </c>
      <c r="H89" s="323">
        <v>1.7589908466666668</v>
      </c>
      <c r="I89" s="323">
        <v>1.8983638911111109</v>
      </c>
      <c r="J89" s="323">
        <v>1.8707662044444442</v>
      </c>
      <c r="K89" s="323">
        <v>2.0276963659259257</v>
      </c>
      <c r="L89" s="323">
        <v>1.8859577517283952</v>
      </c>
      <c r="M89" s="323">
        <v>1.9656190166666669</v>
      </c>
      <c r="N89" s="323">
        <v>1.9659485988888892</v>
      </c>
      <c r="O89" s="323">
        <v>1.9395173729999999</v>
      </c>
      <c r="P89" s="323">
        <v>2.1153547759413427</v>
      </c>
      <c r="Q89" s="323">
        <v>2.0585629222222219</v>
      </c>
      <c r="R89" s="323">
        <v>1.9639348733333331</v>
      </c>
      <c r="S89" s="323">
        <v>1.8798771733333335</v>
      </c>
      <c r="T89" s="323">
        <v>2.0893951235555561</v>
      </c>
      <c r="U89" s="323">
        <v>2.0366200133333332</v>
      </c>
      <c r="V89" s="323">
        <v>2.0467003681111113</v>
      </c>
      <c r="W89" s="323">
        <v>1.96132912</v>
      </c>
      <c r="X89" s="323">
        <v>1.960462502920111</v>
      </c>
    </row>
    <row r="90" spans="1:24" ht="10.5" customHeight="1">
      <c r="A90" s="159"/>
      <c r="B90" s="159"/>
      <c r="C90" s="181" t="s">
        <v>152</v>
      </c>
      <c r="D90" s="323">
        <v>44.684263826780629</v>
      </c>
      <c r="E90" s="323">
        <v>45.652774919224292</v>
      </c>
      <c r="F90" s="323">
        <v>48.763434320378906</v>
      </c>
      <c r="G90" s="323">
        <v>46.631514189780148</v>
      </c>
      <c r="H90" s="323">
        <v>51.904400540606119</v>
      </c>
      <c r="I90" s="323">
        <v>49.27113407141448</v>
      </c>
      <c r="J90" s="323">
        <v>56.413572152549413</v>
      </c>
      <c r="K90" s="323">
        <v>65.891485342824723</v>
      </c>
      <c r="L90" s="323">
        <v>65.056253592726591</v>
      </c>
      <c r="M90" s="323">
        <v>65.838463816308504</v>
      </c>
      <c r="N90" s="323">
        <v>69.679302403512764</v>
      </c>
      <c r="O90" s="323">
        <v>76.709179342927854</v>
      </c>
      <c r="P90" s="323">
        <v>77.325961425811954</v>
      </c>
      <c r="Q90" s="323">
        <v>85.536190728777612</v>
      </c>
      <c r="R90" s="323">
        <v>87.288219603609463</v>
      </c>
      <c r="S90" s="323">
        <v>95.472719348567168</v>
      </c>
      <c r="T90" s="323">
        <v>98.210705853178268</v>
      </c>
      <c r="U90" s="323">
        <v>103.87285779483472</v>
      </c>
      <c r="V90" s="323">
        <v>105.73916207560306</v>
      </c>
      <c r="W90" s="323">
        <v>120.54647061183924</v>
      </c>
      <c r="X90" s="323">
        <v>123.20152158153712</v>
      </c>
    </row>
    <row r="91" spans="1:24" ht="10.5" customHeight="1">
      <c r="A91" s="159"/>
      <c r="B91" s="159"/>
      <c r="C91" s="181" t="s">
        <v>153</v>
      </c>
      <c r="D91" s="323">
        <v>224.66365660614028</v>
      </c>
      <c r="E91" s="323">
        <v>252.40568843134844</v>
      </c>
      <c r="F91" s="323">
        <v>260.40149812078312</v>
      </c>
      <c r="G91" s="323">
        <v>278.02496503641981</v>
      </c>
      <c r="H91" s="323">
        <v>288.99579069303616</v>
      </c>
      <c r="I91" s="323">
        <v>313.7625036920715</v>
      </c>
      <c r="J91" s="323">
        <v>339.43800971506118</v>
      </c>
      <c r="K91" s="323">
        <v>366.98500076396107</v>
      </c>
      <c r="L91" s="323">
        <v>392.6634124821112</v>
      </c>
      <c r="M91" s="323">
        <v>417.88185416849763</v>
      </c>
      <c r="N91" s="323">
        <v>425.66163989253539</v>
      </c>
      <c r="O91" s="323">
        <v>445.78666466860602</v>
      </c>
      <c r="P91" s="323">
        <v>455.96574156999594</v>
      </c>
      <c r="Q91" s="323">
        <v>457.97098998726779</v>
      </c>
      <c r="R91" s="323">
        <v>471.22805933353197</v>
      </c>
      <c r="S91" s="323">
        <v>480.61480993042875</v>
      </c>
      <c r="T91" s="323">
        <v>489.9820590104718</v>
      </c>
      <c r="U91" s="323">
        <v>500.33923654258956</v>
      </c>
      <c r="V91" s="323">
        <v>519.43442446079825</v>
      </c>
      <c r="W91" s="323">
        <v>538.74267468518394</v>
      </c>
      <c r="X91" s="323">
        <v>551.67105826754164</v>
      </c>
    </row>
    <row r="92" spans="1:24" ht="10.5" customHeight="1">
      <c r="A92" s="159"/>
      <c r="B92" s="159"/>
      <c r="C92" s="181" t="s">
        <v>154</v>
      </c>
      <c r="D92" s="323">
        <v>1.34832</v>
      </c>
      <c r="E92" s="323">
        <v>1.5275799999999999</v>
      </c>
      <c r="F92" s="323">
        <v>1.2929569999999999</v>
      </c>
      <c r="G92" s="323">
        <v>1.337183276065</v>
      </c>
      <c r="H92" s="323">
        <v>1.3008517209999999</v>
      </c>
      <c r="I92" s="323">
        <v>1.3118402473333333</v>
      </c>
      <c r="J92" s="323">
        <v>1.3144318183000001</v>
      </c>
      <c r="K92" s="323">
        <v>1.5185410257000003</v>
      </c>
      <c r="L92" s="323">
        <v>1.7498051548354798</v>
      </c>
      <c r="M92" s="323">
        <v>1.9734777632039997</v>
      </c>
      <c r="N92" s="323">
        <v>1.8898864765999999</v>
      </c>
      <c r="O92" s="323">
        <v>1.9111819779800003</v>
      </c>
      <c r="P92" s="323">
        <v>1.8952460326</v>
      </c>
      <c r="Q92" s="323">
        <v>1.6202570501</v>
      </c>
      <c r="R92" s="323">
        <v>1.5777972963759999</v>
      </c>
      <c r="S92" s="323">
        <v>1.5283338524000001</v>
      </c>
      <c r="T92" s="323">
        <v>1.4430275097680001</v>
      </c>
      <c r="U92" s="323">
        <v>1.59806583396</v>
      </c>
      <c r="V92" s="323">
        <v>1.6442360209600002</v>
      </c>
      <c r="W92" s="323">
        <v>1.6373576707759996</v>
      </c>
      <c r="X92" s="323">
        <v>1.6153689111999998</v>
      </c>
    </row>
    <row r="93" spans="1:24" ht="10.5" customHeight="1">
      <c r="A93" s="159"/>
      <c r="B93" s="159"/>
      <c r="C93" s="181" t="s">
        <v>155</v>
      </c>
      <c r="D93" s="323">
        <v>0.28873000000000004</v>
      </c>
      <c r="E93" s="323">
        <v>0.33917000000000003</v>
      </c>
      <c r="F93" s="323">
        <v>0.226049</v>
      </c>
      <c r="G93" s="323">
        <v>0.24281742000000001</v>
      </c>
      <c r="H93" s="323">
        <v>0.24683604100000003</v>
      </c>
      <c r="I93" s="323">
        <v>0.21298561166666666</v>
      </c>
      <c r="J93" s="323">
        <v>0.21182572100000002</v>
      </c>
      <c r="K93" s="323">
        <v>0.29096619966666665</v>
      </c>
      <c r="L93" s="323">
        <v>0.30264961615211999</v>
      </c>
      <c r="M93" s="323">
        <v>0.32081742503999999</v>
      </c>
      <c r="N93" s="323">
        <v>0.29167981628049994</v>
      </c>
      <c r="O93" s="323">
        <v>0.27514011919999998</v>
      </c>
      <c r="P93" s="323">
        <v>0.28298207260000002</v>
      </c>
      <c r="Q93" s="323">
        <v>0.27611459691500001</v>
      </c>
      <c r="R93" s="323">
        <v>0.29929650000000002</v>
      </c>
      <c r="S93" s="323">
        <v>0.22436983450400003</v>
      </c>
      <c r="T93" s="323">
        <v>0.24509226888800001</v>
      </c>
      <c r="U93" s="323">
        <v>0.24269884757599999</v>
      </c>
      <c r="V93" s="323">
        <v>0.24581104831200001</v>
      </c>
      <c r="W93" s="323">
        <v>0.24577560305600002</v>
      </c>
      <c r="X93" s="323">
        <v>0.25630610999999998</v>
      </c>
    </row>
    <row r="94" spans="1:24" ht="10.5" customHeight="1">
      <c r="A94" s="166"/>
      <c r="B94" s="166"/>
      <c r="C94" s="166" t="s">
        <v>228</v>
      </c>
      <c r="D94" s="327">
        <v>8.3188800000000001</v>
      </c>
      <c r="E94" s="327">
        <v>8.8745899999999995</v>
      </c>
      <c r="F94" s="327">
        <v>8.0177239999999994</v>
      </c>
      <c r="G94" s="327">
        <v>8.0840583526880003</v>
      </c>
      <c r="H94" s="327">
        <v>7.8349618599999999</v>
      </c>
      <c r="I94" s="327">
        <v>7.6180539233966389</v>
      </c>
      <c r="J94" s="327">
        <v>7.3412801710000002</v>
      </c>
      <c r="K94" s="327">
        <v>7.6238543975999988</v>
      </c>
      <c r="L94" s="327">
        <v>7.1979313075422855</v>
      </c>
      <c r="M94" s="327">
        <v>7.216409824776</v>
      </c>
      <c r="N94" s="327">
        <v>7.2485875828560005</v>
      </c>
      <c r="O94" s="327">
        <v>7.0046104416879995</v>
      </c>
      <c r="P94" s="327">
        <v>7.4929252912000006</v>
      </c>
      <c r="Q94" s="327">
        <v>6.9360568860399994</v>
      </c>
      <c r="R94" s="327">
        <v>6.5537851415279995</v>
      </c>
      <c r="S94" s="327">
        <v>5.6459856657279994</v>
      </c>
      <c r="T94" s="327">
        <v>6.2675522565840005</v>
      </c>
      <c r="U94" s="327">
        <v>5.1367370433240005</v>
      </c>
      <c r="V94" s="327">
        <v>5.3999177056720002</v>
      </c>
      <c r="W94" s="327">
        <v>5.2872580137919991</v>
      </c>
      <c r="X94" s="327">
        <v>5.2544301778148181</v>
      </c>
    </row>
    <row r="95" spans="1:24" ht="9.9499999999999993" customHeight="1">
      <c r="A95" s="151" t="s">
        <v>121</v>
      </c>
      <c r="B95" s="246"/>
      <c r="C95" s="245"/>
      <c r="D95" s="152"/>
      <c r="E95" s="152"/>
      <c r="F95" s="152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</row>
    <row r="96" spans="1:24" ht="9.9499999999999993" customHeight="1">
      <c r="A96" s="245" t="s">
        <v>300</v>
      </c>
      <c r="B96" s="246"/>
      <c r="C96" s="245"/>
      <c r="D96" s="152"/>
      <c r="E96" s="152"/>
      <c r="F96" s="152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</row>
    <row r="101" spans="4:24" ht="17.25" customHeight="1"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</row>
  </sheetData>
  <mergeCells count="2">
    <mergeCell ref="A4:C4"/>
    <mergeCell ref="A50:C50"/>
  </mergeCells>
  <phoneticPr fontId="10" type="noConversion"/>
  <pageMargins left="0.31496062992125984" right="0.11811023622047245" top="0.15748031496062992" bottom="0.74803149606299213" header="0.31496062992125984" footer="0.31496062992125984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Hoja9"/>
  <dimension ref="A1:AF205"/>
  <sheetViews>
    <sheetView showGridLines="0" tabSelected="1" zoomScale="120" zoomScaleNormal="120" workbookViewId="0"/>
  </sheetViews>
  <sheetFormatPr baseColWidth="10" defaultColWidth="6.42578125" defaultRowHeight="17.25" customHeight="1"/>
  <cols>
    <col min="1" max="1" width="1.28515625" style="243" customWidth="1"/>
    <col min="2" max="2" width="11.28515625" style="243" customWidth="1"/>
    <col min="3" max="11" width="0" style="243" hidden="1" customWidth="1"/>
    <col min="12" max="12" width="1.85546875" style="243" hidden="1" customWidth="1"/>
    <col min="13" max="21" width="5.28515625" style="243" customWidth="1"/>
    <col min="22" max="22" width="5.7109375" style="243" customWidth="1"/>
    <col min="23" max="23" width="5.28515625" style="243" customWidth="1"/>
    <col min="24" max="24" width="5.7109375" style="243" customWidth="1"/>
    <col min="25" max="32" width="5.28515625" style="243" customWidth="1"/>
    <col min="33" max="224" width="6.42578125" style="243"/>
    <col min="225" max="225" width="1.42578125" style="243" customWidth="1"/>
    <col min="226" max="226" width="1.28515625" style="243" customWidth="1"/>
    <col min="227" max="227" width="14" style="243" customWidth="1"/>
    <col min="228" max="237" width="0" style="243" hidden="1" customWidth="1"/>
    <col min="238" max="238" width="8.28515625" style="243" customWidth="1"/>
    <col min="239" max="239" width="8" style="243" customWidth="1"/>
    <col min="240" max="246" width="8.28515625" style="243" customWidth="1"/>
    <col min="247" max="247" width="8.7109375" style="243" customWidth="1"/>
    <col min="248" max="256" width="8.42578125" style="243" customWidth="1"/>
    <col min="257" max="16384" width="6.42578125" style="243"/>
  </cols>
  <sheetData>
    <row r="1" spans="1:32" s="242" customFormat="1" ht="16.5" customHeight="1">
      <c r="A1" s="18" t="s">
        <v>513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</row>
    <row r="2" spans="1:32" s="242" customFormat="1" ht="3.75" customHeight="1">
      <c r="A2" s="347" t="s">
        <v>407</v>
      </c>
      <c r="B2" s="347"/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7"/>
      <c r="O2" s="347"/>
      <c r="P2" s="347"/>
      <c r="Q2" s="347"/>
      <c r="R2" s="347"/>
      <c r="S2" s="347"/>
      <c r="T2" s="347"/>
      <c r="U2" s="347"/>
      <c r="V2" s="347"/>
      <c r="W2" s="347"/>
      <c r="X2" s="347"/>
      <c r="Y2" s="347"/>
      <c r="Z2" s="347"/>
      <c r="AA2" s="347"/>
      <c r="AB2" s="347"/>
      <c r="AC2" s="347"/>
      <c r="AD2" s="347"/>
      <c r="AE2" s="347"/>
      <c r="AF2" s="347"/>
    </row>
    <row r="3" spans="1:32" s="242" customFormat="1" ht="16.5" customHeight="1">
      <c r="A3" s="591" t="s">
        <v>264</v>
      </c>
      <c r="B3" s="592"/>
      <c r="C3" s="460" t="s">
        <v>346</v>
      </c>
      <c r="D3" s="460" t="s">
        <v>347</v>
      </c>
      <c r="E3" s="460" t="s">
        <v>348</v>
      </c>
      <c r="F3" s="460" t="s">
        <v>349</v>
      </c>
      <c r="G3" s="460" t="s">
        <v>350</v>
      </c>
      <c r="H3" s="460" t="s">
        <v>351</v>
      </c>
      <c r="I3" s="461" t="s">
        <v>352</v>
      </c>
      <c r="J3" s="461" t="s">
        <v>353</v>
      </c>
      <c r="K3" s="461" t="s">
        <v>354</v>
      </c>
      <c r="L3" s="461" t="s">
        <v>355</v>
      </c>
      <c r="M3" s="454" t="s">
        <v>356</v>
      </c>
      <c r="N3" s="454" t="s">
        <v>357</v>
      </c>
      <c r="O3" s="454" t="s">
        <v>358</v>
      </c>
      <c r="P3" s="454" t="s">
        <v>359</v>
      </c>
      <c r="Q3" s="454" t="s">
        <v>360</v>
      </c>
      <c r="R3" s="454" t="s">
        <v>361</v>
      </c>
      <c r="S3" s="454" t="s">
        <v>247</v>
      </c>
      <c r="T3" s="454" t="s">
        <v>248</v>
      </c>
      <c r="U3" s="454" t="s">
        <v>249</v>
      </c>
      <c r="V3" s="454" t="s">
        <v>250</v>
      </c>
      <c r="W3" s="454" t="s">
        <v>251</v>
      </c>
      <c r="X3" s="454" t="s">
        <v>252</v>
      </c>
      <c r="Y3" s="454" t="s">
        <v>253</v>
      </c>
      <c r="Z3" s="454" t="s">
        <v>254</v>
      </c>
      <c r="AA3" s="454" t="s">
        <v>255</v>
      </c>
      <c r="AB3" s="454" t="s">
        <v>256</v>
      </c>
      <c r="AC3" s="454" t="s">
        <v>10</v>
      </c>
      <c r="AD3" s="454" t="s">
        <v>11</v>
      </c>
      <c r="AE3" s="454" t="s">
        <v>176</v>
      </c>
      <c r="AF3" s="454" t="s">
        <v>402</v>
      </c>
    </row>
    <row r="4" spans="1:32" s="242" customFormat="1" ht="11.25" customHeight="1">
      <c r="A4" s="593" t="s">
        <v>114</v>
      </c>
      <c r="B4" s="594"/>
      <c r="C4" s="183">
        <v>-6.971694178261501</v>
      </c>
      <c r="D4" s="183">
        <v>-13.353896057537673</v>
      </c>
      <c r="E4" s="183">
        <v>0.38176526074091832</v>
      </c>
      <c r="F4" s="183">
        <v>18.416341573015771</v>
      </c>
      <c r="G4" s="183">
        <v>11.072046433897032</v>
      </c>
      <c r="H4" s="183">
        <v>4.8622155124699251</v>
      </c>
      <c r="I4" s="183">
        <v>7.8643701663678067</v>
      </c>
      <c r="J4" s="183">
        <v>-5.7514433289158067</v>
      </c>
      <c r="K4" s="183">
        <v>9.2631146946798637</v>
      </c>
      <c r="L4" s="183">
        <v>-72.011514712502063</v>
      </c>
      <c r="M4" s="339">
        <v>1.6940455476399663</v>
      </c>
      <c r="N4" s="339">
        <v>8.089584742244881</v>
      </c>
      <c r="O4" s="339">
        <v>0.56577532156971699</v>
      </c>
      <c r="P4" s="339">
        <v>4.0838205723579657</v>
      </c>
      <c r="Q4" s="339">
        <v>4.0355770431357296</v>
      </c>
      <c r="R4" s="339">
        <v>4.0291579214915219</v>
      </c>
      <c r="S4" s="339">
        <v>5.9685641269470846</v>
      </c>
      <c r="T4" s="339">
        <v>5.4394732014395597</v>
      </c>
      <c r="U4" s="339">
        <v>4.0023855963813526</v>
      </c>
      <c r="V4" s="555">
        <v>4.441840138623121</v>
      </c>
      <c r="W4" s="339">
        <v>6.1054359828998761</v>
      </c>
      <c r="X4" s="555">
        <v>3.1893258373177247</v>
      </c>
      <c r="Y4" s="339">
        <v>6.6126733801911808</v>
      </c>
      <c r="Z4" s="339">
        <v>1.1785649032136414</v>
      </c>
      <c r="AA4" s="339">
        <v>1.3998708375922986</v>
      </c>
      <c r="AB4" s="339">
        <v>2.2425934982603257</v>
      </c>
      <c r="AC4" s="339">
        <v>2.2497329160109381E-2</v>
      </c>
      <c r="AD4" s="339">
        <v>7.0046405993383409</v>
      </c>
      <c r="AE4" s="339">
        <v>4.938707921800467</v>
      </c>
      <c r="AF4" s="339">
        <v>2.9347765247023982</v>
      </c>
    </row>
    <row r="5" spans="1:32" s="242" customFormat="1" ht="10.5" customHeight="1">
      <c r="A5" s="551" t="s">
        <v>103</v>
      </c>
      <c r="B5" s="554"/>
      <c r="C5" s="552">
        <v>-7.5394710357614914</v>
      </c>
      <c r="D5" s="552">
        <v>-16.202401087014529</v>
      </c>
      <c r="E5" s="552">
        <v>1.2263156094303618</v>
      </c>
      <c r="F5" s="552">
        <v>20.424076155458092</v>
      </c>
      <c r="G5" s="552">
        <v>11.206893763807745</v>
      </c>
      <c r="H5" s="552">
        <v>5.5021423764843647</v>
      </c>
      <c r="I5" s="552">
        <v>8.1404666720226615</v>
      </c>
      <c r="J5" s="552">
        <v>-6.6565193601566541</v>
      </c>
      <c r="K5" s="552">
        <v>9.5536864052130568</v>
      </c>
      <c r="L5" s="552">
        <v>-80.228635522544081</v>
      </c>
      <c r="M5" s="553">
        <v>0.89009005929499008</v>
      </c>
      <c r="N5" s="553">
        <v>10.252716790332862</v>
      </c>
      <c r="O5" s="553">
        <v>-0.86611924993135192</v>
      </c>
      <c r="P5" s="553">
        <v>5.2157040525921072</v>
      </c>
      <c r="Q5" s="553">
        <v>3.3198525227944753</v>
      </c>
      <c r="R5" s="553">
        <v>2.8293144465872055</v>
      </c>
      <c r="S5" s="553">
        <v>2.43926436653088</v>
      </c>
      <c r="T5" s="553">
        <v>6.9618911976332187</v>
      </c>
      <c r="U5" s="553">
        <v>1.9369500326216427</v>
      </c>
      <c r="V5" s="556">
        <v>4.9529320435337976</v>
      </c>
      <c r="W5" s="553">
        <v>3.4849369917882234</v>
      </c>
      <c r="X5" s="556">
        <v>2.1230829034930121</v>
      </c>
      <c r="Y5" s="553">
        <v>8.5228929050075628</v>
      </c>
      <c r="Z5" s="553">
        <v>0.47482069442204011</v>
      </c>
      <c r="AA5" s="553">
        <v>-0.78649984412996199</v>
      </c>
      <c r="AB5" s="553">
        <v>2.6149087226226664</v>
      </c>
      <c r="AC5" s="553">
        <v>-3.2902519977290545</v>
      </c>
      <c r="AD5" s="553">
        <v>9.9902376726489059</v>
      </c>
      <c r="AE5" s="553">
        <v>4.7640681878754032</v>
      </c>
      <c r="AF5" s="553">
        <v>3.3551403716734818</v>
      </c>
    </row>
    <row r="6" spans="1:32" s="242" customFormat="1" ht="9.9499999999999993" customHeight="1">
      <c r="A6" s="142"/>
      <c r="B6" s="164" t="s">
        <v>319</v>
      </c>
      <c r="C6" s="185">
        <v>-5.428226779252121</v>
      </c>
      <c r="D6" s="185">
        <v>23.214285714285698</v>
      </c>
      <c r="E6" s="185">
        <v>30.331262939958602</v>
      </c>
      <c r="F6" s="185">
        <v>16.737887212073076</v>
      </c>
      <c r="G6" s="185">
        <v>-22.603471385900832</v>
      </c>
      <c r="H6" s="185">
        <v>21.378085660032365</v>
      </c>
      <c r="I6" s="185">
        <v>125.74998189324256</v>
      </c>
      <c r="J6" s="185">
        <v>-16.724741973672806</v>
      </c>
      <c r="K6" s="185">
        <v>58.002998499594426</v>
      </c>
      <c r="L6" s="185">
        <v>-25.523928309726617</v>
      </c>
      <c r="M6" s="340">
        <v>14.066104192278406</v>
      </c>
      <c r="N6" s="340">
        <v>29.572441047480559</v>
      </c>
      <c r="O6" s="340">
        <v>-16.075729013080895</v>
      </c>
      <c r="P6" s="340">
        <v>11.441625080151052</v>
      </c>
      <c r="Q6" s="340">
        <v>28.800785200096101</v>
      </c>
      <c r="R6" s="340">
        <v>-2.34409906723273</v>
      </c>
      <c r="S6" s="340">
        <v>-18.481374834806918</v>
      </c>
      <c r="T6" s="340">
        <v>7.5143688168577638</v>
      </c>
      <c r="U6" s="340">
        <v>6.2334716092393938</v>
      </c>
      <c r="V6" s="557">
        <v>8.5216131083586824</v>
      </c>
      <c r="W6" s="340">
        <v>-3.8363929773859273</v>
      </c>
      <c r="X6" s="557">
        <v>11.687718943315684</v>
      </c>
      <c r="Y6" s="340">
        <v>8.0437866765997068</v>
      </c>
      <c r="Z6" s="340">
        <v>-1.8681792625186211</v>
      </c>
      <c r="AA6" s="340">
        <v>-6.182392149977578</v>
      </c>
      <c r="AB6" s="340">
        <v>13.29508913535058</v>
      </c>
      <c r="AC6" s="340">
        <v>-16.564099180431548</v>
      </c>
      <c r="AD6" s="340">
        <v>8.4412956219789503</v>
      </c>
      <c r="AE6" s="340">
        <v>-0.45903263605663325</v>
      </c>
      <c r="AF6" s="340">
        <v>20.961186235016172</v>
      </c>
    </row>
    <row r="7" spans="1:32" s="242" customFormat="1" ht="9.9499999999999993" customHeight="1">
      <c r="A7" s="186"/>
      <c r="B7" s="164" t="s">
        <v>320</v>
      </c>
      <c r="C7" s="185">
        <v>-10</v>
      </c>
      <c r="D7" s="185">
        <v>-22.222222222222232</v>
      </c>
      <c r="E7" s="185">
        <v>0</v>
      </c>
      <c r="F7" s="185">
        <v>233.57142857142858</v>
      </c>
      <c r="G7" s="185">
        <v>-48.222698072805137</v>
      </c>
      <c r="H7" s="185">
        <v>-64.350703060380482</v>
      </c>
      <c r="I7" s="185">
        <v>48.723897911832935</v>
      </c>
      <c r="J7" s="185">
        <v>554.23712948517948</v>
      </c>
      <c r="K7" s="185">
        <v>-88.995555195223261</v>
      </c>
      <c r="L7" s="185">
        <v>162859.12080244601</v>
      </c>
      <c r="M7" s="340">
        <v>-33.205759487151298</v>
      </c>
      <c r="N7" s="340">
        <v>44.803519809307261</v>
      </c>
      <c r="O7" s="340">
        <v>-10.45164964162556</v>
      </c>
      <c r="P7" s="340">
        <v>4.5062328817598196</v>
      </c>
      <c r="Q7" s="340">
        <v>4.2443126311931145</v>
      </c>
      <c r="R7" s="340">
        <v>-14.717627650559152</v>
      </c>
      <c r="S7" s="340">
        <v>26.057035286286002</v>
      </c>
      <c r="T7" s="340">
        <v>4.2542740949459423</v>
      </c>
      <c r="U7" s="340">
        <v>-5.7516212910854954</v>
      </c>
      <c r="V7" s="557">
        <v>3.8523849966767054</v>
      </c>
      <c r="W7" s="340">
        <v>-0.74734285920773358</v>
      </c>
      <c r="X7" s="557">
        <v>4.5686922969524701</v>
      </c>
      <c r="Y7" s="340">
        <v>9.2240714876164809</v>
      </c>
      <c r="Z7" s="340">
        <v>2.208639811694324</v>
      </c>
      <c r="AA7" s="340">
        <v>-0.90499741062890493</v>
      </c>
      <c r="AB7" s="340">
        <v>-3.8349596957711118</v>
      </c>
      <c r="AC7" s="340">
        <v>3.1119742464634559</v>
      </c>
      <c r="AD7" s="340">
        <v>10.516829886402324</v>
      </c>
      <c r="AE7" s="340">
        <v>-1.4509033920596992</v>
      </c>
      <c r="AF7" s="340">
        <v>16.89532703311507</v>
      </c>
    </row>
    <row r="8" spans="1:32" s="242" customFormat="1" ht="9.9499999999999993" customHeight="1">
      <c r="A8" s="187"/>
      <c r="B8" s="164" t="s">
        <v>105</v>
      </c>
      <c r="C8" s="185">
        <v>-50</v>
      </c>
      <c r="D8" s="185">
        <v>32</v>
      </c>
      <c r="E8" s="185">
        <v>15.151515151515138</v>
      </c>
      <c r="F8" s="185">
        <v>16.070175438596479</v>
      </c>
      <c r="G8" s="185">
        <v>-10.179866989117281</v>
      </c>
      <c r="H8" s="185">
        <v>-30.828775767774495</v>
      </c>
      <c r="I8" s="185">
        <v>30.79917285001823</v>
      </c>
      <c r="J8" s="185">
        <v>8.6762577885241434</v>
      </c>
      <c r="K8" s="185">
        <v>20.617573672607726</v>
      </c>
      <c r="L8" s="185">
        <v>-18.766204581818958</v>
      </c>
      <c r="M8" s="340">
        <v>10.069299801908471</v>
      </c>
      <c r="N8" s="340">
        <v>-10.780151806611471</v>
      </c>
      <c r="O8" s="340">
        <v>-7.8175164896479243</v>
      </c>
      <c r="P8" s="340">
        <v>63.932512271548482</v>
      </c>
      <c r="Q8" s="340">
        <v>-12.877184525800821</v>
      </c>
      <c r="R8" s="340">
        <v>36.956333925125136</v>
      </c>
      <c r="S8" s="340">
        <v>14.921579381394512</v>
      </c>
      <c r="T8" s="340">
        <v>23.241570028538217</v>
      </c>
      <c r="U8" s="340">
        <v>-3.8272901409988735</v>
      </c>
      <c r="V8" s="557">
        <v>6.4604982462812544E-2</v>
      </c>
      <c r="W8" s="340">
        <v>1.8260998670992512</v>
      </c>
      <c r="X8" s="557">
        <v>0.52774124161485414</v>
      </c>
      <c r="Y8" s="340">
        <v>-16.609549501676568</v>
      </c>
      <c r="Z8" s="340">
        <v>-19.566533192219904</v>
      </c>
      <c r="AA8" s="340">
        <v>17.525371721545667</v>
      </c>
      <c r="AB8" s="340">
        <v>-11.13690883717714</v>
      </c>
      <c r="AC8" s="340">
        <v>20.668399636853408</v>
      </c>
      <c r="AD8" s="340">
        <v>29.28362334155652</v>
      </c>
      <c r="AE8" s="340">
        <v>-0.32524121282950791</v>
      </c>
      <c r="AF8" s="340">
        <v>-9.9116338617616488</v>
      </c>
    </row>
    <row r="9" spans="1:32" s="242" customFormat="1" ht="9.9499999999999993" customHeight="1">
      <c r="A9" s="187"/>
      <c r="B9" s="164" t="s">
        <v>321</v>
      </c>
      <c r="C9" s="185" t="s">
        <v>66</v>
      </c>
      <c r="D9" s="185">
        <v>-100</v>
      </c>
      <c r="E9" s="185" t="s">
        <v>66</v>
      </c>
      <c r="F9" s="185">
        <v>407</v>
      </c>
      <c r="G9" s="185">
        <v>-59.368836291913219</v>
      </c>
      <c r="H9" s="185">
        <v>-18.446601941747552</v>
      </c>
      <c r="I9" s="185">
        <v>-6.5476190476190581</v>
      </c>
      <c r="J9" s="185">
        <v>2139.8726114649685</v>
      </c>
      <c r="K9" s="185">
        <v>-98.42461468463857</v>
      </c>
      <c r="L9" s="185">
        <v>56744.584837545131</v>
      </c>
      <c r="M9" s="340">
        <v>50.147371228792181</v>
      </c>
      <c r="N9" s="340">
        <v>1.0796827527807196</v>
      </c>
      <c r="O9" s="340">
        <v>8.8578292441141127</v>
      </c>
      <c r="P9" s="340">
        <v>-6.6304799920658635</v>
      </c>
      <c r="Q9" s="340">
        <v>0.72175769469002837</v>
      </c>
      <c r="R9" s="340">
        <v>18.32165831276793</v>
      </c>
      <c r="S9" s="340">
        <v>7.2452365447827738</v>
      </c>
      <c r="T9" s="340">
        <v>20.373273934201919</v>
      </c>
      <c r="U9" s="340">
        <v>-18.650443750760992</v>
      </c>
      <c r="V9" s="557">
        <v>13.342993587882713</v>
      </c>
      <c r="W9" s="340">
        <v>27.36534547647085</v>
      </c>
      <c r="X9" s="557">
        <v>-5.4595360861242721</v>
      </c>
      <c r="Y9" s="340">
        <v>1.4853094497827568</v>
      </c>
      <c r="Z9" s="340">
        <v>6.9918760107189559</v>
      </c>
      <c r="AA9" s="340">
        <v>-1.2508409065096537</v>
      </c>
      <c r="AB9" s="340">
        <v>1.6916574698218279</v>
      </c>
      <c r="AC9" s="340">
        <v>3.3622909814236435</v>
      </c>
      <c r="AD9" s="340">
        <v>-6.7344455129271008</v>
      </c>
      <c r="AE9" s="340">
        <v>7.3636699672873007</v>
      </c>
      <c r="AF9" s="340">
        <v>-1.5129126663039227</v>
      </c>
    </row>
    <row r="10" spans="1:32" s="242" customFormat="1" ht="9.9499999999999993" customHeight="1">
      <c r="A10" s="187"/>
      <c r="B10" s="164" t="s">
        <v>259</v>
      </c>
      <c r="C10" s="185">
        <v>-9.0909090909090935</v>
      </c>
      <c r="D10" s="185">
        <v>-5</v>
      </c>
      <c r="E10" s="185">
        <v>-26.315789473684216</v>
      </c>
      <c r="F10" s="185">
        <v>69.928571428571445</v>
      </c>
      <c r="G10" s="185">
        <v>-74.779319041614116</v>
      </c>
      <c r="H10" s="185">
        <v>247.83333333333334</v>
      </c>
      <c r="I10" s="185">
        <v>-65.596550071873509</v>
      </c>
      <c r="J10" s="185">
        <v>-26.683844011142057</v>
      </c>
      <c r="K10" s="185">
        <v>-83.97636823008682</v>
      </c>
      <c r="L10" s="185">
        <v>286010.82276229991</v>
      </c>
      <c r="M10" s="340">
        <v>9.0080311317638273</v>
      </c>
      <c r="N10" s="340">
        <v>-4.1802570778155861</v>
      </c>
      <c r="O10" s="340">
        <v>15.222627234598773</v>
      </c>
      <c r="P10" s="340">
        <v>5.1402672892125079</v>
      </c>
      <c r="Q10" s="340">
        <v>-13.410694896015718</v>
      </c>
      <c r="R10" s="340">
        <v>-17.846349689888541</v>
      </c>
      <c r="S10" s="340">
        <v>6.8743578081781775</v>
      </c>
      <c r="T10" s="340">
        <v>19.103472474636462</v>
      </c>
      <c r="U10" s="340">
        <v>24.938327201282817</v>
      </c>
      <c r="V10" s="557">
        <v>-11.508024318507204</v>
      </c>
      <c r="W10" s="340">
        <v>-2.2826185888022099</v>
      </c>
      <c r="X10" s="557">
        <v>4.8115845945775781</v>
      </c>
      <c r="Y10" s="340">
        <v>-1.3335685665585184</v>
      </c>
      <c r="Z10" s="340">
        <v>-0.88295565204155047</v>
      </c>
      <c r="AA10" s="340">
        <v>0.89411235405512102</v>
      </c>
      <c r="AB10" s="340">
        <v>-0.48936530096214126</v>
      </c>
      <c r="AC10" s="340">
        <v>-7.7916038171848445</v>
      </c>
      <c r="AD10" s="340">
        <v>15.457962440848583</v>
      </c>
      <c r="AE10" s="340">
        <v>-12.058730868953415</v>
      </c>
      <c r="AF10" s="340">
        <v>2.9098430025118693</v>
      </c>
    </row>
    <row r="11" spans="1:32" s="242" customFormat="1" ht="9.9499999999999993" customHeight="1">
      <c r="A11" s="187"/>
      <c r="B11" s="164" t="s">
        <v>322</v>
      </c>
      <c r="C11" s="185">
        <v>49.572649572649595</v>
      </c>
      <c r="D11" s="185">
        <v>-11.428571428571432</v>
      </c>
      <c r="E11" s="185">
        <v>40</v>
      </c>
      <c r="F11" s="185">
        <v>40.829493087557609</v>
      </c>
      <c r="G11" s="185">
        <v>-11.986256544502627</v>
      </c>
      <c r="H11" s="185">
        <v>28.754136149012901</v>
      </c>
      <c r="I11" s="185">
        <v>15.500563079322017</v>
      </c>
      <c r="J11" s="185">
        <v>14.424533113327808</v>
      </c>
      <c r="K11" s="185">
        <v>15.738248800724364</v>
      </c>
      <c r="L11" s="185">
        <v>2609.6967419202128</v>
      </c>
      <c r="M11" s="340">
        <v>0.4863155467482061</v>
      </c>
      <c r="N11" s="340">
        <v>-3.6119599015218218</v>
      </c>
      <c r="O11" s="340">
        <v>7.6742713911823079</v>
      </c>
      <c r="P11" s="340">
        <v>-0.67854871627814894</v>
      </c>
      <c r="Q11" s="340">
        <v>3.5713946705963284</v>
      </c>
      <c r="R11" s="340">
        <v>-5.9292474084380657</v>
      </c>
      <c r="S11" s="340">
        <v>7.0887321697018724</v>
      </c>
      <c r="T11" s="340">
        <v>0.92848982484612375</v>
      </c>
      <c r="U11" s="340">
        <v>6.551521959803841</v>
      </c>
      <c r="V11" s="557">
        <v>4.0239607378015796</v>
      </c>
      <c r="W11" s="340">
        <v>2.5214313854223347</v>
      </c>
      <c r="X11" s="557">
        <v>2.9849935262339811</v>
      </c>
      <c r="Y11" s="340">
        <v>9.0195803297584689</v>
      </c>
      <c r="Z11" s="340">
        <v>-2.395066044396732</v>
      </c>
      <c r="AA11" s="340">
        <v>3.1748020288765444</v>
      </c>
      <c r="AB11" s="340">
        <v>-7.5095977896122434</v>
      </c>
      <c r="AC11" s="340">
        <v>-5.082417205954437</v>
      </c>
      <c r="AD11" s="340">
        <v>1.6692072948453873</v>
      </c>
      <c r="AE11" s="340">
        <v>5.7011126254730149</v>
      </c>
      <c r="AF11" s="340">
        <v>2.8865254511173166</v>
      </c>
    </row>
    <row r="12" spans="1:32" s="242" customFormat="1" ht="9.9499999999999993" customHeight="1">
      <c r="A12" s="187"/>
      <c r="B12" s="164" t="s">
        <v>323</v>
      </c>
      <c r="C12" s="185">
        <v>27.27272727272727</v>
      </c>
      <c r="D12" s="185">
        <v>1.0204081632652962</v>
      </c>
      <c r="E12" s="185">
        <v>1.0101010101009944</v>
      </c>
      <c r="F12" s="185">
        <v>24.46</v>
      </c>
      <c r="G12" s="185">
        <v>-2.3742567893299094</v>
      </c>
      <c r="H12" s="185">
        <v>-5.9297971276902173</v>
      </c>
      <c r="I12" s="185">
        <v>34.168853893263339</v>
      </c>
      <c r="J12" s="185">
        <v>-11.523817286687754</v>
      </c>
      <c r="K12" s="185">
        <v>14.427194633949147</v>
      </c>
      <c r="L12" s="185">
        <v>1096.2893373829409</v>
      </c>
      <c r="M12" s="340">
        <v>5.3024333510708566</v>
      </c>
      <c r="N12" s="340">
        <v>-0.61699050972794378</v>
      </c>
      <c r="O12" s="340">
        <v>4.6975059418014276</v>
      </c>
      <c r="P12" s="340">
        <v>3.3603681794722506</v>
      </c>
      <c r="Q12" s="340">
        <v>5.140619609915742E-2</v>
      </c>
      <c r="R12" s="340">
        <v>4.937135589697772</v>
      </c>
      <c r="S12" s="340">
        <v>4.2244638826600234</v>
      </c>
      <c r="T12" s="340">
        <v>-2.2443030655396434</v>
      </c>
      <c r="U12" s="340">
        <v>3.0372870806176566</v>
      </c>
      <c r="V12" s="557">
        <v>7.0577546835092653</v>
      </c>
      <c r="W12" s="340">
        <v>0.80705214835441463</v>
      </c>
      <c r="X12" s="557">
        <v>4.049464618024623</v>
      </c>
      <c r="Y12" s="340">
        <v>1.5586011708934144</v>
      </c>
      <c r="Z12" s="340">
        <v>1.6842479673611077</v>
      </c>
      <c r="AA12" s="340">
        <v>-1.2781850535418693</v>
      </c>
      <c r="AB12" s="340">
        <v>-0.66228780076134086</v>
      </c>
      <c r="AC12" s="340">
        <v>-3.8972245364635838</v>
      </c>
      <c r="AD12" s="340">
        <v>7.7453305353716528</v>
      </c>
      <c r="AE12" s="340">
        <v>8.55560884867932</v>
      </c>
      <c r="AF12" s="340">
        <v>-0.89785176443971659</v>
      </c>
    </row>
    <row r="13" spans="1:32" s="242" customFormat="1" ht="9.9499999999999993" customHeight="1">
      <c r="A13" s="187"/>
      <c r="B13" s="164" t="s">
        <v>324</v>
      </c>
      <c r="C13" s="185">
        <v>18.49034523112929</v>
      </c>
      <c r="D13" s="185">
        <v>-1.4814814814814725</v>
      </c>
      <c r="E13" s="185">
        <v>-9.724310776942346</v>
      </c>
      <c r="F13" s="185">
        <v>28.2365352581899</v>
      </c>
      <c r="G13" s="185">
        <v>13.81270729236126</v>
      </c>
      <c r="H13" s="185">
        <v>24.688136044587328</v>
      </c>
      <c r="I13" s="185">
        <v>-2.5995502655996039</v>
      </c>
      <c r="J13" s="185">
        <v>1.7910099019825987</v>
      </c>
      <c r="K13" s="185">
        <v>-5.8418578129724281</v>
      </c>
      <c r="L13" s="185">
        <v>-87.985523371961534</v>
      </c>
      <c r="M13" s="340">
        <v>16.28679228447616</v>
      </c>
      <c r="N13" s="340">
        <v>18.383981575657636</v>
      </c>
      <c r="O13" s="340">
        <v>-22.062453946470217</v>
      </c>
      <c r="P13" s="340">
        <v>45.146232844020638</v>
      </c>
      <c r="Q13" s="340">
        <v>-23.022787189259507</v>
      </c>
      <c r="R13" s="340">
        <v>10.950325279283856</v>
      </c>
      <c r="S13" s="340">
        <v>-10.543968312438112</v>
      </c>
      <c r="T13" s="340">
        <v>-22.001206570868071</v>
      </c>
      <c r="U13" s="340">
        <v>-13.529898810088426</v>
      </c>
      <c r="V13" s="557">
        <v>-59.304680543947264</v>
      </c>
      <c r="W13" s="340">
        <v>29.60790068037873</v>
      </c>
      <c r="X13" s="557">
        <v>37.821106014940064</v>
      </c>
      <c r="Y13" s="340">
        <v>-8.3942390449929576</v>
      </c>
      <c r="Z13" s="340">
        <v>-12.701901956712714</v>
      </c>
      <c r="AA13" s="340">
        <v>-44.840448162884861</v>
      </c>
      <c r="AB13" s="340">
        <v>6.9854746571645698</v>
      </c>
      <c r="AC13" s="340">
        <v>-41.547519995573012</v>
      </c>
      <c r="AD13" s="340">
        <v>4.664849552148298</v>
      </c>
      <c r="AE13" s="340">
        <v>42.114793699936804</v>
      </c>
      <c r="AF13" s="340">
        <v>-26.99137599182232</v>
      </c>
    </row>
    <row r="14" spans="1:32" s="242" customFormat="1" ht="9.9499999999999993" customHeight="1">
      <c r="A14" s="187"/>
      <c r="B14" s="164" t="s">
        <v>325</v>
      </c>
      <c r="C14" s="185">
        <v>130</v>
      </c>
      <c r="D14" s="185">
        <v>152.17391304347828</v>
      </c>
      <c r="E14" s="185">
        <v>-43.103448275862064</v>
      </c>
      <c r="F14" s="185">
        <v>17.060606060606066</v>
      </c>
      <c r="G14" s="185">
        <v>36.758995599275202</v>
      </c>
      <c r="H14" s="185">
        <v>83.948514101836054</v>
      </c>
      <c r="I14" s="185">
        <v>5.6698909240584294</v>
      </c>
      <c r="J14" s="185">
        <v>-38.461213360599857</v>
      </c>
      <c r="K14" s="185">
        <v>37.592227638684442</v>
      </c>
      <c r="L14" s="185">
        <v>19478.197114488874</v>
      </c>
      <c r="M14" s="340">
        <v>-5.621411164917312</v>
      </c>
      <c r="N14" s="340">
        <v>18.551180326504667</v>
      </c>
      <c r="O14" s="340">
        <v>7.3046658062207337</v>
      </c>
      <c r="P14" s="340">
        <v>-14.739709963334235</v>
      </c>
      <c r="Q14" s="340">
        <v>-21.4343374429967</v>
      </c>
      <c r="R14" s="340">
        <v>18.346276092819338</v>
      </c>
      <c r="S14" s="340">
        <v>8.6480488720050985</v>
      </c>
      <c r="T14" s="340">
        <v>12.104316110533887</v>
      </c>
      <c r="U14" s="340">
        <v>27.320409647363618</v>
      </c>
      <c r="V14" s="557">
        <v>-11.056677171065177</v>
      </c>
      <c r="W14" s="340">
        <v>3.9692239418538833</v>
      </c>
      <c r="X14" s="557">
        <v>1.8305615546481135</v>
      </c>
      <c r="Y14" s="340">
        <v>6.7418652519131372</v>
      </c>
      <c r="Z14" s="340">
        <v>10.571934427511454</v>
      </c>
      <c r="AA14" s="340">
        <v>-10.764140765241581</v>
      </c>
      <c r="AB14" s="340">
        <v>-12.08818534396544</v>
      </c>
      <c r="AC14" s="340">
        <v>-19.53214540404602</v>
      </c>
      <c r="AD14" s="340">
        <v>17.696963977970803</v>
      </c>
      <c r="AE14" s="340">
        <v>22.360930637599473</v>
      </c>
      <c r="AF14" s="340">
        <v>-11.248562816541741</v>
      </c>
    </row>
    <row r="15" spans="1:32" s="242" customFormat="1" ht="9.9499999999999993" customHeight="1">
      <c r="A15" s="187"/>
      <c r="B15" s="164" t="s">
        <v>326</v>
      </c>
      <c r="C15" s="185">
        <v>15.616438356164398</v>
      </c>
      <c r="D15" s="185">
        <v>-2.369668246445511</v>
      </c>
      <c r="E15" s="185">
        <v>-7.0388349514563187</v>
      </c>
      <c r="F15" s="185">
        <v>14.885117493472588</v>
      </c>
      <c r="G15" s="185">
        <v>3.1612917888229841</v>
      </c>
      <c r="H15" s="185">
        <v>32.765685583362703</v>
      </c>
      <c r="I15" s="185">
        <v>48.145689869741972</v>
      </c>
      <c r="J15" s="185">
        <v>3.2559195788530282</v>
      </c>
      <c r="K15" s="185">
        <v>9.3726162891825773</v>
      </c>
      <c r="L15" s="185">
        <v>126.23156340895605</v>
      </c>
      <c r="M15" s="340">
        <v>-0.40773778792857485</v>
      </c>
      <c r="N15" s="340">
        <v>-9.3870471974899612</v>
      </c>
      <c r="O15" s="340">
        <v>4.5832640488231213</v>
      </c>
      <c r="P15" s="340">
        <v>5.659567812806432</v>
      </c>
      <c r="Q15" s="340">
        <v>7.6940719065317964</v>
      </c>
      <c r="R15" s="340">
        <v>2.8405483506123819</v>
      </c>
      <c r="S15" s="340">
        <v>5.52132530285665</v>
      </c>
      <c r="T15" s="340">
        <v>-3.0075521857371501</v>
      </c>
      <c r="U15" s="340">
        <v>2.7629173345197877</v>
      </c>
      <c r="V15" s="557">
        <v>3.0793709526762303</v>
      </c>
      <c r="W15" s="340">
        <v>-4.8502159350045986</v>
      </c>
      <c r="X15" s="557">
        <v>-1.6543256132959261</v>
      </c>
      <c r="Y15" s="340">
        <v>1.6287619927194186</v>
      </c>
      <c r="Z15" s="340">
        <v>-1.4433623478938618</v>
      </c>
      <c r="AA15" s="340">
        <v>13.776845070589161</v>
      </c>
      <c r="AB15" s="340">
        <v>-5.7432898233554575</v>
      </c>
      <c r="AC15" s="340">
        <v>1.8238959175006286</v>
      </c>
      <c r="AD15" s="340">
        <v>4.6748502442182982</v>
      </c>
      <c r="AE15" s="340">
        <v>0.48659525441041573</v>
      </c>
      <c r="AF15" s="340">
        <v>4.0718749379847541</v>
      </c>
    </row>
    <row r="16" spans="1:32" s="242" customFormat="1" ht="9.9499999999999993" customHeight="1">
      <c r="A16" s="187"/>
      <c r="B16" s="164" t="s">
        <v>327</v>
      </c>
      <c r="C16" s="185">
        <v>64.590163934426229</v>
      </c>
      <c r="D16" s="185">
        <v>5.1792828685258918</v>
      </c>
      <c r="E16" s="185">
        <v>-5.4924242424242431</v>
      </c>
      <c r="F16" s="185">
        <v>-2.6132264529058147</v>
      </c>
      <c r="G16" s="185">
        <v>62.155321425631762</v>
      </c>
      <c r="H16" s="185">
        <v>-18.240885267953455</v>
      </c>
      <c r="I16" s="185">
        <v>20.176323591041022</v>
      </c>
      <c r="J16" s="185">
        <v>26.781844600005165</v>
      </c>
      <c r="K16" s="185">
        <v>17.46123002591089</v>
      </c>
      <c r="L16" s="185">
        <v>-13.286738128651454</v>
      </c>
      <c r="M16" s="340">
        <v>8.0712511146451291</v>
      </c>
      <c r="N16" s="340">
        <v>0.77935385567344806</v>
      </c>
      <c r="O16" s="340">
        <v>3.3058345311294479</v>
      </c>
      <c r="P16" s="340">
        <v>-8.3723879012191702</v>
      </c>
      <c r="Q16" s="340">
        <v>17.618899092270347</v>
      </c>
      <c r="R16" s="340">
        <v>-6.7804512627696152</v>
      </c>
      <c r="S16" s="340">
        <v>22.871962895683893</v>
      </c>
      <c r="T16" s="340">
        <v>-13.217313588764835</v>
      </c>
      <c r="U16" s="340">
        <v>-12.091287419811403</v>
      </c>
      <c r="V16" s="557">
        <v>27.132405970776308</v>
      </c>
      <c r="W16" s="340">
        <v>-1.8782166099955755</v>
      </c>
      <c r="X16" s="557">
        <v>-1.902792731283931</v>
      </c>
      <c r="Y16" s="340">
        <v>5.0775678236832711</v>
      </c>
      <c r="Z16" s="340">
        <v>-6.5920506617797354</v>
      </c>
      <c r="AA16" s="340">
        <v>11.588420941521438</v>
      </c>
      <c r="AB16" s="340">
        <v>7.9075416742976357</v>
      </c>
      <c r="AC16" s="340">
        <v>-9.2735789112568749</v>
      </c>
      <c r="AD16" s="340">
        <v>-10.387022202713613</v>
      </c>
      <c r="AE16" s="340">
        <v>-14.274189660759317</v>
      </c>
      <c r="AF16" s="340">
        <v>13.549884917603139</v>
      </c>
    </row>
    <row r="17" spans="1:32" s="242" customFormat="1" ht="9.9499999999999993" customHeight="1">
      <c r="A17" s="187"/>
      <c r="B17" s="164" t="s">
        <v>328</v>
      </c>
      <c r="C17" s="185">
        <v>-12.935323383084574</v>
      </c>
      <c r="D17" s="185">
        <v>17.97142857142855</v>
      </c>
      <c r="E17" s="185">
        <v>1.7195446839428419</v>
      </c>
      <c r="F17" s="185">
        <v>172.22380952380956</v>
      </c>
      <c r="G17" s="185">
        <v>-5.8827645319852406</v>
      </c>
      <c r="H17" s="185">
        <v>-37.941416995018962</v>
      </c>
      <c r="I17" s="185">
        <v>124.66007786762501</v>
      </c>
      <c r="J17" s="185">
        <v>-54.389016716879524</v>
      </c>
      <c r="K17" s="185">
        <v>19.325465021198696</v>
      </c>
      <c r="L17" s="185">
        <v>-71.52762901232569</v>
      </c>
      <c r="M17" s="340">
        <v>-19.714029503251219</v>
      </c>
      <c r="N17" s="340">
        <v>-12.080959471725205</v>
      </c>
      <c r="O17" s="340">
        <v>-15.397836771808059</v>
      </c>
      <c r="P17" s="340">
        <v>19.2532118433699</v>
      </c>
      <c r="Q17" s="340">
        <v>9.3254447848110757</v>
      </c>
      <c r="R17" s="340">
        <v>-38.085128481644873</v>
      </c>
      <c r="S17" s="340">
        <v>0.51398288282276106</v>
      </c>
      <c r="T17" s="340">
        <v>1.4690991860333957</v>
      </c>
      <c r="U17" s="340">
        <v>-8.6849801024979634</v>
      </c>
      <c r="V17" s="557">
        <v>4.3026898134761238</v>
      </c>
      <c r="W17" s="340">
        <v>-20.564855482026946</v>
      </c>
      <c r="X17" s="557">
        <v>-14.906610790408536</v>
      </c>
      <c r="Y17" s="340">
        <v>-13.203564154287939</v>
      </c>
      <c r="Z17" s="340">
        <v>11.145065465728376</v>
      </c>
      <c r="AA17" s="340">
        <v>-17.28927055990258</v>
      </c>
      <c r="AB17" s="340">
        <v>-5.7905436154007557</v>
      </c>
      <c r="AC17" s="340">
        <v>4.9378180866280319</v>
      </c>
      <c r="AD17" s="340">
        <v>20.68166751885736</v>
      </c>
      <c r="AE17" s="340">
        <v>4.7158189136956796</v>
      </c>
      <c r="AF17" s="340">
        <v>-23.692767332979226</v>
      </c>
    </row>
    <row r="18" spans="1:32" s="242" customFormat="1" ht="9.9499999999999993" customHeight="1">
      <c r="A18" s="187"/>
      <c r="B18" s="164" t="s">
        <v>329</v>
      </c>
      <c r="C18" s="185">
        <v>21.917808219178102</v>
      </c>
      <c r="D18" s="185">
        <v>-13.483146067415742</v>
      </c>
      <c r="E18" s="185">
        <v>14.285714285714302</v>
      </c>
      <c r="F18" s="185">
        <v>61.204545454545432</v>
      </c>
      <c r="G18" s="185">
        <v>0.86705202312138407</v>
      </c>
      <c r="H18" s="185">
        <v>-5.2344678174575439</v>
      </c>
      <c r="I18" s="185">
        <v>11.533923303834804</v>
      </c>
      <c r="J18" s="185">
        <v>84.912483469981481</v>
      </c>
      <c r="K18" s="185">
        <v>-33.993364266904834</v>
      </c>
      <c r="L18" s="185">
        <v>248.35934556058982</v>
      </c>
      <c r="M18" s="340">
        <v>22.890087573722507</v>
      </c>
      <c r="N18" s="340">
        <v>0.42497238143932581</v>
      </c>
      <c r="O18" s="340">
        <v>7.3072746683478629</v>
      </c>
      <c r="P18" s="340">
        <v>-6.194227783674533</v>
      </c>
      <c r="Q18" s="340">
        <v>8.2541210331025248</v>
      </c>
      <c r="R18" s="340">
        <v>10.547579227790038</v>
      </c>
      <c r="S18" s="340">
        <v>8.6265921261215581</v>
      </c>
      <c r="T18" s="340">
        <v>-0.53655140275085111</v>
      </c>
      <c r="U18" s="340">
        <v>34.012134892451783</v>
      </c>
      <c r="V18" s="557">
        <v>-4.4455186212752125</v>
      </c>
      <c r="W18" s="340">
        <v>0.65617683918566261</v>
      </c>
      <c r="X18" s="557">
        <v>7.9415470878384298</v>
      </c>
      <c r="Y18" s="340">
        <v>4.8261748502447244</v>
      </c>
      <c r="Z18" s="340">
        <v>9.5524054632946118</v>
      </c>
      <c r="AA18" s="340">
        <v>21.264516123715694</v>
      </c>
      <c r="AB18" s="340">
        <v>8.4085866845362567</v>
      </c>
      <c r="AC18" s="340">
        <v>3.8278041250900285</v>
      </c>
      <c r="AD18" s="340">
        <v>11.104579965211347</v>
      </c>
      <c r="AE18" s="340">
        <v>18.5366213418813</v>
      </c>
      <c r="AF18" s="340">
        <v>6.8638864064153982</v>
      </c>
    </row>
    <row r="19" spans="1:32" s="242" customFormat="1" ht="9.9499999999999993" customHeight="1">
      <c r="A19" s="187"/>
      <c r="B19" s="164" t="s">
        <v>55</v>
      </c>
      <c r="C19" s="185">
        <v>13.580246913580263</v>
      </c>
      <c r="D19" s="185">
        <v>-15.217391304347828</v>
      </c>
      <c r="E19" s="185">
        <v>60.256410256410263</v>
      </c>
      <c r="F19" s="185">
        <v>42.895999999999979</v>
      </c>
      <c r="G19" s="185">
        <v>-25.937744933378106</v>
      </c>
      <c r="H19" s="185">
        <v>8.950034016176577</v>
      </c>
      <c r="I19" s="185">
        <v>13.43231804620828</v>
      </c>
      <c r="J19" s="185">
        <v>80.912441127897722</v>
      </c>
      <c r="K19" s="185">
        <v>-39.716797045038646</v>
      </c>
      <c r="L19" s="185">
        <v>-100</v>
      </c>
      <c r="M19" s="340">
        <v>0</v>
      </c>
      <c r="N19" s="340">
        <v>179.35130811812004</v>
      </c>
      <c r="O19" s="340">
        <v>-6.167450004746744</v>
      </c>
      <c r="P19" s="340">
        <v>9.2976384528292719</v>
      </c>
      <c r="Q19" s="340">
        <v>79.665873225778057</v>
      </c>
      <c r="R19" s="340">
        <v>24.763446927876821</v>
      </c>
      <c r="S19" s="340">
        <v>-57.030854041440236</v>
      </c>
      <c r="T19" s="340">
        <v>62.949617130956504</v>
      </c>
      <c r="U19" s="340">
        <v>-11.306729378018298</v>
      </c>
      <c r="V19" s="557">
        <v>14.089218385201828</v>
      </c>
      <c r="W19" s="340">
        <v>-0.19807934275773986</v>
      </c>
      <c r="X19" s="557">
        <v>42.533736149337287</v>
      </c>
      <c r="Y19" s="340">
        <v>-42.12362778337463</v>
      </c>
      <c r="Z19" s="340">
        <v>-31.071213456075377</v>
      </c>
      <c r="AA19" s="340">
        <v>17.149329381518097</v>
      </c>
      <c r="AB19" s="340">
        <v>82.511006760406033</v>
      </c>
      <c r="AC19" s="340">
        <v>-34.133095679904734</v>
      </c>
      <c r="AD19" s="340">
        <v>18.606784423368474</v>
      </c>
      <c r="AE19" s="340">
        <v>-34.083664366514732</v>
      </c>
      <c r="AF19" s="340">
        <v>61.728206775951698</v>
      </c>
    </row>
    <row r="20" spans="1:32" s="242" customFormat="1" ht="9.9499999999999993" customHeight="1">
      <c r="A20" s="187"/>
      <c r="B20" s="164" t="s">
        <v>330</v>
      </c>
      <c r="C20" s="185">
        <v>700</v>
      </c>
      <c r="D20" s="185">
        <v>-75</v>
      </c>
      <c r="E20" s="185">
        <v>0</v>
      </c>
      <c r="F20" s="185">
        <v>-8.5000000000000071</v>
      </c>
      <c r="G20" s="185">
        <v>33.879781420765021</v>
      </c>
      <c r="H20" s="185">
        <v>219.59183673469389</v>
      </c>
      <c r="I20" s="185">
        <v>-29.374201787994881</v>
      </c>
      <c r="J20" s="185">
        <v>-50.180831826401452</v>
      </c>
      <c r="K20" s="185">
        <v>51.70199637023596</v>
      </c>
      <c r="L20" s="185">
        <v>230.43099591088651</v>
      </c>
      <c r="M20" s="340">
        <v>39.102099927588711</v>
      </c>
      <c r="N20" s="340">
        <v>-15.044247787610621</v>
      </c>
      <c r="O20" s="340">
        <v>4.9632352941176405</v>
      </c>
      <c r="P20" s="340">
        <v>72.650321074138915</v>
      </c>
      <c r="Q20" s="340">
        <v>164.31817413355878</v>
      </c>
      <c r="R20" s="340">
        <v>-5.7451443673638085</v>
      </c>
      <c r="S20" s="340">
        <v>42.579769547101677</v>
      </c>
      <c r="T20" s="340">
        <v>-7.9426905349809784</v>
      </c>
      <c r="U20" s="340">
        <v>-22.754528044494226</v>
      </c>
      <c r="V20" s="557">
        <v>-38.846101588733696</v>
      </c>
      <c r="W20" s="340">
        <v>71.838588580371905</v>
      </c>
      <c r="X20" s="557">
        <v>32.167569385353033</v>
      </c>
      <c r="Y20" s="340">
        <v>11.117011689892543</v>
      </c>
      <c r="Z20" s="340">
        <v>9.8213302177361896</v>
      </c>
      <c r="AA20" s="340">
        <v>-15.787748590203288</v>
      </c>
      <c r="AB20" s="340">
        <v>46.395997167630298</v>
      </c>
      <c r="AC20" s="340">
        <v>47.739567183876417</v>
      </c>
      <c r="AD20" s="340">
        <v>11.390704584224798</v>
      </c>
      <c r="AE20" s="340">
        <v>1.1193899120604422</v>
      </c>
      <c r="AF20" s="340">
        <v>-61.570932777428091</v>
      </c>
    </row>
    <row r="21" spans="1:32" s="242" customFormat="1" ht="9.9499999999999993" customHeight="1">
      <c r="A21" s="187"/>
      <c r="B21" s="164" t="s">
        <v>286</v>
      </c>
      <c r="C21" s="185">
        <v>-36.363636363636353</v>
      </c>
      <c r="D21" s="185">
        <v>4.0816326530612068</v>
      </c>
      <c r="E21" s="185">
        <v>-9.8039215686274499</v>
      </c>
      <c r="F21" s="185">
        <v>25.630434782608692</v>
      </c>
      <c r="G21" s="185">
        <v>42.98321508911576</v>
      </c>
      <c r="H21" s="185">
        <v>-9.4275686796563072</v>
      </c>
      <c r="I21" s="185">
        <v>-3.3939070016034134</v>
      </c>
      <c r="J21" s="185">
        <v>-7.566265560165963</v>
      </c>
      <c r="K21" s="185">
        <v>14.37741874519951</v>
      </c>
      <c r="L21" s="185">
        <v>1558.6149342551792</v>
      </c>
      <c r="M21" s="340">
        <v>-7.5799009603494287</v>
      </c>
      <c r="N21" s="340">
        <v>22.396097534397839</v>
      </c>
      <c r="O21" s="340">
        <v>-1.1347203377856885</v>
      </c>
      <c r="P21" s="340">
        <v>-3.7629032133273732</v>
      </c>
      <c r="Q21" s="340">
        <v>-9.0548693683311541</v>
      </c>
      <c r="R21" s="340">
        <v>-6.187676799975228</v>
      </c>
      <c r="S21" s="340">
        <v>5.6136074939243885</v>
      </c>
      <c r="T21" s="340">
        <v>1.4771291877921033</v>
      </c>
      <c r="U21" s="340">
        <v>13.180196973327018</v>
      </c>
      <c r="V21" s="557">
        <v>0.25416820359502879</v>
      </c>
      <c r="W21" s="340">
        <v>-13.652276111962781</v>
      </c>
      <c r="X21" s="557">
        <v>-3.7620659790271183</v>
      </c>
      <c r="Y21" s="340">
        <v>27.260186045921731</v>
      </c>
      <c r="Z21" s="340">
        <v>-7.1871476615414931</v>
      </c>
      <c r="AA21" s="340">
        <v>-7.5525853012612387</v>
      </c>
      <c r="AB21" s="340">
        <v>0.35940996662711111</v>
      </c>
      <c r="AC21" s="340">
        <v>-21.853802780705188</v>
      </c>
      <c r="AD21" s="340">
        <v>18.718135590503348</v>
      </c>
      <c r="AE21" s="340">
        <v>-3.9220376860986783</v>
      </c>
      <c r="AF21" s="340">
        <v>-6.5245549300284029</v>
      </c>
    </row>
    <row r="22" spans="1:32" s="242" customFormat="1" ht="9.9499999999999993" customHeight="1">
      <c r="A22" s="187"/>
      <c r="B22" s="164" t="s">
        <v>287</v>
      </c>
      <c r="C22" s="185">
        <v>0</v>
      </c>
      <c r="D22" s="185">
        <v>300</v>
      </c>
      <c r="E22" s="185">
        <v>200</v>
      </c>
      <c r="F22" s="185">
        <v>-73.583333333333329</v>
      </c>
      <c r="G22" s="185">
        <v>41.640378548895882</v>
      </c>
      <c r="H22" s="185">
        <v>12.472160356347439</v>
      </c>
      <c r="I22" s="185">
        <v>-42.970297029702962</v>
      </c>
      <c r="J22" s="185">
        <v>147.71840277777781</v>
      </c>
      <c r="K22" s="185">
        <v>18.462523951227073</v>
      </c>
      <c r="L22" s="185">
        <v>604.04675641841777</v>
      </c>
      <c r="M22" s="340">
        <v>-10.300672764701424</v>
      </c>
      <c r="N22" s="340">
        <v>13.448853448647347</v>
      </c>
      <c r="O22" s="340">
        <v>-4.5007718265394399</v>
      </c>
      <c r="P22" s="340">
        <v>-2.3995994874269178</v>
      </c>
      <c r="Q22" s="340">
        <v>15.009042616619816</v>
      </c>
      <c r="R22" s="340">
        <v>3.0553006694278517</v>
      </c>
      <c r="S22" s="340">
        <v>6.8521159301821122</v>
      </c>
      <c r="T22" s="340">
        <v>1.6460100450683468</v>
      </c>
      <c r="U22" s="340">
        <v>19.807158390015388</v>
      </c>
      <c r="V22" s="557">
        <v>-18.215166480283141</v>
      </c>
      <c r="W22" s="340">
        <v>-3.118345063814365</v>
      </c>
      <c r="X22" s="557">
        <v>-7.5822397324667552</v>
      </c>
      <c r="Y22" s="340">
        <v>16.155633865020814</v>
      </c>
      <c r="Z22" s="340">
        <v>3.7160195440214761</v>
      </c>
      <c r="AA22" s="340">
        <v>-11.077299021333397</v>
      </c>
      <c r="AB22" s="340">
        <v>-11.717619449807481</v>
      </c>
      <c r="AC22" s="340">
        <v>-10.619181138236645</v>
      </c>
      <c r="AD22" s="340">
        <v>17.694819446318522</v>
      </c>
      <c r="AE22" s="340">
        <v>-0.5609121694396646</v>
      </c>
      <c r="AF22" s="340">
        <v>-3.5974701655277497</v>
      </c>
    </row>
    <row r="23" spans="1:32" s="242" customFormat="1" ht="9.9499999999999993" customHeight="1">
      <c r="A23" s="187"/>
      <c r="B23" s="164" t="s">
        <v>288</v>
      </c>
      <c r="C23" s="185">
        <v>-83.333333333333329</v>
      </c>
      <c r="D23" s="185">
        <v>0</v>
      </c>
      <c r="E23" s="185">
        <v>300</v>
      </c>
      <c r="F23" s="185">
        <v>-76.5</v>
      </c>
      <c r="G23" s="185">
        <v>2.1276595744680771</v>
      </c>
      <c r="H23" s="185">
        <v>8.333333333333325</v>
      </c>
      <c r="I23" s="185">
        <v>-27.884615384615387</v>
      </c>
      <c r="J23" s="185">
        <v>459.05333333333328</v>
      </c>
      <c r="K23" s="185">
        <v>201.38281380428828</v>
      </c>
      <c r="L23" s="185">
        <v>6404.9102295856192</v>
      </c>
      <c r="M23" s="340">
        <v>-10.063385404771852</v>
      </c>
      <c r="N23" s="340">
        <v>48.920764720756061</v>
      </c>
      <c r="O23" s="340">
        <v>3.4703322191462771</v>
      </c>
      <c r="P23" s="340">
        <v>40.19072263597463</v>
      </c>
      <c r="Q23" s="340">
        <v>8.9380224888082616</v>
      </c>
      <c r="R23" s="340">
        <v>13.410882853371774</v>
      </c>
      <c r="S23" s="340">
        <v>-48.240884010595451</v>
      </c>
      <c r="T23" s="340">
        <v>139.8041426579245</v>
      </c>
      <c r="U23" s="340">
        <v>-74.358890963551332</v>
      </c>
      <c r="V23" s="557">
        <v>361.3481680593365</v>
      </c>
      <c r="W23" s="340">
        <v>4.8373213265234583</v>
      </c>
      <c r="X23" s="557">
        <v>-60.901416567205338</v>
      </c>
      <c r="Y23" s="340">
        <v>216.07784223908496</v>
      </c>
      <c r="Z23" s="340">
        <v>-11.761920379571411</v>
      </c>
      <c r="AA23" s="340">
        <v>-41.828972100092265</v>
      </c>
      <c r="AB23" s="340">
        <v>11.067642943997624</v>
      </c>
      <c r="AC23" s="340">
        <v>15.895956081775321</v>
      </c>
      <c r="AD23" s="340">
        <v>0.55356989085106889</v>
      </c>
      <c r="AE23" s="340">
        <v>10.616763479355029</v>
      </c>
      <c r="AF23" s="340">
        <v>-14.970572373628322</v>
      </c>
    </row>
    <row r="24" spans="1:32" s="242" customFormat="1" ht="9.9499999999999993" customHeight="1">
      <c r="A24" s="187"/>
      <c r="B24" s="164" t="s">
        <v>289</v>
      </c>
      <c r="C24" s="185">
        <v>-42.443729903536983</v>
      </c>
      <c r="D24" s="185">
        <v>-29.05027932960893</v>
      </c>
      <c r="E24" s="185">
        <v>24.803149606299215</v>
      </c>
      <c r="F24" s="185">
        <v>-7.4511041009463597</v>
      </c>
      <c r="G24" s="185">
        <v>29.422591860385829</v>
      </c>
      <c r="H24" s="185">
        <v>-20.524097972083233</v>
      </c>
      <c r="I24" s="185">
        <v>64.797693607714507</v>
      </c>
      <c r="J24" s="185">
        <v>-14.176710703585293</v>
      </c>
      <c r="K24" s="185">
        <v>70.347425703091673</v>
      </c>
      <c r="L24" s="185">
        <v>-91.770894983206944</v>
      </c>
      <c r="M24" s="340">
        <v>-21.057004479843911</v>
      </c>
      <c r="N24" s="340">
        <v>-6.2284784644908502</v>
      </c>
      <c r="O24" s="340">
        <v>1.395350727502187E-2</v>
      </c>
      <c r="P24" s="340">
        <v>14.538361373411469</v>
      </c>
      <c r="Q24" s="340">
        <v>1.416251363675336</v>
      </c>
      <c r="R24" s="340">
        <v>48.019185845386048</v>
      </c>
      <c r="S24" s="340">
        <v>-6.4884665298017508</v>
      </c>
      <c r="T24" s="340">
        <v>-7.5338991130270756</v>
      </c>
      <c r="U24" s="340">
        <v>1.7039054482881566</v>
      </c>
      <c r="V24" s="557">
        <v>30.572422383766231</v>
      </c>
      <c r="W24" s="340">
        <v>17.320948747036581</v>
      </c>
      <c r="X24" s="557">
        <v>5.1162012796862832</v>
      </c>
      <c r="Y24" s="340">
        <v>20.986245656276559</v>
      </c>
      <c r="Z24" s="340">
        <v>20.091673442674242</v>
      </c>
      <c r="AA24" s="340">
        <v>12.107203823830615</v>
      </c>
      <c r="AB24" s="340">
        <v>9.3523064668712621</v>
      </c>
      <c r="AC24" s="340">
        <v>10.782984834037901</v>
      </c>
      <c r="AD24" s="340">
        <v>21.672147806147855</v>
      </c>
      <c r="AE24" s="340">
        <v>11.96488388827628</v>
      </c>
      <c r="AF24" s="340">
        <v>0.73436005199749577</v>
      </c>
    </row>
    <row r="25" spans="1:32" s="242" customFormat="1" ht="9.9499999999999993" customHeight="1">
      <c r="A25" s="187"/>
      <c r="B25" s="164" t="s">
        <v>290</v>
      </c>
      <c r="C25" s="185">
        <v>-48.076923076923059</v>
      </c>
      <c r="D25" s="185">
        <v>27.777777777777768</v>
      </c>
      <c r="E25" s="185">
        <v>68.115942028985472</v>
      </c>
      <c r="F25" s="185">
        <v>-11.017241379310349</v>
      </c>
      <c r="G25" s="185">
        <v>22.815345863204818</v>
      </c>
      <c r="H25" s="185">
        <v>-22.110909521180076</v>
      </c>
      <c r="I25" s="185">
        <v>-19.009519951387489</v>
      </c>
      <c r="J25" s="185">
        <v>128.32976116043514</v>
      </c>
      <c r="K25" s="185">
        <v>-13.514344919373899</v>
      </c>
      <c r="L25" s="185">
        <v>-98.757462302608147</v>
      </c>
      <c r="M25" s="340">
        <v>10.666598715727238</v>
      </c>
      <c r="N25" s="340">
        <v>8.3444623532120676</v>
      </c>
      <c r="O25" s="340">
        <v>-57.389382411697198</v>
      </c>
      <c r="P25" s="340">
        <v>27.600997506234435</v>
      </c>
      <c r="Q25" s="340">
        <v>-11.819887429643538</v>
      </c>
      <c r="R25" s="340">
        <v>74.024822695035425</v>
      </c>
      <c r="S25" s="340">
        <v>-27.269485481406008</v>
      </c>
      <c r="T25" s="340">
        <v>40.925964838551508</v>
      </c>
      <c r="U25" s="340">
        <v>101.67495029821075</v>
      </c>
      <c r="V25" s="557">
        <v>-24.208295339724462</v>
      </c>
      <c r="W25" s="340">
        <v>-12.144761657020254</v>
      </c>
      <c r="X25" s="557">
        <v>30.185795181168817</v>
      </c>
      <c r="Y25" s="340">
        <v>28.526307111036587</v>
      </c>
      <c r="Z25" s="340">
        <v>14.817846004114221</v>
      </c>
      <c r="AA25" s="340">
        <v>-24.632041303845277</v>
      </c>
      <c r="AB25" s="340">
        <v>-38.975512499360974</v>
      </c>
      <c r="AC25" s="340">
        <v>-17.764094831197109</v>
      </c>
      <c r="AD25" s="340">
        <v>27.494524525034379</v>
      </c>
      <c r="AE25" s="340">
        <v>58.107946146777991</v>
      </c>
      <c r="AF25" s="340">
        <v>-37.942187184152012</v>
      </c>
    </row>
    <row r="26" spans="1:32" s="242" customFormat="1" ht="9.9499999999999993" customHeight="1">
      <c r="A26" s="187"/>
      <c r="B26" s="164" t="s">
        <v>291</v>
      </c>
      <c r="C26" s="185">
        <v>-4.0314960629921348</v>
      </c>
      <c r="D26" s="185">
        <v>-27.436823104693143</v>
      </c>
      <c r="E26" s="185">
        <v>10.447761194029859</v>
      </c>
      <c r="F26" s="185">
        <v>23.161752661752665</v>
      </c>
      <c r="G26" s="185">
        <v>49.911723926971895</v>
      </c>
      <c r="H26" s="185">
        <v>-20.429785572973515</v>
      </c>
      <c r="I26" s="185">
        <v>18.899384830654231</v>
      </c>
      <c r="J26" s="185">
        <v>53.364635332784751</v>
      </c>
      <c r="K26" s="185">
        <v>-2.8137015786251718</v>
      </c>
      <c r="L26" s="185">
        <v>-94.408220870906746</v>
      </c>
      <c r="M26" s="340">
        <v>-0.49318066354437917</v>
      </c>
      <c r="N26" s="340">
        <v>9.7808067055188843</v>
      </c>
      <c r="O26" s="340">
        <v>6.4614659693952525</v>
      </c>
      <c r="P26" s="340">
        <v>-0.87977602772429941</v>
      </c>
      <c r="Q26" s="340">
        <v>-4.77115161684093</v>
      </c>
      <c r="R26" s="340">
        <v>21.197268957291016</v>
      </c>
      <c r="S26" s="340">
        <v>21.293904343595749</v>
      </c>
      <c r="T26" s="340">
        <v>1.8125802500393862</v>
      </c>
      <c r="U26" s="340">
        <v>15.536140725757042</v>
      </c>
      <c r="V26" s="557">
        <v>-2.8861712361284542</v>
      </c>
      <c r="W26" s="340">
        <v>-2.1488581709633747</v>
      </c>
      <c r="X26" s="557">
        <v>7.7171051255900291</v>
      </c>
      <c r="Y26" s="340">
        <v>4.4060230102529463</v>
      </c>
      <c r="Z26" s="340">
        <v>0.49119042727654438</v>
      </c>
      <c r="AA26" s="340">
        <v>7.0852124776470182</v>
      </c>
      <c r="AB26" s="340">
        <v>10.454795306460962</v>
      </c>
      <c r="AC26" s="340">
        <v>-2.2433476229439031</v>
      </c>
      <c r="AD26" s="340">
        <v>0.2889001571934724</v>
      </c>
      <c r="AE26" s="340">
        <v>3.7116538445576053</v>
      </c>
      <c r="AF26" s="340">
        <v>6.2121817183993899</v>
      </c>
    </row>
    <row r="27" spans="1:32" s="242" customFormat="1" ht="9.9499999999999993" customHeight="1">
      <c r="A27" s="187"/>
      <c r="B27" s="164" t="s">
        <v>292</v>
      </c>
      <c r="C27" s="185">
        <v>24.049079754601223</v>
      </c>
      <c r="D27" s="185">
        <v>-26.904055390702275</v>
      </c>
      <c r="E27" s="185">
        <v>22.462787550744245</v>
      </c>
      <c r="F27" s="185">
        <v>15.426519337016575</v>
      </c>
      <c r="G27" s="185">
        <v>11.369793511454041</v>
      </c>
      <c r="H27" s="185">
        <v>26.150526912960515</v>
      </c>
      <c r="I27" s="185">
        <v>11.084007331648049</v>
      </c>
      <c r="J27" s="185">
        <v>30.953566258556808</v>
      </c>
      <c r="K27" s="185">
        <v>-0.30124504557521581</v>
      </c>
      <c r="L27" s="185">
        <v>-88.803548115724666</v>
      </c>
      <c r="M27" s="340">
        <v>2.3520600357335164</v>
      </c>
      <c r="N27" s="340">
        <v>10.666115227589978</v>
      </c>
      <c r="O27" s="340">
        <v>0.28869056704090568</v>
      </c>
      <c r="P27" s="340">
        <v>-0.80670339503454702</v>
      </c>
      <c r="Q27" s="340">
        <v>-20.355165794521902</v>
      </c>
      <c r="R27" s="340">
        <v>11.863761532277351</v>
      </c>
      <c r="S27" s="340">
        <v>13.944089702984396</v>
      </c>
      <c r="T27" s="340">
        <v>6.127455772570678</v>
      </c>
      <c r="U27" s="340">
        <v>13.564473351339235</v>
      </c>
      <c r="V27" s="557">
        <v>9.1309647229812718</v>
      </c>
      <c r="W27" s="340">
        <v>12.429481660853092</v>
      </c>
      <c r="X27" s="557">
        <v>32.120859611703544</v>
      </c>
      <c r="Y27" s="340">
        <v>-7.4902814636821136</v>
      </c>
      <c r="Z27" s="340">
        <v>11.863263706555438</v>
      </c>
      <c r="AA27" s="340">
        <v>9.8196203278629657</v>
      </c>
      <c r="AB27" s="340">
        <v>10.437534306250761</v>
      </c>
      <c r="AC27" s="340">
        <v>-6.7980933427079115</v>
      </c>
      <c r="AD27" s="340">
        <v>16.919103704005689</v>
      </c>
      <c r="AE27" s="340">
        <v>0.77969034508857948</v>
      </c>
      <c r="AF27" s="340">
        <v>9.6027421550378236</v>
      </c>
    </row>
    <row r="28" spans="1:32" s="242" customFormat="1" ht="9.9499999999999993" customHeight="1">
      <c r="A28" s="187"/>
      <c r="B28" s="164" t="s">
        <v>171</v>
      </c>
      <c r="C28" s="185">
        <v>3.0303030303030276</v>
      </c>
      <c r="D28" s="185">
        <v>44.11764705882355</v>
      </c>
      <c r="E28" s="185">
        <v>-34.693877551020414</v>
      </c>
      <c r="F28" s="185">
        <v>-20.4375</v>
      </c>
      <c r="G28" s="185">
        <v>2.6315789473684292</v>
      </c>
      <c r="H28" s="185">
        <v>52.812858783008032</v>
      </c>
      <c r="I28" s="185">
        <v>-10.24292511895819</v>
      </c>
      <c r="J28" s="185">
        <v>32.85460379464287</v>
      </c>
      <c r="K28" s="185">
        <v>37.442982886307696</v>
      </c>
      <c r="L28" s="185">
        <v>-3.6223557383762595</v>
      </c>
      <c r="M28" s="340">
        <v>28.985144197992785</v>
      </c>
      <c r="N28" s="340">
        <v>38.254780295692491</v>
      </c>
      <c r="O28" s="340">
        <v>-2.8886020151693503</v>
      </c>
      <c r="P28" s="340">
        <v>47.76766263634682</v>
      </c>
      <c r="Q28" s="340">
        <v>-33.591278999526033</v>
      </c>
      <c r="R28" s="340">
        <v>10.177635138917385</v>
      </c>
      <c r="S28" s="340">
        <v>154.28865743680933</v>
      </c>
      <c r="T28" s="340">
        <v>-46.704088305183525</v>
      </c>
      <c r="U28" s="340">
        <v>36.015198865296028</v>
      </c>
      <c r="V28" s="557">
        <v>21.757109675067387</v>
      </c>
      <c r="W28" s="340">
        <v>6.2505291376983685</v>
      </c>
      <c r="X28" s="557">
        <v>-2.1443275833509134</v>
      </c>
      <c r="Y28" s="340">
        <v>14.286662926464743</v>
      </c>
      <c r="Z28" s="340">
        <v>21.142911826617873</v>
      </c>
      <c r="AA28" s="340">
        <v>7.5091644694986748</v>
      </c>
      <c r="AB28" s="340">
        <v>0.25353797618576923</v>
      </c>
      <c r="AC28" s="340">
        <v>-4.9086463855115952</v>
      </c>
      <c r="AD28" s="340">
        <v>6.0120027447207569</v>
      </c>
      <c r="AE28" s="340">
        <v>43.695877998091269</v>
      </c>
      <c r="AF28" s="340">
        <v>-9.3641295083119029</v>
      </c>
    </row>
    <row r="29" spans="1:32" s="242" customFormat="1" ht="9.9499999999999993" customHeight="1">
      <c r="A29" s="187"/>
      <c r="B29" s="164" t="s">
        <v>172</v>
      </c>
      <c r="C29" s="185">
        <v>8.2426127527216231</v>
      </c>
      <c r="D29" s="185">
        <v>-29.166666666666675</v>
      </c>
      <c r="E29" s="185">
        <v>10.344827586206895</v>
      </c>
      <c r="F29" s="185">
        <v>32.78125</v>
      </c>
      <c r="G29" s="185">
        <v>-15.510916063295177</v>
      </c>
      <c r="H29" s="185">
        <v>22.350030313457523</v>
      </c>
      <c r="I29" s="185">
        <v>0.32945399027710653</v>
      </c>
      <c r="J29" s="185">
        <v>10.734922690159966</v>
      </c>
      <c r="K29" s="185">
        <v>-11.062986709084976</v>
      </c>
      <c r="L29" s="185">
        <v>11.744695392372883</v>
      </c>
      <c r="M29" s="340">
        <v>-26.662654685466826</v>
      </c>
      <c r="N29" s="340">
        <v>-54.541165655181956</v>
      </c>
      <c r="O29" s="340">
        <v>75.134530102413379</v>
      </c>
      <c r="P29" s="340">
        <v>-9.4150476955318538</v>
      </c>
      <c r="Q29" s="340">
        <v>-16.106947156971586</v>
      </c>
      <c r="R29" s="340">
        <v>13.217205241561825</v>
      </c>
      <c r="S29" s="340">
        <v>36.554592448638189</v>
      </c>
      <c r="T29" s="340">
        <v>25.365879206264673</v>
      </c>
      <c r="U29" s="340">
        <v>5.8081932089806942</v>
      </c>
      <c r="V29" s="557">
        <v>-6.5113735006915308</v>
      </c>
      <c r="W29" s="340">
        <v>-16.115761079222246</v>
      </c>
      <c r="X29" s="557">
        <v>38.864302010087279</v>
      </c>
      <c r="Y29" s="340">
        <v>28.595038744766278</v>
      </c>
      <c r="Z29" s="340">
        <v>2.8625448228493777</v>
      </c>
      <c r="AA29" s="340">
        <v>-26.87862745567795</v>
      </c>
      <c r="AB29" s="340">
        <v>-15.715458447792729</v>
      </c>
      <c r="AC29" s="340">
        <v>1.1686302593917119</v>
      </c>
      <c r="AD29" s="340">
        <v>29.036257805208265</v>
      </c>
      <c r="AE29" s="340">
        <v>-25.502200472799576</v>
      </c>
      <c r="AF29" s="340">
        <v>4.8586232631158133</v>
      </c>
    </row>
    <row r="30" spans="1:32" s="242" customFormat="1" ht="9.9499999999999993" customHeight="1">
      <c r="A30" s="187"/>
      <c r="B30" s="164" t="s">
        <v>166</v>
      </c>
      <c r="C30" s="185">
        <v>22.222222222222232</v>
      </c>
      <c r="D30" s="185">
        <v>13.636363636363624</v>
      </c>
      <c r="E30" s="185">
        <v>-12</v>
      </c>
      <c r="F30" s="185">
        <v>111.59090909090908</v>
      </c>
      <c r="G30" s="185">
        <v>-23.22234156820624</v>
      </c>
      <c r="H30" s="185">
        <v>17.207610520425298</v>
      </c>
      <c r="I30" s="185">
        <v>37.264263547386008</v>
      </c>
      <c r="J30" s="185">
        <v>50.688695652173912</v>
      </c>
      <c r="K30" s="185">
        <v>-18.156637351983939</v>
      </c>
      <c r="L30" s="185">
        <v>954.96005020165273</v>
      </c>
      <c r="M30" s="340">
        <v>-13.96696871362062</v>
      </c>
      <c r="N30" s="340">
        <v>17.147396295550578</v>
      </c>
      <c r="O30" s="340">
        <v>1.4458126845315</v>
      </c>
      <c r="P30" s="340">
        <v>-23.709529519450832</v>
      </c>
      <c r="Q30" s="340">
        <v>5.3196207633097181</v>
      </c>
      <c r="R30" s="340">
        <v>13.003846421570486</v>
      </c>
      <c r="S30" s="340">
        <v>31.388265935505611</v>
      </c>
      <c r="T30" s="340">
        <v>-16.437907746435009</v>
      </c>
      <c r="U30" s="340">
        <v>-10.429155907894561</v>
      </c>
      <c r="V30" s="557">
        <v>-2.7871249034647771</v>
      </c>
      <c r="W30" s="340">
        <v>-0.63974260583542497</v>
      </c>
      <c r="X30" s="557">
        <v>7.6123778494222138</v>
      </c>
      <c r="Y30" s="340">
        <v>-5.3850405840155329</v>
      </c>
      <c r="Z30" s="340">
        <v>11.84765993373118</v>
      </c>
      <c r="AA30" s="340">
        <v>5.8323001480883541</v>
      </c>
      <c r="AB30" s="340">
        <v>-3.3255748363792859</v>
      </c>
      <c r="AC30" s="340">
        <v>-29.358889745196759</v>
      </c>
      <c r="AD30" s="340">
        <v>60.710298472187027</v>
      </c>
      <c r="AE30" s="340">
        <v>4.6438427045784492</v>
      </c>
      <c r="AF30" s="340">
        <v>-15.528200938193082</v>
      </c>
    </row>
    <row r="31" spans="1:32" s="242" customFormat="1" ht="9.9499999999999993" customHeight="1">
      <c r="A31" s="187"/>
      <c r="B31" s="164" t="s">
        <v>173</v>
      </c>
      <c r="C31" s="185">
        <v>29.787234042553191</v>
      </c>
      <c r="D31" s="185">
        <v>17.377049180327873</v>
      </c>
      <c r="E31" s="185">
        <v>72.625698324022352</v>
      </c>
      <c r="F31" s="185">
        <v>-47.284789644012939</v>
      </c>
      <c r="G31" s="185">
        <v>184.31763766959293</v>
      </c>
      <c r="H31" s="185">
        <v>-28.700674763832655</v>
      </c>
      <c r="I31" s="185">
        <v>66.057449160370069</v>
      </c>
      <c r="J31" s="185">
        <v>-85.749805773895275</v>
      </c>
      <c r="K31" s="185">
        <v>561.08065861348803</v>
      </c>
      <c r="L31" s="185">
        <v>-99.930791600829963</v>
      </c>
      <c r="M31" s="340">
        <v>-58.04195804195804</v>
      </c>
      <c r="N31" s="340">
        <v>545</v>
      </c>
      <c r="O31" s="340">
        <v>274.16020671834627</v>
      </c>
      <c r="P31" s="340">
        <v>253.23204419889501</v>
      </c>
      <c r="Q31" s="340">
        <v>79.698130914209742</v>
      </c>
      <c r="R31" s="340">
        <v>139.91121942727824</v>
      </c>
      <c r="S31" s="340">
        <v>-30.16989921417531</v>
      </c>
      <c r="T31" s="340">
        <v>-99.049229642214215</v>
      </c>
      <c r="U31" s="340">
        <v>-67.21311475409837</v>
      </c>
      <c r="V31" s="558">
        <v>34970.833333333336</v>
      </c>
      <c r="W31" s="340">
        <v>-99.821789236069861</v>
      </c>
      <c r="X31" s="557">
        <v>35325.726666666669</v>
      </c>
      <c r="Y31" s="340">
        <v>-39.140274516128493</v>
      </c>
      <c r="Z31" s="340">
        <v>174.57019171304887</v>
      </c>
      <c r="AA31" s="340">
        <v>-85.348439118879227</v>
      </c>
      <c r="AB31" s="340">
        <v>223.59723289777088</v>
      </c>
      <c r="AC31" s="340">
        <v>87.864608076009503</v>
      </c>
      <c r="AD31" s="340">
        <v>5.3318329519161489</v>
      </c>
      <c r="AE31" s="340">
        <v>-3.5920919959667619</v>
      </c>
      <c r="AF31" s="340">
        <v>26.397146254458971</v>
      </c>
    </row>
    <row r="32" spans="1:32" s="242" customFormat="1" ht="9.9499999999999993" customHeight="1">
      <c r="A32" s="187"/>
      <c r="B32" s="164" t="s">
        <v>174</v>
      </c>
      <c r="C32" s="185">
        <v>-24.181360201511339</v>
      </c>
      <c r="D32" s="185">
        <v>-21.262458471760802</v>
      </c>
      <c r="E32" s="185">
        <v>33.33333333333335</v>
      </c>
      <c r="F32" s="185">
        <v>12.155063291139246</v>
      </c>
      <c r="G32" s="185">
        <v>58.906351400919817</v>
      </c>
      <c r="H32" s="185">
        <v>0.30363294151070086</v>
      </c>
      <c r="I32" s="185">
        <v>-3.2147851794154358</v>
      </c>
      <c r="J32" s="185">
        <v>-33.486944195489556</v>
      </c>
      <c r="K32" s="185">
        <v>35.607666372342585</v>
      </c>
      <c r="L32" s="185">
        <v>-98.245422563301275</v>
      </c>
      <c r="M32" s="340">
        <v>-47.980907031575057</v>
      </c>
      <c r="N32" s="340">
        <v>119.40278610944475</v>
      </c>
      <c r="O32" s="340">
        <v>-38.937327216939565</v>
      </c>
      <c r="P32" s="340">
        <v>8.5903814262022991</v>
      </c>
      <c r="Q32" s="340">
        <v>-43.436163714111174</v>
      </c>
      <c r="R32" s="340">
        <v>3.6503050920676072</v>
      </c>
      <c r="S32" s="340">
        <v>87.989059650950779</v>
      </c>
      <c r="T32" s="340">
        <v>-60.73244744973605</v>
      </c>
      <c r="U32" s="340">
        <v>-32.442923180069862</v>
      </c>
      <c r="V32" s="557">
        <v>60.103943588404299</v>
      </c>
      <c r="W32" s="340">
        <v>-52.369347414026521</v>
      </c>
      <c r="X32" s="557">
        <v>122.77855024418307</v>
      </c>
      <c r="Y32" s="340">
        <v>-17.730976172175261</v>
      </c>
      <c r="Z32" s="340">
        <v>-19.810897675461536</v>
      </c>
      <c r="AA32" s="340">
        <v>44.694039241273288</v>
      </c>
      <c r="AB32" s="340">
        <v>-46.689213128482635</v>
      </c>
      <c r="AC32" s="340">
        <v>35.932307841028546</v>
      </c>
      <c r="AD32" s="340">
        <v>66.098485690284363</v>
      </c>
      <c r="AE32" s="340">
        <v>21.348675408081363</v>
      </c>
      <c r="AF32" s="340">
        <v>-15.010584810796534</v>
      </c>
    </row>
    <row r="33" spans="1:32" s="242" customFormat="1" ht="9.9499999999999993" customHeight="1">
      <c r="A33" s="187"/>
      <c r="B33" s="164" t="s">
        <v>295</v>
      </c>
      <c r="C33" s="185">
        <v>-29.370629370629374</v>
      </c>
      <c r="D33" s="185">
        <v>-38.613861386138616</v>
      </c>
      <c r="E33" s="185">
        <v>96.774193548387075</v>
      </c>
      <c r="F33" s="185">
        <v>64.286885245901672</v>
      </c>
      <c r="G33" s="185">
        <v>11.09115401885945</v>
      </c>
      <c r="H33" s="185">
        <v>26.156471750651235</v>
      </c>
      <c r="I33" s="185">
        <v>3.1755072979708032</v>
      </c>
      <c r="J33" s="185">
        <v>16.503105375750458</v>
      </c>
      <c r="K33" s="185">
        <v>8.9265518986711978</v>
      </c>
      <c r="L33" s="185">
        <v>31.938199254824241</v>
      </c>
      <c r="M33" s="340">
        <v>-7.9043624526664802</v>
      </c>
      <c r="N33" s="340">
        <v>-3.2192394028029536</v>
      </c>
      <c r="O33" s="340">
        <v>27.139449442904585</v>
      </c>
      <c r="P33" s="340">
        <v>6.7956087277919908</v>
      </c>
      <c r="Q33" s="340">
        <v>-1.827310156742612</v>
      </c>
      <c r="R33" s="340">
        <v>-14.39293290386815</v>
      </c>
      <c r="S33" s="340">
        <v>5.4100173744864088</v>
      </c>
      <c r="T33" s="340">
        <v>-17.27856218429632</v>
      </c>
      <c r="U33" s="340">
        <v>8.4348594947201363</v>
      </c>
      <c r="V33" s="557">
        <v>-6.7757869353581306</v>
      </c>
      <c r="W33" s="340">
        <v>4.3040202905153757</v>
      </c>
      <c r="X33" s="557">
        <v>-0.39031662516719745</v>
      </c>
      <c r="Y33" s="340">
        <v>0.80482737573710494</v>
      </c>
      <c r="Z33" s="340">
        <v>10.813466643083313</v>
      </c>
      <c r="AA33" s="340">
        <v>1.1003480364354612</v>
      </c>
      <c r="AB33" s="340">
        <v>-1.9812566715974755</v>
      </c>
      <c r="AC33" s="340">
        <v>-1.4146684905607887</v>
      </c>
      <c r="AD33" s="340">
        <v>-0.72279175924786498</v>
      </c>
      <c r="AE33" s="340">
        <v>-11.83134225331356</v>
      </c>
      <c r="AF33" s="340">
        <v>-7.5431496003977472</v>
      </c>
    </row>
    <row r="34" spans="1:32" s="242" customFormat="1" ht="9.9499999999999993" customHeight="1">
      <c r="A34" s="187"/>
      <c r="B34" s="164" t="s">
        <v>296</v>
      </c>
      <c r="C34" s="185">
        <v>-15.277777777777789</v>
      </c>
      <c r="D34" s="185">
        <v>24.590163934426236</v>
      </c>
      <c r="E34" s="185">
        <v>17.105263157894733</v>
      </c>
      <c r="F34" s="185">
        <v>5.1123595505617958</v>
      </c>
      <c r="G34" s="185">
        <v>-8.6370924639230235</v>
      </c>
      <c r="H34" s="185">
        <v>14.285714285714279</v>
      </c>
      <c r="I34" s="185">
        <v>6.091318591318573</v>
      </c>
      <c r="J34" s="185">
        <v>-8.1538212872720113</v>
      </c>
      <c r="K34" s="185">
        <v>3.05660752218464</v>
      </c>
      <c r="L34" s="185">
        <v>-66.720539246410524</v>
      </c>
      <c r="M34" s="340">
        <v>25.703927103739922</v>
      </c>
      <c r="N34" s="340">
        <v>-15.958593227381424</v>
      </c>
      <c r="O34" s="340">
        <v>13.018544275194621</v>
      </c>
      <c r="P34" s="340">
        <v>-29.764928647300604</v>
      </c>
      <c r="Q34" s="340">
        <v>-11.216318896487209</v>
      </c>
      <c r="R34" s="340">
        <v>-11.581426925608962</v>
      </c>
      <c r="S34" s="340">
        <v>116.13094919552802</v>
      </c>
      <c r="T34" s="340">
        <v>0.99237979094373152</v>
      </c>
      <c r="U34" s="340">
        <v>-18.311071352963992</v>
      </c>
      <c r="V34" s="557">
        <v>-58.306758876703647</v>
      </c>
      <c r="W34" s="340">
        <v>44.492065841885207</v>
      </c>
      <c r="X34" s="557">
        <v>102.58501836493288</v>
      </c>
      <c r="Y34" s="340">
        <v>-6.7714242945887122</v>
      </c>
      <c r="Z34" s="340">
        <v>-18.581118470571745</v>
      </c>
      <c r="AA34" s="340">
        <v>0.15367866003477282</v>
      </c>
      <c r="AB34" s="340">
        <v>-3.258009442572074</v>
      </c>
      <c r="AC34" s="340">
        <v>25.164243896552851</v>
      </c>
      <c r="AD34" s="340">
        <v>19.929518979813942</v>
      </c>
      <c r="AE34" s="340">
        <v>-24.900137759723183</v>
      </c>
      <c r="AF34" s="340">
        <v>-11.268934667779329</v>
      </c>
    </row>
    <row r="35" spans="1:32" s="242" customFormat="1" ht="9.9499999999999993" customHeight="1">
      <c r="A35" s="187"/>
      <c r="B35" s="164" t="s">
        <v>233</v>
      </c>
      <c r="C35" s="185" t="s">
        <v>66</v>
      </c>
      <c r="D35" s="185" t="s">
        <v>66</v>
      </c>
      <c r="E35" s="185" t="s">
        <v>66</v>
      </c>
      <c r="F35" s="185" t="s">
        <v>66</v>
      </c>
      <c r="G35" s="185" t="s">
        <v>66</v>
      </c>
      <c r="H35" s="185">
        <v>2250</v>
      </c>
      <c r="I35" s="185">
        <v>-4.2553191489361648</v>
      </c>
      <c r="J35" s="185">
        <v>-44.444444444444443</v>
      </c>
      <c r="K35" s="185">
        <v>-100</v>
      </c>
      <c r="L35" s="185" t="s">
        <v>66</v>
      </c>
      <c r="M35" s="340">
        <v>-9.4147887064943259</v>
      </c>
      <c r="N35" s="340">
        <v>8.1411187664354845</v>
      </c>
      <c r="O35" s="340">
        <v>9.6544977271272092</v>
      </c>
      <c r="P35" s="340">
        <v>-11.573824997068948</v>
      </c>
      <c r="Q35" s="340">
        <v>16.224512262195301</v>
      </c>
      <c r="R35" s="340">
        <v>-3.4070924101648026</v>
      </c>
      <c r="S35" s="340">
        <v>21.365268458033746</v>
      </c>
      <c r="T35" s="340">
        <v>-2.518051157352108</v>
      </c>
      <c r="U35" s="340">
        <v>35.906485358061424</v>
      </c>
      <c r="V35" s="557">
        <v>-16.962707936140987</v>
      </c>
      <c r="W35" s="340">
        <v>5.0532626097297362</v>
      </c>
      <c r="X35" s="557">
        <v>15.628009210345283</v>
      </c>
      <c r="Y35" s="340">
        <v>13.791592808643859</v>
      </c>
      <c r="Z35" s="340">
        <v>3.814563539633764</v>
      </c>
      <c r="AA35" s="340">
        <v>1.2686916985553021</v>
      </c>
      <c r="AB35" s="340">
        <v>-11.679857653506787</v>
      </c>
      <c r="AC35" s="340">
        <v>-6.1571917950495658</v>
      </c>
      <c r="AD35" s="340">
        <v>19.307610268802165</v>
      </c>
      <c r="AE35" s="340">
        <v>0.1785127130466968</v>
      </c>
      <c r="AF35" s="340">
        <v>1.3640010796260871</v>
      </c>
    </row>
    <row r="36" spans="1:32" s="242" customFormat="1" ht="9.9499999999999993" customHeight="1">
      <c r="A36" s="187"/>
      <c r="B36" s="164" t="s">
        <v>234</v>
      </c>
      <c r="C36" s="185">
        <v>2.813299232736588</v>
      </c>
      <c r="D36" s="185">
        <v>-25.621890547263693</v>
      </c>
      <c r="E36" s="185">
        <v>8.6956521739130377</v>
      </c>
      <c r="F36" s="185">
        <v>29.581538461538457</v>
      </c>
      <c r="G36" s="185">
        <v>24.113121527283088</v>
      </c>
      <c r="H36" s="185">
        <v>1.3392259274139562</v>
      </c>
      <c r="I36" s="185">
        <v>29.689063414449947</v>
      </c>
      <c r="J36" s="185">
        <v>-37.952805881068485</v>
      </c>
      <c r="K36" s="185">
        <v>32.070533219843036</v>
      </c>
      <c r="L36" s="185">
        <v>19.645363107063353</v>
      </c>
      <c r="M36" s="340">
        <v>-15.415451529269175</v>
      </c>
      <c r="N36" s="340">
        <v>-6.9555989368921818</v>
      </c>
      <c r="O36" s="340">
        <v>-26.113723466772566</v>
      </c>
      <c r="P36" s="340">
        <v>9.055946894954193</v>
      </c>
      <c r="Q36" s="340">
        <v>-17.633031149153734</v>
      </c>
      <c r="R36" s="340">
        <v>22.06033758896373</v>
      </c>
      <c r="S36" s="340">
        <v>15.211642047558382</v>
      </c>
      <c r="T36" s="340">
        <v>-38.072091808778772</v>
      </c>
      <c r="U36" s="340">
        <v>134.77995395322515</v>
      </c>
      <c r="V36" s="557">
        <v>-26.185343645595438</v>
      </c>
      <c r="W36" s="340">
        <v>16.626071244711316</v>
      </c>
      <c r="X36" s="557">
        <v>-8.8371073380125953</v>
      </c>
      <c r="Y36" s="340">
        <v>8.6615845085910248</v>
      </c>
      <c r="Z36" s="340">
        <v>-6.5118282374613923</v>
      </c>
      <c r="AA36" s="340">
        <v>5.3062272120558474</v>
      </c>
      <c r="AB36" s="340">
        <v>0.4168124782007121</v>
      </c>
      <c r="AC36" s="340">
        <v>-7.9339934132725665</v>
      </c>
      <c r="AD36" s="340">
        <v>-3.5871104998532743</v>
      </c>
      <c r="AE36" s="340">
        <v>26.032647505692253</v>
      </c>
      <c r="AF36" s="340">
        <v>-16.703411052242835</v>
      </c>
    </row>
    <row r="37" spans="1:32" s="242" customFormat="1" ht="9.9499999999999993" customHeight="1">
      <c r="A37" s="187"/>
      <c r="B37" s="164" t="s">
        <v>235</v>
      </c>
      <c r="C37" s="185" t="s">
        <v>66</v>
      </c>
      <c r="D37" s="185" t="s">
        <v>66</v>
      </c>
      <c r="E37" s="185">
        <v>50</v>
      </c>
      <c r="F37" s="185">
        <v>-45.666666666666664</v>
      </c>
      <c r="G37" s="185">
        <v>12.883435582822077</v>
      </c>
      <c r="H37" s="185">
        <v>13.043478260869556</v>
      </c>
      <c r="I37" s="185">
        <v>-30.28846153846154</v>
      </c>
      <c r="J37" s="185">
        <v>4.7020689655172587</v>
      </c>
      <c r="K37" s="185">
        <v>26.322306972822716</v>
      </c>
      <c r="L37" s="185">
        <v>15220.341015747206</v>
      </c>
      <c r="M37" s="340">
        <v>22.521293269369892</v>
      </c>
      <c r="N37" s="340">
        <v>-8.9019765039622616</v>
      </c>
      <c r="O37" s="340">
        <v>3.735701582980222</v>
      </c>
      <c r="P37" s="340">
        <v>6.3300657398882354</v>
      </c>
      <c r="Q37" s="340">
        <v>17.990846044242637</v>
      </c>
      <c r="R37" s="340">
        <v>9.4760666868947361</v>
      </c>
      <c r="S37" s="340">
        <v>-3.5504994816417668</v>
      </c>
      <c r="T37" s="340">
        <v>12.897039683736701</v>
      </c>
      <c r="U37" s="340">
        <v>20.249208674394524</v>
      </c>
      <c r="V37" s="557">
        <v>11.056265769574857</v>
      </c>
      <c r="W37" s="340">
        <v>47.721541915711384</v>
      </c>
      <c r="X37" s="557">
        <v>15.681207124394025</v>
      </c>
      <c r="Y37" s="340">
        <v>6.0047630011639264</v>
      </c>
      <c r="Z37" s="340">
        <v>2.9691117087399244</v>
      </c>
      <c r="AA37" s="340">
        <v>4.494665267792608</v>
      </c>
      <c r="AB37" s="340">
        <v>-5.3689313988905862</v>
      </c>
      <c r="AC37" s="340">
        <v>1.2740455420921837</v>
      </c>
      <c r="AD37" s="340">
        <v>10.732754795533662</v>
      </c>
      <c r="AE37" s="340">
        <v>8.3957175127471686</v>
      </c>
      <c r="AF37" s="340">
        <v>5.4465298964095243</v>
      </c>
    </row>
    <row r="38" spans="1:32" s="242" customFormat="1" ht="9.9499999999999993" customHeight="1">
      <c r="A38" s="187"/>
      <c r="B38" s="164" t="s">
        <v>307</v>
      </c>
      <c r="C38" s="185">
        <v>22.222222222222232</v>
      </c>
      <c r="D38" s="185">
        <v>20.202020202020222</v>
      </c>
      <c r="E38" s="185">
        <v>-24.369747899159666</v>
      </c>
      <c r="F38" s="185">
        <v>149.11111111111111</v>
      </c>
      <c r="G38" s="185">
        <v>2.0428189116859841</v>
      </c>
      <c r="H38" s="185">
        <v>38.141445930588326</v>
      </c>
      <c r="I38" s="185">
        <v>5.1449183647639618</v>
      </c>
      <c r="J38" s="185">
        <v>74.868898585615426</v>
      </c>
      <c r="K38" s="185">
        <v>-32.742172954985314</v>
      </c>
      <c r="L38" s="185">
        <v>-100</v>
      </c>
      <c r="M38" s="351">
        <v>0</v>
      </c>
      <c r="N38" s="351">
        <v>0</v>
      </c>
      <c r="O38" s="340">
        <v>-10.174418604651169</v>
      </c>
      <c r="P38" s="340">
        <v>775.72815533980588</v>
      </c>
      <c r="Q38" s="340">
        <v>125.60975609756096</v>
      </c>
      <c r="R38" s="340">
        <v>4.8321048321048332</v>
      </c>
      <c r="S38" s="340">
        <v>-10.296874999999995</v>
      </c>
      <c r="T38" s="340">
        <v>72.339313708413172</v>
      </c>
      <c r="U38" s="340">
        <v>-40.59025672124519</v>
      </c>
      <c r="V38" s="557">
        <v>-52.305205852330729</v>
      </c>
      <c r="W38" s="340">
        <v>232.56643481362579</v>
      </c>
      <c r="X38" s="557">
        <v>-42.720008580468708</v>
      </c>
      <c r="Y38" s="340">
        <v>-4.7841962363074586</v>
      </c>
      <c r="Z38" s="340">
        <v>-74.631268436578168</v>
      </c>
      <c r="AA38" s="340">
        <v>319.84496124031006</v>
      </c>
      <c r="AB38" s="340">
        <v>-16.658973412112253</v>
      </c>
      <c r="AC38" s="340">
        <v>-13.530877873165325</v>
      </c>
      <c r="AD38" s="340">
        <v>144.04304381245194</v>
      </c>
      <c r="AE38" s="340">
        <v>-74.70341207349081</v>
      </c>
      <c r="AF38" s="340">
        <v>-76.136127827350066</v>
      </c>
    </row>
    <row r="39" spans="1:32" s="242" customFormat="1" ht="9.9499999999999993" customHeight="1">
      <c r="A39" s="187"/>
      <c r="B39" s="164" t="s">
        <v>339</v>
      </c>
      <c r="C39" s="185">
        <v>-8.3499005964214774</v>
      </c>
      <c r="D39" s="185">
        <v>27.158351409978309</v>
      </c>
      <c r="E39" s="185">
        <v>-6.175366769020818</v>
      </c>
      <c r="F39" s="185">
        <v>59.27272727272728</v>
      </c>
      <c r="G39" s="185">
        <v>9.3607305936072915</v>
      </c>
      <c r="H39" s="185">
        <v>-9.4258872651356906</v>
      </c>
      <c r="I39" s="185">
        <v>-32.442088279359226</v>
      </c>
      <c r="J39" s="185">
        <v>22.286062777209125</v>
      </c>
      <c r="K39" s="185">
        <v>-44.773770581449803</v>
      </c>
      <c r="L39" s="185">
        <v>382.61989238267165</v>
      </c>
      <c r="M39" s="340">
        <v>-20.396716053708129</v>
      </c>
      <c r="N39" s="340">
        <v>37.433765113454889</v>
      </c>
      <c r="O39" s="340">
        <v>-4.3666110432829086</v>
      </c>
      <c r="P39" s="340">
        <v>-19.065020823171874</v>
      </c>
      <c r="Q39" s="340">
        <v>3.4767935619054668</v>
      </c>
      <c r="R39" s="340">
        <v>2.4211526055479826</v>
      </c>
      <c r="S39" s="340">
        <v>28.37845324972459</v>
      </c>
      <c r="T39" s="340">
        <v>1.7154837376121224</v>
      </c>
      <c r="U39" s="340">
        <v>-2.5620732762336007</v>
      </c>
      <c r="V39" s="557">
        <v>-6.9305183893599631</v>
      </c>
      <c r="W39" s="340">
        <v>0.46453411716234072</v>
      </c>
      <c r="X39" s="557">
        <v>-0.93351798517066209</v>
      </c>
      <c r="Y39" s="340">
        <v>1.8560470427928522</v>
      </c>
      <c r="Z39" s="340">
        <v>-11.071786002312523</v>
      </c>
      <c r="AA39" s="340">
        <v>11.104676731614438</v>
      </c>
      <c r="AB39" s="340">
        <v>11.08343864169421</v>
      </c>
      <c r="AC39" s="340">
        <v>-21.340879061048224</v>
      </c>
      <c r="AD39" s="340">
        <v>2.9834552616769816</v>
      </c>
      <c r="AE39" s="340">
        <v>3.4690953521717915</v>
      </c>
      <c r="AF39" s="340">
        <v>-16.711741900321165</v>
      </c>
    </row>
    <row r="40" spans="1:32" s="242" customFormat="1" ht="9.9499999999999993" customHeight="1">
      <c r="A40" s="187"/>
      <c r="B40" s="164" t="s">
        <v>340</v>
      </c>
      <c r="C40" s="185">
        <v>-18.666666666666664</v>
      </c>
      <c r="D40" s="185">
        <v>81.967213114754102</v>
      </c>
      <c r="E40" s="185">
        <v>-9.0090090090090058</v>
      </c>
      <c r="F40" s="185">
        <v>-55.207920792079214</v>
      </c>
      <c r="G40" s="185">
        <v>14.765694076038915</v>
      </c>
      <c r="H40" s="185">
        <v>-14.175654853620944</v>
      </c>
      <c r="I40" s="185">
        <v>27.266606822262098</v>
      </c>
      <c r="J40" s="185">
        <v>72.773761241403619</v>
      </c>
      <c r="K40" s="185">
        <v>25.608083282302509</v>
      </c>
      <c r="L40" s="185">
        <v>248.00293814617277</v>
      </c>
      <c r="M40" s="340">
        <v>14.48954913726681</v>
      </c>
      <c r="N40" s="340">
        <v>-13.816185259227199</v>
      </c>
      <c r="O40" s="340">
        <v>7.0522953147184264</v>
      </c>
      <c r="P40" s="340">
        <v>-2.7765288912761532</v>
      </c>
      <c r="Q40" s="340">
        <v>23.544278069006165</v>
      </c>
      <c r="R40" s="340">
        <v>19.759035479421684</v>
      </c>
      <c r="S40" s="340">
        <v>-1.6531186133349585</v>
      </c>
      <c r="T40" s="340">
        <v>-4.3604807409860946</v>
      </c>
      <c r="U40" s="340">
        <v>1.0118192256092229</v>
      </c>
      <c r="V40" s="557">
        <v>7.1327313008833437</v>
      </c>
      <c r="W40" s="340">
        <v>23.581821061981479</v>
      </c>
      <c r="X40" s="557">
        <v>30.632673899808061</v>
      </c>
      <c r="Y40" s="340">
        <v>26.744690920862404</v>
      </c>
      <c r="Z40" s="340">
        <v>18.022368066729566</v>
      </c>
      <c r="AA40" s="340">
        <v>-3.0573704873784524</v>
      </c>
      <c r="AB40" s="340">
        <v>10.89018682973586</v>
      </c>
      <c r="AC40" s="340">
        <v>18.548703364376973</v>
      </c>
      <c r="AD40" s="340">
        <v>2.5833272502219229</v>
      </c>
      <c r="AE40" s="340">
        <v>7.0026804029118761</v>
      </c>
      <c r="AF40" s="340">
        <v>1.0629812612082956</v>
      </c>
    </row>
    <row r="41" spans="1:32" s="242" customFormat="1" ht="9.9499999999999993" customHeight="1">
      <c r="A41" s="187"/>
      <c r="B41" s="164" t="s">
        <v>302</v>
      </c>
      <c r="C41" s="185">
        <v>-13.136288998357969</v>
      </c>
      <c r="D41" s="185">
        <v>-21.242035986837493</v>
      </c>
      <c r="E41" s="185">
        <v>-12.961152102409113</v>
      </c>
      <c r="F41" s="185">
        <v>20.937187212746402</v>
      </c>
      <c r="G41" s="185">
        <v>20.533132448720369</v>
      </c>
      <c r="H41" s="185">
        <v>8.5612109627894117</v>
      </c>
      <c r="I41" s="185">
        <v>6.1883961440955648</v>
      </c>
      <c r="J41" s="185">
        <v>-35.449522883364736</v>
      </c>
      <c r="K41" s="185">
        <v>33.116268646738533</v>
      </c>
      <c r="L41" s="185">
        <v>-99.984628225441369</v>
      </c>
      <c r="M41" s="340">
        <v>-40.971838763114299</v>
      </c>
      <c r="N41" s="340">
        <v>318.81041471780475</v>
      </c>
      <c r="O41" s="340">
        <v>-43.26105165193114</v>
      </c>
      <c r="P41" s="340">
        <v>-39.21201981432273</v>
      </c>
      <c r="Q41" s="340">
        <v>77.846735024284939</v>
      </c>
      <c r="R41" s="340">
        <v>16.021847974510695</v>
      </c>
      <c r="S41" s="340">
        <v>-27.443703413103172</v>
      </c>
      <c r="T41" s="340">
        <v>22.043190985476848</v>
      </c>
      <c r="U41" s="340">
        <v>-8.9806864734427787</v>
      </c>
      <c r="V41" s="557">
        <v>65.940324176983097</v>
      </c>
      <c r="W41" s="340">
        <v>-36.159727790054177</v>
      </c>
      <c r="X41" s="557">
        <v>-24.398088586656861</v>
      </c>
      <c r="Y41" s="340">
        <v>82.650216765933337</v>
      </c>
      <c r="Z41" s="340">
        <v>-24.15023103423033</v>
      </c>
      <c r="AA41" s="340">
        <v>18.284444184482208</v>
      </c>
      <c r="AB41" s="340">
        <v>-6.7400173074545595</v>
      </c>
      <c r="AC41" s="340">
        <v>-22.681142129961039</v>
      </c>
      <c r="AD41" s="340">
        <v>-20.079618981000468</v>
      </c>
      <c r="AE41" s="340">
        <v>268.07863428279671</v>
      </c>
      <c r="AF41" s="340">
        <v>-79.112125457796466</v>
      </c>
    </row>
    <row r="42" spans="1:32" s="242" customFormat="1" ht="9.9499999999999993" customHeight="1">
      <c r="A42" s="187"/>
      <c r="B42" s="164" t="s">
        <v>303</v>
      </c>
      <c r="C42" s="185">
        <v>-5.031446540880502</v>
      </c>
      <c r="D42" s="185">
        <v>31.78807947019866</v>
      </c>
      <c r="E42" s="185">
        <v>-8.0402010050251054</v>
      </c>
      <c r="F42" s="185">
        <v>44.584699453551899</v>
      </c>
      <c r="G42" s="185">
        <v>-10.805397029366182</v>
      </c>
      <c r="H42" s="185">
        <v>-6.5381355932203622</v>
      </c>
      <c r="I42" s="185">
        <v>33.73078841184207</v>
      </c>
      <c r="J42" s="185">
        <v>-22.505678543580721</v>
      </c>
      <c r="K42" s="185">
        <v>20.876260472034481</v>
      </c>
      <c r="L42" s="185">
        <v>-98.908937587086726</v>
      </c>
      <c r="M42" s="340">
        <v>31.358096767131283</v>
      </c>
      <c r="N42" s="340">
        <v>2.7520202020201889</v>
      </c>
      <c r="O42" s="340">
        <v>5.1172529724894389</v>
      </c>
      <c r="P42" s="340">
        <v>-69.372954269148039</v>
      </c>
      <c r="Q42" s="340">
        <v>256.677201178644</v>
      </c>
      <c r="R42" s="340">
        <v>22.279770567588365</v>
      </c>
      <c r="S42" s="340">
        <v>-53.399201876290817</v>
      </c>
      <c r="T42" s="340">
        <v>110.64492261003794</v>
      </c>
      <c r="U42" s="340">
        <v>-9.0061336566578447</v>
      </c>
      <c r="V42" s="557">
        <v>-68.391041091058739</v>
      </c>
      <c r="W42" s="340">
        <v>12.974397123550929</v>
      </c>
      <c r="X42" s="557">
        <v>22.685045462277522</v>
      </c>
      <c r="Y42" s="340">
        <v>24.733876017532875</v>
      </c>
      <c r="Z42" s="340">
        <v>-6.8093803786574814</v>
      </c>
      <c r="AA42" s="340">
        <v>14.725460771865029</v>
      </c>
      <c r="AB42" s="340">
        <v>-22.387308827475195</v>
      </c>
      <c r="AC42" s="340">
        <v>-33.753943217665608</v>
      </c>
      <c r="AD42" s="340">
        <v>-8.8454011741682983</v>
      </c>
      <c r="AE42" s="340">
        <v>197.88822098182339</v>
      </c>
      <c r="AF42" s="340">
        <v>-50.919958007922773</v>
      </c>
    </row>
    <row r="43" spans="1:32" s="242" customFormat="1" ht="9.9499999999999993" customHeight="1">
      <c r="A43" s="187"/>
      <c r="B43" s="164" t="s">
        <v>304</v>
      </c>
      <c r="C43" s="185">
        <v>-28.934010152284262</v>
      </c>
      <c r="D43" s="185">
        <v>-35.35714285714284</v>
      </c>
      <c r="E43" s="185">
        <v>-1.3812154696132506</v>
      </c>
      <c r="F43" s="185">
        <v>28.40056022408961</v>
      </c>
      <c r="G43" s="185">
        <v>34.068151573987237</v>
      </c>
      <c r="H43" s="185">
        <v>3.4423281886893697</v>
      </c>
      <c r="I43" s="185">
        <v>57.176228154347108</v>
      </c>
      <c r="J43" s="185">
        <v>-8.0356240335873856</v>
      </c>
      <c r="K43" s="185">
        <v>17.747095490041453</v>
      </c>
      <c r="L43" s="185">
        <v>-82.291585112207557</v>
      </c>
      <c r="M43" s="340">
        <v>-2.55872437137451</v>
      </c>
      <c r="N43" s="340">
        <v>3.0896110257531584</v>
      </c>
      <c r="O43" s="340">
        <v>-3.9618103331931609</v>
      </c>
      <c r="P43" s="340">
        <v>-0.60268431358810881</v>
      </c>
      <c r="Q43" s="340">
        <v>-16.823260351409786</v>
      </c>
      <c r="R43" s="340">
        <v>29.066623477966402</v>
      </c>
      <c r="S43" s="340">
        <v>-9.4830293001743833</v>
      </c>
      <c r="T43" s="340">
        <v>2.9595531507548234</v>
      </c>
      <c r="U43" s="340">
        <v>2.3120670936632504</v>
      </c>
      <c r="V43" s="557">
        <v>10.631437801829847</v>
      </c>
      <c r="W43" s="340">
        <v>12.940213713707127</v>
      </c>
      <c r="X43" s="557">
        <v>-18.315594365277732</v>
      </c>
      <c r="Y43" s="340">
        <v>11.223353710401284</v>
      </c>
      <c r="Z43" s="340">
        <v>-1.0762710137639964</v>
      </c>
      <c r="AA43" s="340">
        <v>4.8123389545184692</v>
      </c>
      <c r="AB43" s="340">
        <v>6.7463526164151855</v>
      </c>
      <c r="AC43" s="340">
        <v>-5.8384042360381532</v>
      </c>
      <c r="AD43" s="340">
        <v>-0.82903861764210829</v>
      </c>
      <c r="AE43" s="340">
        <v>11.186916489945787</v>
      </c>
      <c r="AF43" s="340">
        <v>-2.7076516253646266</v>
      </c>
    </row>
    <row r="44" spans="1:32" s="242" customFormat="1" ht="9.9499999999999993" customHeight="1">
      <c r="A44" s="187"/>
      <c r="B44" s="164" t="s">
        <v>305</v>
      </c>
      <c r="C44" s="185">
        <v>0.92592592592593004</v>
      </c>
      <c r="D44" s="185">
        <v>79.357798165137609</v>
      </c>
      <c r="E44" s="185">
        <v>-33.759590792838878</v>
      </c>
      <c r="F44" s="185">
        <v>81.4633204633205</v>
      </c>
      <c r="G44" s="185">
        <v>26.853762846017993</v>
      </c>
      <c r="H44" s="185">
        <v>-57.255954377725594</v>
      </c>
      <c r="I44" s="185">
        <v>200.56506043007377</v>
      </c>
      <c r="J44" s="185">
        <v>-73.666379445401859</v>
      </c>
      <c r="K44" s="185">
        <v>-15.425993406212035</v>
      </c>
      <c r="L44" s="185">
        <v>66.767184477401955</v>
      </c>
      <c r="M44" s="340">
        <v>5.221750193171526</v>
      </c>
      <c r="N44" s="340">
        <v>-11.987002218856347</v>
      </c>
      <c r="O44" s="340">
        <v>17.961854710239944</v>
      </c>
      <c r="P44" s="340">
        <v>-26.990742111231093</v>
      </c>
      <c r="Q44" s="340">
        <v>-1.47170040828416</v>
      </c>
      <c r="R44" s="340">
        <v>38.923786072288856</v>
      </c>
      <c r="S44" s="340">
        <v>2.8154121915731078</v>
      </c>
      <c r="T44" s="340">
        <v>22.85594944398359</v>
      </c>
      <c r="U44" s="340">
        <v>-1.5738520668884259</v>
      </c>
      <c r="V44" s="557">
        <v>11.269368028124305</v>
      </c>
      <c r="W44" s="340">
        <v>35.992842442164587</v>
      </c>
      <c r="X44" s="557">
        <v>-10.011046696058902</v>
      </c>
      <c r="Y44" s="340">
        <v>5.5769835965890913</v>
      </c>
      <c r="Z44" s="340">
        <v>-1.4645422169812239E-2</v>
      </c>
      <c r="AA44" s="340">
        <v>24.435493473571924</v>
      </c>
      <c r="AB44" s="340">
        <v>-16.025573040545105</v>
      </c>
      <c r="AC44" s="340">
        <v>-23.847357499072331</v>
      </c>
      <c r="AD44" s="340">
        <v>41.768935650429562</v>
      </c>
      <c r="AE44" s="340">
        <v>-13.66077217009658</v>
      </c>
      <c r="AF44" s="340">
        <v>0.73002735202538638</v>
      </c>
    </row>
    <row r="45" spans="1:32" s="242" customFormat="1" ht="9.9499999999999993" customHeight="1">
      <c r="A45" s="187"/>
      <c r="B45" s="164" t="s">
        <v>108</v>
      </c>
      <c r="C45" s="185" t="s">
        <v>66</v>
      </c>
      <c r="D45" s="185" t="s">
        <v>66</v>
      </c>
      <c r="E45" s="185" t="s">
        <v>66</v>
      </c>
      <c r="F45" s="185" t="s">
        <v>66</v>
      </c>
      <c r="G45" s="185">
        <v>-79.310344827586206</v>
      </c>
      <c r="H45" s="185">
        <v>-100</v>
      </c>
      <c r="I45" s="185" t="s">
        <v>66</v>
      </c>
      <c r="J45" s="185">
        <v>-99.011299435028249</v>
      </c>
      <c r="K45" s="185">
        <v>28.571428571428537</v>
      </c>
      <c r="L45" s="185">
        <v>244351.95555555556</v>
      </c>
      <c r="M45" s="340">
        <v>35.37956742783723</v>
      </c>
      <c r="N45" s="340">
        <v>36.060718993352879</v>
      </c>
      <c r="O45" s="340">
        <v>-15.061408177333746</v>
      </c>
      <c r="P45" s="340">
        <v>1.2788485819061668</v>
      </c>
      <c r="Q45" s="340">
        <v>-4.4865460643773059</v>
      </c>
      <c r="R45" s="340">
        <v>-7.4221599791166941</v>
      </c>
      <c r="S45" s="340">
        <v>-2.9020038597275533</v>
      </c>
      <c r="T45" s="340">
        <v>12.42132770233091</v>
      </c>
      <c r="U45" s="340">
        <v>22.069295902562057</v>
      </c>
      <c r="V45" s="557">
        <v>-21.477928637147304</v>
      </c>
      <c r="W45" s="340">
        <v>-0.51482445654280617</v>
      </c>
      <c r="X45" s="557">
        <v>23.036034595146049</v>
      </c>
      <c r="Y45" s="340">
        <v>-2.8863308087112349</v>
      </c>
      <c r="Z45" s="340">
        <v>11.477294127036863</v>
      </c>
      <c r="AA45" s="340">
        <v>-5.225005070221755</v>
      </c>
      <c r="AB45" s="340">
        <v>-0.83222005780096975</v>
      </c>
      <c r="AC45" s="340">
        <v>-8.1117634304045172</v>
      </c>
      <c r="AD45" s="340">
        <v>3.8176874797012372</v>
      </c>
      <c r="AE45" s="340">
        <v>-1.7178049040683652</v>
      </c>
      <c r="AF45" s="340">
        <v>-20.071282614974606</v>
      </c>
    </row>
    <row r="46" spans="1:32" s="242" customFormat="1" ht="9.9499999999999993" customHeight="1">
      <c r="A46" s="187"/>
      <c r="B46" s="164" t="s">
        <v>245</v>
      </c>
      <c r="C46" s="185">
        <v>0</v>
      </c>
      <c r="D46" s="185">
        <v>100</v>
      </c>
      <c r="E46" s="185">
        <v>-100</v>
      </c>
      <c r="F46" s="185" t="s">
        <v>66</v>
      </c>
      <c r="G46" s="185" t="s">
        <v>66</v>
      </c>
      <c r="H46" s="185">
        <v>-99.333333333333329</v>
      </c>
      <c r="I46" s="185">
        <v>-100</v>
      </c>
      <c r="J46" s="185" t="s">
        <v>66</v>
      </c>
      <c r="K46" s="185">
        <v>123.52713178294574</v>
      </c>
      <c r="L46" s="185">
        <v>18787.80475117045</v>
      </c>
      <c r="M46" s="340">
        <v>14.226754189106593</v>
      </c>
      <c r="N46" s="340">
        <v>-26.456206509106885</v>
      </c>
      <c r="O46" s="340">
        <v>40.727981281917614</v>
      </c>
      <c r="P46" s="340">
        <v>-14.116895989602806</v>
      </c>
      <c r="Q46" s="340">
        <v>11.927999306294556</v>
      </c>
      <c r="R46" s="340">
        <v>-20.139732861982996</v>
      </c>
      <c r="S46" s="340">
        <v>21.49339660651821</v>
      </c>
      <c r="T46" s="340">
        <v>17.428168204923278</v>
      </c>
      <c r="U46" s="340">
        <v>36.646446202774442</v>
      </c>
      <c r="V46" s="557">
        <v>-25.131660071425998</v>
      </c>
      <c r="W46" s="340">
        <v>-30.172220331688216</v>
      </c>
      <c r="X46" s="557">
        <v>33.933008429230725</v>
      </c>
      <c r="Y46" s="340">
        <v>29.331363765006756</v>
      </c>
      <c r="Z46" s="340">
        <v>-16.963515845784649</v>
      </c>
      <c r="AA46" s="340">
        <v>-25.900262595423229</v>
      </c>
      <c r="AB46" s="340">
        <v>20.937555497176021</v>
      </c>
      <c r="AC46" s="340">
        <v>3.0124667471145061</v>
      </c>
      <c r="AD46" s="340">
        <v>19.56632241165881</v>
      </c>
      <c r="AE46" s="340">
        <v>-2.9391942582774666</v>
      </c>
      <c r="AF46" s="340">
        <v>-15.615150205441896</v>
      </c>
    </row>
    <row r="47" spans="1:32" s="242" customFormat="1" ht="9.9499999999999993" customHeight="1">
      <c r="A47" s="187"/>
      <c r="B47" s="164" t="s">
        <v>306</v>
      </c>
      <c r="C47" s="185">
        <v>-8.3582089552238781</v>
      </c>
      <c r="D47" s="185">
        <v>-5.8631921824104367</v>
      </c>
      <c r="E47" s="185">
        <v>33.564013840830476</v>
      </c>
      <c r="F47" s="185">
        <v>2.0051813471502422</v>
      </c>
      <c r="G47" s="185">
        <v>-24.782851627977852</v>
      </c>
      <c r="H47" s="185">
        <v>1.0636142625607858</v>
      </c>
      <c r="I47" s="185">
        <v>3.9824930673883374</v>
      </c>
      <c r="J47" s="185">
        <v>24.347138771969256</v>
      </c>
      <c r="K47" s="185">
        <v>30.626016781152533</v>
      </c>
      <c r="L47" s="185">
        <v>-86.813245504717813</v>
      </c>
      <c r="M47" s="340">
        <v>0</v>
      </c>
      <c r="N47" s="340">
        <v>0</v>
      </c>
      <c r="O47" s="340">
        <v>0</v>
      </c>
      <c r="P47" s="340">
        <v>0</v>
      </c>
      <c r="Q47" s="340">
        <v>0</v>
      </c>
      <c r="R47" s="340">
        <v>0</v>
      </c>
      <c r="S47" s="340">
        <v>0</v>
      </c>
      <c r="T47" s="340">
        <v>0</v>
      </c>
      <c r="U47" s="340">
        <v>0</v>
      </c>
      <c r="V47" s="557">
        <v>0</v>
      </c>
      <c r="W47" s="340">
        <v>0</v>
      </c>
      <c r="X47" s="557">
        <v>0</v>
      </c>
      <c r="Y47" s="340">
        <v>0</v>
      </c>
      <c r="Z47" s="340">
        <v>0</v>
      </c>
      <c r="AA47" s="340">
        <v>0</v>
      </c>
      <c r="AB47" s="340">
        <v>0</v>
      </c>
      <c r="AC47" s="340">
        <v>0</v>
      </c>
      <c r="AD47" s="340">
        <v>0</v>
      </c>
      <c r="AE47" s="340">
        <v>0</v>
      </c>
      <c r="AF47" s="340">
        <v>0</v>
      </c>
    </row>
    <row r="48" spans="1:32" s="242" customFormat="1" ht="9.9499999999999993" customHeight="1">
      <c r="A48" s="188"/>
      <c r="B48" s="167" t="s">
        <v>72</v>
      </c>
      <c r="C48" s="189">
        <v>100</v>
      </c>
      <c r="D48" s="189">
        <v>-9.0909090909090935</v>
      </c>
      <c r="E48" s="189">
        <v>-30</v>
      </c>
      <c r="F48" s="189">
        <v>19.85714285714284</v>
      </c>
      <c r="G48" s="189">
        <v>-60.786650774731818</v>
      </c>
      <c r="H48" s="189">
        <v>-19.148936170212771</v>
      </c>
      <c r="I48" s="189">
        <v>166.54135338345864</v>
      </c>
      <c r="J48" s="189">
        <v>357.21988716502119</v>
      </c>
      <c r="K48" s="189">
        <v>-66.901513377748458</v>
      </c>
      <c r="L48" s="189">
        <v>1908.5830187799993</v>
      </c>
      <c r="M48" s="341">
        <v>0</v>
      </c>
      <c r="N48" s="341">
        <v>0</v>
      </c>
      <c r="O48" s="341">
        <v>0</v>
      </c>
      <c r="P48" s="341">
        <v>0</v>
      </c>
      <c r="Q48" s="341">
        <v>0</v>
      </c>
      <c r="R48" s="341">
        <v>0</v>
      </c>
      <c r="S48" s="341">
        <v>0</v>
      </c>
      <c r="T48" s="341">
        <v>0</v>
      </c>
      <c r="U48" s="341">
        <v>0</v>
      </c>
      <c r="V48" s="559">
        <v>0</v>
      </c>
      <c r="W48" s="341">
        <v>0</v>
      </c>
      <c r="X48" s="559">
        <v>0</v>
      </c>
      <c r="Y48" s="341">
        <v>0</v>
      </c>
      <c r="Z48" s="341">
        <v>0</v>
      </c>
      <c r="AA48" s="341">
        <v>0</v>
      </c>
      <c r="AB48" s="341">
        <v>0</v>
      </c>
      <c r="AC48" s="341">
        <v>0</v>
      </c>
      <c r="AD48" s="341">
        <v>0</v>
      </c>
      <c r="AE48" s="341">
        <v>0</v>
      </c>
      <c r="AF48" s="341">
        <v>0</v>
      </c>
    </row>
    <row r="49" spans="1:32" s="242" customFormat="1" ht="12.75">
      <c r="A49" s="19"/>
      <c r="B49" s="31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141"/>
      <c r="AE49" s="141"/>
      <c r="AF49" s="141" t="s">
        <v>242</v>
      </c>
    </row>
    <row r="50" spans="1:32" s="242" customFormat="1" ht="15" customHeight="1">
      <c r="A50" s="19"/>
      <c r="B50" s="85" t="s">
        <v>279</v>
      </c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</row>
    <row r="51" spans="1:32" s="242" customFormat="1" ht="16.5" customHeight="1">
      <c r="A51" s="591" t="s">
        <v>264</v>
      </c>
      <c r="B51" s="592"/>
      <c r="C51" s="460" t="s">
        <v>346</v>
      </c>
      <c r="D51" s="460" t="s">
        <v>347</v>
      </c>
      <c r="E51" s="460" t="s">
        <v>348</v>
      </c>
      <c r="F51" s="460" t="s">
        <v>349</v>
      </c>
      <c r="G51" s="460" t="s">
        <v>350</v>
      </c>
      <c r="H51" s="460" t="s">
        <v>351</v>
      </c>
      <c r="I51" s="461" t="s">
        <v>352</v>
      </c>
      <c r="J51" s="461" t="s">
        <v>353</v>
      </c>
      <c r="K51" s="461" t="s">
        <v>354</v>
      </c>
      <c r="L51" s="461" t="s">
        <v>355</v>
      </c>
      <c r="M51" s="454" t="s">
        <v>356</v>
      </c>
      <c r="N51" s="454" t="s">
        <v>357</v>
      </c>
      <c r="O51" s="454" t="s">
        <v>358</v>
      </c>
      <c r="P51" s="454" t="s">
        <v>359</v>
      </c>
      <c r="Q51" s="454" t="s">
        <v>360</v>
      </c>
      <c r="R51" s="454" t="s">
        <v>361</v>
      </c>
      <c r="S51" s="454" t="s">
        <v>247</v>
      </c>
      <c r="T51" s="454" t="s">
        <v>248</v>
      </c>
      <c r="U51" s="454" t="s">
        <v>249</v>
      </c>
      <c r="V51" s="454" t="s">
        <v>250</v>
      </c>
      <c r="W51" s="454" t="s">
        <v>251</v>
      </c>
      <c r="X51" s="454" t="s">
        <v>252</v>
      </c>
      <c r="Y51" s="454" t="s">
        <v>299</v>
      </c>
      <c r="Z51" s="454" t="s">
        <v>254</v>
      </c>
      <c r="AA51" s="454" t="s">
        <v>255</v>
      </c>
      <c r="AB51" s="454" t="s">
        <v>256</v>
      </c>
      <c r="AC51" s="454" t="s">
        <v>243</v>
      </c>
      <c r="AD51" s="454" t="s">
        <v>244</v>
      </c>
      <c r="AE51" s="454" t="s">
        <v>176</v>
      </c>
      <c r="AF51" s="454" t="s">
        <v>402</v>
      </c>
    </row>
    <row r="52" spans="1:32" s="242" customFormat="1" ht="9.9499999999999993" customHeight="1">
      <c r="A52" s="187"/>
      <c r="B52" s="164" t="s">
        <v>73</v>
      </c>
      <c r="C52" s="185">
        <v>10.526315789473673</v>
      </c>
      <c r="D52" s="185">
        <v>0</v>
      </c>
      <c r="E52" s="185">
        <v>-9.5238095238095237</v>
      </c>
      <c r="F52" s="185">
        <v>54.210526315789487</v>
      </c>
      <c r="G52" s="185">
        <v>-45.563139931740629</v>
      </c>
      <c r="H52" s="185">
        <v>71.347962382445147</v>
      </c>
      <c r="I52" s="185">
        <v>28.503476033662633</v>
      </c>
      <c r="J52" s="185">
        <v>-26.623006833712981</v>
      </c>
      <c r="K52" s="185">
        <v>-11.699650756693813</v>
      </c>
      <c r="L52" s="185">
        <v>-93.047681828169644</v>
      </c>
      <c r="M52" s="340">
        <v>-41.245259165613149</v>
      </c>
      <c r="N52" s="340">
        <v>651.58687466379774</v>
      </c>
      <c r="O52" s="340">
        <v>-3.0489550529630871</v>
      </c>
      <c r="P52" s="340">
        <v>-88.838033367783837</v>
      </c>
      <c r="Q52" s="340">
        <v>148.94179894179894</v>
      </c>
      <c r="R52" s="340">
        <v>853.21997874601493</v>
      </c>
      <c r="S52" s="340">
        <v>4.2280764342571997</v>
      </c>
      <c r="T52" s="557">
        <v>-43.176044624854924</v>
      </c>
      <c r="U52" s="340">
        <v>7.3967058823529275</v>
      </c>
      <c r="V52" s="340">
        <v>117.24929672506117</v>
      </c>
      <c r="W52" s="557">
        <v>-75.36314899899557</v>
      </c>
      <c r="X52" s="340">
        <v>-4.2726156365124996</v>
      </c>
      <c r="Y52" s="557">
        <v>-61.160000342082085</v>
      </c>
      <c r="Z52" s="557">
        <v>2296.498590805003</v>
      </c>
      <c r="AA52" s="340">
        <v>138.77214295046514</v>
      </c>
      <c r="AB52" s="340">
        <v>-53.253317362769906</v>
      </c>
      <c r="AC52" s="340">
        <v>-18.472330603764764</v>
      </c>
      <c r="AD52" s="340">
        <v>-12.851780128711255</v>
      </c>
      <c r="AE52" s="340">
        <v>17.645620854697075</v>
      </c>
      <c r="AF52" s="340">
        <v>114.59210815271605</v>
      </c>
    </row>
    <row r="53" spans="1:32" s="242" customFormat="1" ht="9.9499999999999993" customHeight="1">
      <c r="A53" s="187"/>
      <c r="B53" s="164" t="s">
        <v>112</v>
      </c>
      <c r="C53" s="185">
        <v>-6.9428430242134738</v>
      </c>
      <c r="D53" s="185">
        <v>-17.505973979998245</v>
      </c>
      <c r="E53" s="185">
        <v>2.0384078961484864</v>
      </c>
      <c r="F53" s="185">
        <v>20.87383030175587</v>
      </c>
      <c r="G53" s="185">
        <v>7.2097046791535613</v>
      </c>
      <c r="H53" s="185">
        <v>5.0878041339828206</v>
      </c>
      <c r="I53" s="185">
        <v>3.1871707133283689</v>
      </c>
      <c r="J53" s="185">
        <v>-1.919244073160975</v>
      </c>
      <c r="K53" s="185">
        <v>5.1196424927825834</v>
      </c>
      <c r="L53" s="185">
        <v>-99.992351040816089</v>
      </c>
      <c r="M53" s="340">
        <v>288.47248576850097</v>
      </c>
      <c r="N53" s="340">
        <v>-46.721211381121023</v>
      </c>
      <c r="O53" s="340">
        <v>-50.767820307128119</v>
      </c>
      <c r="P53" s="340">
        <v>25.139664804469298</v>
      </c>
      <c r="Q53" s="340">
        <v>10.270833333333318</v>
      </c>
      <c r="R53" s="340">
        <v>31.345982564573148</v>
      </c>
      <c r="S53" s="340">
        <v>99.731840131511333</v>
      </c>
      <c r="T53" s="557">
        <v>164.76206153323841</v>
      </c>
      <c r="U53" s="340">
        <v>7.070539667391218</v>
      </c>
      <c r="V53" s="340">
        <v>8.3939635610743366</v>
      </c>
      <c r="W53" s="557">
        <v>21.532967994180897</v>
      </c>
      <c r="X53" s="340">
        <v>-5.393607591493021</v>
      </c>
      <c r="Y53" s="557">
        <v>-2.6658581028793149</v>
      </c>
      <c r="Z53" s="557">
        <v>80.733651954734853</v>
      </c>
      <c r="AA53" s="340">
        <v>-31.866967220611276</v>
      </c>
      <c r="AB53" s="340">
        <v>11.204608885527989</v>
      </c>
      <c r="AC53" s="340">
        <v>14.870312028908872</v>
      </c>
      <c r="AD53" s="340">
        <v>-10.51875555724614</v>
      </c>
      <c r="AE53" s="340">
        <v>6.2123749062776623</v>
      </c>
      <c r="AF53" s="340">
        <v>-27.18732598925655</v>
      </c>
    </row>
    <row r="54" spans="1:32" s="242" customFormat="1" ht="9.9499999999999993" customHeight="1">
      <c r="A54" s="187"/>
      <c r="B54" s="164" t="s">
        <v>74</v>
      </c>
      <c r="C54" s="185">
        <v>-15.767634854771796</v>
      </c>
      <c r="D54" s="185">
        <v>-31.034482758620683</v>
      </c>
      <c r="E54" s="185">
        <v>42.85714285714284</v>
      </c>
      <c r="F54" s="185">
        <v>16.495000000000001</v>
      </c>
      <c r="G54" s="185">
        <v>-4.2534014335379178</v>
      </c>
      <c r="H54" s="185">
        <v>16.95355926125157</v>
      </c>
      <c r="I54" s="185">
        <v>17.278650824070517</v>
      </c>
      <c r="J54" s="185">
        <v>-20.333760376495192</v>
      </c>
      <c r="K54" s="185">
        <v>11.960178002579225</v>
      </c>
      <c r="L54" s="185">
        <v>96.752502462101916</v>
      </c>
      <c r="M54" s="340">
        <v>-6.2643478295848158</v>
      </c>
      <c r="N54" s="340">
        <v>-14.026638788541257</v>
      </c>
      <c r="O54" s="340">
        <v>-3.5555489309918697</v>
      </c>
      <c r="P54" s="340">
        <v>3.6203218679943694</v>
      </c>
      <c r="Q54" s="340">
        <v>5.6381829400190986</v>
      </c>
      <c r="R54" s="340">
        <v>1.2209031964094841</v>
      </c>
      <c r="S54" s="340">
        <v>7.1047501775456157</v>
      </c>
      <c r="T54" s="557">
        <v>3.1009352818976765</v>
      </c>
      <c r="U54" s="340">
        <v>8.0534215979921164</v>
      </c>
      <c r="V54" s="340">
        <v>0.27098095617235085</v>
      </c>
      <c r="W54" s="557">
        <v>-2.8167664049826513</v>
      </c>
      <c r="X54" s="340">
        <v>1.3488835113719455</v>
      </c>
      <c r="Y54" s="557">
        <v>-1.1574211370407039</v>
      </c>
      <c r="Z54" s="557">
        <v>-0.67780102453747215</v>
      </c>
      <c r="AA54" s="340">
        <v>5.6867873343818376</v>
      </c>
      <c r="AB54" s="340">
        <v>-3.041194783443657</v>
      </c>
      <c r="AC54" s="340">
        <v>-2.1681154511334899</v>
      </c>
      <c r="AD54" s="340">
        <v>-7.0085626586857908</v>
      </c>
      <c r="AE54" s="340">
        <v>2.2756570887933369</v>
      </c>
      <c r="AF54" s="340">
        <v>-8.1018951336568676</v>
      </c>
    </row>
    <row r="55" spans="1:32" s="242" customFormat="1" ht="9.9499999999999993" customHeight="1">
      <c r="A55" s="187"/>
      <c r="B55" s="164" t="s">
        <v>167</v>
      </c>
      <c r="C55" s="185">
        <v>50.617283950617264</v>
      </c>
      <c r="D55" s="185">
        <v>-27.04918032786885</v>
      </c>
      <c r="E55" s="185">
        <v>-23.59550561797754</v>
      </c>
      <c r="F55" s="185">
        <v>74.352941176470594</v>
      </c>
      <c r="G55" s="185">
        <v>-16.413630229419706</v>
      </c>
      <c r="H55" s="185">
        <v>-9.0817356205852739</v>
      </c>
      <c r="I55" s="185">
        <v>56.437291897891242</v>
      </c>
      <c r="J55" s="185">
        <v>-56.195111741752399</v>
      </c>
      <c r="K55" s="185">
        <v>47.760855118937414</v>
      </c>
      <c r="L55" s="185">
        <v>-49.917775534168563</v>
      </c>
      <c r="M55" s="340">
        <v>-26.134030771924454</v>
      </c>
      <c r="N55" s="340">
        <v>19.755763686626103</v>
      </c>
      <c r="O55" s="340">
        <v>3.632097727504946</v>
      </c>
      <c r="P55" s="340">
        <v>-6.9150091797438922</v>
      </c>
      <c r="Q55" s="340">
        <v>-46.83413141554221</v>
      </c>
      <c r="R55" s="340">
        <v>59.532538955087098</v>
      </c>
      <c r="S55" s="340">
        <v>-35.313506403181194</v>
      </c>
      <c r="T55" s="557">
        <v>17.669635135450989</v>
      </c>
      <c r="U55" s="340">
        <v>35.725886227568715</v>
      </c>
      <c r="V55" s="340">
        <v>-37.826605046193393</v>
      </c>
      <c r="W55" s="557">
        <v>10.563582522397819</v>
      </c>
      <c r="X55" s="340">
        <v>-23.054158665003154</v>
      </c>
      <c r="Y55" s="557">
        <v>49.38540715530835</v>
      </c>
      <c r="Z55" s="557">
        <v>-50.690672869368015</v>
      </c>
      <c r="AA55" s="340">
        <v>36.929884530722944</v>
      </c>
      <c r="AB55" s="340">
        <v>1.095596545707922</v>
      </c>
      <c r="AC55" s="340">
        <v>-32.061744388045554</v>
      </c>
      <c r="AD55" s="340">
        <v>-13.106202819826663</v>
      </c>
      <c r="AE55" s="340">
        <v>0.53135744360071069</v>
      </c>
      <c r="AF55" s="340">
        <v>8.3038882182962404</v>
      </c>
    </row>
    <row r="56" spans="1:32" s="242" customFormat="1" ht="9.9499999999999993" customHeight="1">
      <c r="A56" s="187"/>
      <c r="B56" s="164" t="s">
        <v>138</v>
      </c>
      <c r="C56" s="185">
        <v>-15.254237288135597</v>
      </c>
      <c r="D56" s="185">
        <v>26</v>
      </c>
      <c r="E56" s="185">
        <v>-6.3492063492063489</v>
      </c>
      <c r="F56" s="185">
        <v>-17.559322033898304</v>
      </c>
      <c r="G56" s="185">
        <v>37.828947368421041</v>
      </c>
      <c r="H56" s="185">
        <v>8.3084725536992856</v>
      </c>
      <c r="I56" s="185">
        <v>17.903869990359468</v>
      </c>
      <c r="J56" s="185">
        <v>4.5049410115640676</v>
      </c>
      <c r="K56" s="185">
        <v>8.0806843396893804</v>
      </c>
      <c r="L56" s="185">
        <v>139.64879695375828</v>
      </c>
      <c r="M56" s="340">
        <v>-23.667970072922394</v>
      </c>
      <c r="N56" s="340">
        <v>23.863422370182576</v>
      </c>
      <c r="O56" s="340">
        <v>3.4994788815225331</v>
      </c>
      <c r="P56" s="340">
        <v>-4.3084182019424766</v>
      </c>
      <c r="Q56" s="340">
        <v>3.6180277590060594</v>
      </c>
      <c r="R56" s="340">
        <v>-11.315464429953837</v>
      </c>
      <c r="S56" s="340">
        <v>33.140428281411531</v>
      </c>
      <c r="T56" s="557">
        <v>-11.712080508422385</v>
      </c>
      <c r="U56" s="340">
        <v>11.825553184683123</v>
      </c>
      <c r="V56" s="340">
        <v>-14.566336349902652</v>
      </c>
      <c r="W56" s="557">
        <v>9.8760979635852166</v>
      </c>
      <c r="X56" s="340">
        <v>7.8249567629571137</v>
      </c>
      <c r="Y56" s="557">
        <v>-1.425100880064134</v>
      </c>
      <c r="Z56" s="557">
        <v>-0.56752344350909922</v>
      </c>
      <c r="AA56" s="340">
        <v>4.7535237672727382</v>
      </c>
      <c r="AB56" s="340">
        <v>-100</v>
      </c>
      <c r="AC56" s="340">
        <v>0</v>
      </c>
      <c r="AD56" s="340">
        <v>13.666020087259568</v>
      </c>
      <c r="AE56" s="340">
        <v>-4.0918478903776538</v>
      </c>
      <c r="AF56" s="340">
        <v>0.41364600804763008</v>
      </c>
    </row>
    <row r="57" spans="1:32" s="242" customFormat="1" ht="9.9499999999999993" customHeight="1">
      <c r="A57" s="187"/>
      <c r="B57" s="164" t="s">
        <v>139</v>
      </c>
      <c r="C57" s="185">
        <v>-3.349282296650713</v>
      </c>
      <c r="D57" s="185">
        <v>10.891089108910879</v>
      </c>
      <c r="E57" s="185">
        <v>-10.267857142857139</v>
      </c>
      <c r="F57" s="185">
        <v>7.5273631840796051</v>
      </c>
      <c r="G57" s="185">
        <v>30.486281404710127</v>
      </c>
      <c r="H57" s="185">
        <v>20.126232182114734</v>
      </c>
      <c r="I57" s="185">
        <v>7.7365842139441643</v>
      </c>
      <c r="J57" s="185">
        <v>3.6644620400558825</v>
      </c>
      <c r="K57" s="185">
        <v>-6.4002127892829002</v>
      </c>
      <c r="L57" s="185">
        <v>-92.565271158933328</v>
      </c>
      <c r="M57" s="340">
        <v>31.219141663501702</v>
      </c>
      <c r="N57" s="340">
        <v>15.340086830680178</v>
      </c>
      <c r="O57" s="340">
        <v>28.306148055207036</v>
      </c>
      <c r="P57" s="340">
        <v>44.220614120868376</v>
      </c>
      <c r="Q57" s="340">
        <v>-25.820450230539738</v>
      </c>
      <c r="R57" s="340">
        <v>-12.760511882998159</v>
      </c>
      <c r="S57" s="340">
        <v>72.145431684828168</v>
      </c>
      <c r="T57" s="557">
        <v>7.4614049311119812</v>
      </c>
      <c r="U57" s="340">
        <v>24.768258342643023</v>
      </c>
      <c r="V57" s="340">
        <v>-5.322679198379543</v>
      </c>
      <c r="W57" s="557">
        <v>2.0103682990120664</v>
      </c>
      <c r="X57" s="340">
        <v>6.2448320012634673</v>
      </c>
      <c r="Y57" s="557">
        <v>12.518546694757537</v>
      </c>
      <c r="Z57" s="557">
        <v>-6.9971871655483238</v>
      </c>
      <c r="AA57" s="340">
        <v>6.2284379217610875</v>
      </c>
      <c r="AB57" s="340">
        <v>2.3544340129273866</v>
      </c>
      <c r="AC57" s="340">
        <v>-0.52444416034458374</v>
      </c>
      <c r="AD57" s="340">
        <v>20.670520202293787</v>
      </c>
      <c r="AE57" s="340">
        <v>6.3545511902373342</v>
      </c>
      <c r="AF57" s="340">
        <v>12.720520828193838</v>
      </c>
    </row>
    <row r="58" spans="1:32" s="242" customFormat="1" ht="9.9499999999999993" customHeight="1">
      <c r="A58" s="187"/>
      <c r="B58" s="164" t="s">
        <v>71</v>
      </c>
      <c r="C58" s="185">
        <v>29.166666666666675</v>
      </c>
      <c r="D58" s="185">
        <v>-10.752688172043001</v>
      </c>
      <c r="E58" s="185">
        <v>-20.481927710843383</v>
      </c>
      <c r="F58" s="185">
        <v>28.469696969696969</v>
      </c>
      <c r="G58" s="185">
        <v>43.979242835240015</v>
      </c>
      <c r="H58" s="185">
        <v>-25.155635648754917</v>
      </c>
      <c r="I58" s="185">
        <v>54.864835285104505</v>
      </c>
      <c r="J58" s="185">
        <v>-5.6579505300353379</v>
      </c>
      <c r="K58" s="185">
        <v>1.6619398624657444</v>
      </c>
      <c r="L58" s="185">
        <v>17.665575463558667</v>
      </c>
      <c r="M58" s="340">
        <v>19.317665182513277</v>
      </c>
      <c r="N58" s="340">
        <v>9.2893791580330731</v>
      </c>
      <c r="O58" s="340">
        <v>-2.1342785506518358</v>
      </c>
      <c r="P58" s="340">
        <v>23.40389126061142</v>
      </c>
      <c r="Q58" s="340">
        <v>-7.285446567166165</v>
      </c>
      <c r="R58" s="340">
        <v>5.2837714388646484</v>
      </c>
      <c r="S58" s="340">
        <v>47.08977573988895</v>
      </c>
      <c r="T58" s="557">
        <v>-17.103880828658248</v>
      </c>
      <c r="U58" s="340">
        <v>11.053774005259021</v>
      </c>
      <c r="V58" s="340">
        <v>1.2768145864250346</v>
      </c>
      <c r="W58" s="557">
        <v>-9.5000197978962966</v>
      </c>
      <c r="X58" s="340">
        <v>19.036939418340349</v>
      </c>
      <c r="Y58" s="557">
        <v>1.230516158832784</v>
      </c>
      <c r="Z58" s="557">
        <v>-4.2470719084040649</v>
      </c>
      <c r="AA58" s="340">
        <v>-7.5039065956886919</v>
      </c>
      <c r="AB58" s="340">
        <v>-3.357679745270703</v>
      </c>
      <c r="AC58" s="340">
        <v>7.1699292321514285E-2</v>
      </c>
      <c r="AD58" s="340">
        <v>23.61999603775644</v>
      </c>
      <c r="AE58" s="340">
        <v>-10.617380462343384</v>
      </c>
      <c r="AF58" s="340">
        <v>14.865812289592228</v>
      </c>
    </row>
    <row r="59" spans="1:32" s="242" customFormat="1" ht="9.9499999999999993" customHeight="1">
      <c r="A59" s="187"/>
      <c r="B59" s="164" t="s">
        <v>140</v>
      </c>
      <c r="C59" s="185">
        <v>4.6025104602510414</v>
      </c>
      <c r="D59" s="185">
        <v>-5.9999999999999947</v>
      </c>
      <c r="E59" s="185">
        <v>15.319148936170212</v>
      </c>
      <c r="F59" s="185">
        <v>-2.7638376383763874</v>
      </c>
      <c r="G59" s="185">
        <v>5.6051003756973028</v>
      </c>
      <c r="H59" s="185">
        <v>1.3942791433089186</v>
      </c>
      <c r="I59" s="185">
        <v>18.475333144315286</v>
      </c>
      <c r="J59" s="185">
        <v>38.586179664363286</v>
      </c>
      <c r="K59" s="185">
        <v>-16.155016837127413</v>
      </c>
      <c r="L59" s="185">
        <v>-99.230865910188427</v>
      </c>
      <c r="M59" s="340">
        <v>37.264024635158655</v>
      </c>
      <c r="N59" s="340">
        <v>-50.193859884415616</v>
      </c>
      <c r="O59" s="340">
        <v>-55.740514075887383</v>
      </c>
      <c r="P59" s="340">
        <v>-48.008849557522126</v>
      </c>
      <c r="Q59" s="340">
        <v>19.14893617021276</v>
      </c>
      <c r="R59" s="340">
        <v>31.428571428571406</v>
      </c>
      <c r="S59" s="340">
        <v>177.03804347826087</v>
      </c>
      <c r="T59" s="557">
        <v>31.564492398234421</v>
      </c>
      <c r="U59" s="340">
        <v>115.12711548497725</v>
      </c>
      <c r="V59" s="340">
        <v>-46.517068099116266</v>
      </c>
      <c r="W59" s="557">
        <v>-42.371618337923202</v>
      </c>
      <c r="X59" s="340">
        <v>-28.245347725867209</v>
      </c>
      <c r="Y59" s="557">
        <v>181.50904959648986</v>
      </c>
      <c r="Z59" s="557">
        <v>-35.95173815024075</v>
      </c>
      <c r="AA59" s="340">
        <v>-65.253195086020725</v>
      </c>
      <c r="AB59" s="340">
        <v>511.10068910316534</v>
      </c>
      <c r="AC59" s="340">
        <v>-66.969076806581668</v>
      </c>
      <c r="AD59" s="340">
        <v>13.259685623826666</v>
      </c>
      <c r="AE59" s="340">
        <v>23.714442013129087</v>
      </c>
      <c r="AF59" s="340">
        <v>-3.0289630776033416</v>
      </c>
    </row>
    <row r="60" spans="1:32" s="242" customFormat="1" ht="9.9499999999999993" customHeight="1">
      <c r="A60" s="187"/>
      <c r="B60" s="164" t="s">
        <v>141</v>
      </c>
      <c r="C60" s="185">
        <v>400</v>
      </c>
      <c r="D60" s="185">
        <v>-100</v>
      </c>
      <c r="E60" s="185" t="s">
        <v>66</v>
      </c>
      <c r="F60" s="185">
        <v>-70.77272727272728</v>
      </c>
      <c r="G60" s="185">
        <v>-98.600311041990679</v>
      </c>
      <c r="H60" s="185">
        <v>211.11111111111111</v>
      </c>
      <c r="I60" s="185">
        <v>478.57142857142867</v>
      </c>
      <c r="J60" s="185">
        <v>537.98765432098753</v>
      </c>
      <c r="K60" s="185">
        <v>-76.918261508988522</v>
      </c>
      <c r="L60" s="185">
        <v>814.46141206158632</v>
      </c>
      <c r="M60" s="340">
        <v>-1.1996167827166948</v>
      </c>
      <c r="N60" s="340">
        <v>10.952555489570193</v>
      </c>
      <c r="O60" s="340">
        <v>-4.9998181002388842</v>
      </c>
      <c r="P60" s="340">
        <v>11.471657584534235</v>
      </c>
      <c r="Q60" s="340">
        <v>-18.175069497093766</v>
      </c>
      <c r="R60" s="340">
        <v>15.683669529968158</v>
      </c>
      <c r="S60" s="340">
        <v>9.2036240659403532</v>
      </c>
      <c r="T60" s="557">
        <v>31.076014983425161</v>
      </c>
      <c r="U60" s="340">
        <v>9.6673837816224619</v>
      </c>
      <c r="V60" s="340">
        <v>13.628498911657871</v>
      </c>
      <c r="W60" s="557">
        <v>11.906044839089279</v>
      </c>
      <c r="X60" s="340">
        <v>24.702863362287687</v>
      </c>
      <c r="Y60" s="557">
        <v>49.431099555776179</v>
      </c>
      <c r="Z60" s="557">
        <v>33.091189711245626</v>
      </c>
      <c r="AA60" s="340">
        <v>-22.570153534681793</v>
      </c>
      <c r="AB60" s="340">
        <v>15.546856048540114</v>
      </c>
      <c r="AC60" s="340">
        <v>12.480899163405956</v>
      </c>
      <c r="AD60" s="340">
        <v>3.1765191051268848</v>
      </c>
      <c r="AE60" s="340">
        <v>-3.1404426128261997</v>
      </c>
      <c r="AF60" s="340">
        <v>-3.8436614726427787</v>
      </c>
    </row>
    <row r="61" spans="1:32" s="242" customFormat="1" ht="9.9499999999999993" customHeight="1">
      <c r="A61" s="187"/>
      <c r="B61" s="164" t="s">
        <v>149</v>
      </c>
      <c r="C61" s="185">
        <v>-19.30693069306929</v>
      </c>
      <c r="D61" s="185">
        <v>8.5889570552147187</v>
      </c>
      <c r="E61" s="185">
        <v>10.734463276836181</v>
      </c>
      <c r="F61" s="185">
        <v>-17.821428571428587</v>
      </c>
      <c r="G61" s="185">
        <v>63.792140063326542</v>
      </c>
      <c r="H61" s="185">
        <v>12.940641346372516</v>
      </c>
      <c r="I61" s="185">
        <v>15.512149281782794</v>
      </c>
      <c r="J61" s="185">
        <v>-29.110058690220232</v>
      </c>
      <c r="K61" s="185">
        <v>24.572009393866125</v>
      </c>
      <c r="L61" s="185">
        <v>-92.416645281007561</v>
      </c>
      <c r="M61" s="340">
        <v>6.6827194238362031</v>
      </c>
      <c r="N61" s="340">
        <v>37.653369555050361</v>
      </c>
      <c r="O61" s="340">
        <v>12.012526589458727</v>
      </c>
      <c r="P61" s="340">
        <v>59.16969984702223</v>
      </c>
      <c r="Q61" s="340">
        <v>-10.168755675453545</v>
      </c>
      <c r="R61" s="340">
        <v>-1.467414362398789</v>
      </c>
      <c r="S61" s="340">
        <v>12.084694517508975</v>
      </c>
      <c r="T61" s="557">
        <v>-8.6733889421518935</v>
      </c>
      <c r="U61" s="340">
        <v>21.436491855285269</v>
      </c>
      <c r="V61" s="340">
        <v>-5.0012959573510489</v>
      </c>
      <c r="W61" s="557">
        <v>-1.3651512992091108</v>
      </c>
      <c r="X61" s="340">
        <v>15.759083387016526</v>
      </c>
      <c r="Y61" s="557">
        <v>15.682789448567513</v>
      </c>
      <c r="Z61" s="557">
        <v>4.8501680935514768</v>
      </c>
      <c r="AA61" s="340">
        <v>2.9855296098683759</v>
      </c>
      <c r="AB61" s="340">
        <v>5.6681545285157897</v>
      </c>
      <c r="AC61" s="340">
        <v>-21.470014418526915</v>
      </c>
      <c r="AD61" s="340">
        <v>-4.056959322576958</v>
      </c>
      <c r="AE61" s="340">
        <v>-0.2027197677043624</v>
      </c>
      <c r="AF61" s="340">
        <v>-25.634824582891312</v>
      </c>
    </row>
    <row r="62" spans="1:32" s="242" customFormat="1" ht="9.9499999999999993" customHeight="1">
      <c r="A62" s="187"/>
      <c r="B62" s="164" t="s">
        <v>164</v>
      </c>
      <c r="C62" s="185">
        <v>-62.5</v>
      </c>
      <c r="D62" s="185">
        <v>100</v>
      </c>
      <c r="E62" s="185">
        <v>150</v>
      </c>
      <c r="F62" s="185">
        <v>-72.2</v>
      </c>
      <c r="G62" s="185">
        <v>90.887290167865714</v>
      </c>
      <c r="H62" s="185">
        <v>155.02512562814067</v>
      </c>
      <c r="I62" s="185">
        <v>-82.610837438423644</v>
      </c>
      <c r="J62" s="185">
        <v>1047.0254957507082</v>
      </c>
      <c r="K62" s="185">
        <v>16.028649049147958</v>
      </c>
      <c r="L62" s="185">
        <v>-60.876330353341856</v>
      </c>
      <c r="M62" s="340">
        <v>12.022110629315087</v>
      </c>
      <c r="N62" s="340">
        <v>33.107236522583761</v>
      </c>
      <c r="O62" s="340">
        <v>58.401278807652737</v>
      </c>
      <c r="P62" s="340">
        <v>-25.556098919463409</v>
      </c>
      <c r="Q62" s="340">
        <v>2.8274867643828028</v>
      </c>
      <c r="R62" s="340">
        <v>-0.2674840341611584</v>
      </c>
      <c r="S62" s="340">
        <v>13.274296231481731</v>
      </c>
      <c r="T62" s="557">
        <v>9.6757008723446845</v>
      </c>
      <c r="U62" s="340">
        <v>0.38586520947176961</v>
      </c>
      <c r="V62" s="340">
        <v>12.936361164255562</v>
      </c>
      <c r="W62" s="557">
        <v>14.222923340512562</v>
      </c>
      <c r="X62" s="340">
        <v>-34.585499953301159</v>
      </c>
      <c r="Y62" s="557">
        <v>42.970521736986392</v>
      </c>
      <c r="Z62" s="557">
        <v>-30.332889085500515</v>
      </c>
      <c r="AA62" s="340">
        <v>49.208369146027685</v>
      </c>
      <c r="AB62" s="340">
        <v>18.715693743333574</v>
      </c>
      <c r="AC62" s="340">
        <v>-7.0415595714707795</v>
      </c>
      <c r="AD62" s="340">
        <v>-8.3823007550078881</v>
      </c>
      <c r="AE62" s="340">
        <v>21.656249051939525</v>
      </c>
      <c r="AF62" s="340">
        <v>0.11428084779092629</v>
      </c>
    </row>
    <row r="63" spans="1:32" s="242" customFormat="1" ht="9.9499999999999993" customHeight="1">
      <c r="A63" s="187"/>
      <c r="B63" s="164" t="s">
        <v>197</v>
      </c>
      <c r="C63" s="185">
        <v>-18.518518518518512</v>
      </c>
      <c r="D63" s="185">
        <v>18.181818181818166</v>
      </c>
      <c r="E63" s="185">
        <v>0</v>
      </c>
      <c r="F63" s="185">
        <v>0.49999999999998934</v>
      </c>
      <c r="G63" s="185">
        <v>38.384998086490654</v>
      </c>
      <c r="H63" s="185">
        <v>-26.631637168141598</v>
      </c>
      <c r="I63" s="185">
        <v>-9.0840557859027555</v>
      </c>
      <c r="J63" s="185">
        <v>-1.3972222222222053</v>
      </c>
      <c r="K63" s="185">
        <v>-16.494603916496629</v>
      </c>
      <c r="L63" s="185">
        <v>216.8164478692936</v>
      </c>
      <c r="M63" s="340">
        <v>-29.95867768595043</v>
      </c>
      <c r="N63" s="340">
        <v>34.237803494440655</v>
      </c>
      <c r="O63" s="340">
        <v>6.8142079089092755</v>
      </c>
      <c r="P63" s="340">
        <v>-3.4290191500873646</v>
      </c>
      <c r="Q63" s="340">
        <v>-9.334021598413722</v>
      </c>
      <c r="R63" s="340">
        <v>8.5128264449067395</v>
      </c>
      <c r="S63" s="340">
        <v>38.604343987874181</v>
      </c>
      <c r="T63" s="557">
        <v>21.253531111212286</v>
      </c>
      <c r="U63" s="340">
        <v>8.2455977604708472</v>
      </c>
      <c r="V63" s="340">
        <v>3.5945206522970397</v>
      </c>
      <c r="W63" s="557">
        <v>105.30265059614834</v>
      </c>
      <c r="X63" s="340">
        <v>-32.2010021150654</v>
      </c>
      <c r="Y63" s="557">
        <v>-12.218462848233147</v>
      </c>
      <c r="Z63" s="557">
        <v>2.0366036901416695</v>
      </c>
      <c r="AA63" s="340">
        <v>39.143102848032015</v>
      </c>
      <c r="AB63" s="340">
        <v>-9.3082456970260967</v>
      </c>
      <c r="AC63" s="340">
        <v>-17.230664863094837</v>
      </c>
      <c r="AD63" s="340">
        <v>23.553003862493348</v>
      </c>
      <c r="AE63" s="340">
        <v>-8.4102839669134113</v>
      </c>
      <c r="AF63" s="340">
        <v>32.581392168646531</v>
      </c>
    </row>
    <row r="64" spans="1:32" s="242" customFormat="1" ht="9.9499999999999993" customHeight="1">
      <c r="A64" s="187"/>
      <c r="B64" s="164" t="s">
        <v>165</v>
      </c>
      <c r="C64" s="185">
        <v>-19.23076923076923</v>
      </c>
      <c r="D64" s="185">
        <v>57.142857142857117</v>
      </c>
      <c r="E64" s="185">
        <v>-21.212121212121193</v>
      </c>
      <c r="F64" s="185">
        <v>-19.846153846153847</v>
      </c>
      <c r="G64" s="185">
        <v>69.91362763915545</v>
      </c>
      <c r="H64" s="185">
        <v>-50.296526404970344</v>
      </c>
      <c r="I64" s="185">
        <v>50.738636363636381</v>
      </c>
      <c r="J64" s="185">
        <v>93.68639276290989</v>
      </c>
      <c r="K64" s="185">
        <v>-3.2168920891310515</v>
      </c>
      <c r="L64" s="185">
        <v>187.77467224322359</v>
      </c>
      <c r="M64" s="340">
        <v>14.551046318338745</v>
      </c>
      <c r="N64" s="340">
        <v>15.730233177193842</v>
      </c>
      <c r="O64" s="340">
        <v>17.892008134326542</v>
      </c>
      <c r="P64" s="340">
        <v>6.9880689303400523</v>
      </c>
      <c r="Q64" s="340">
        <v>5.4223859064626456</v>
      </c>
      <c r="R64" s="340">
        <v>0.44228215849706487</v>
      </c>
      <c r="S64" s="340">
        <v>5.2462055865513557</v>
      </c>
      <c r="T64" s="557">
        <v>-9.8298231540371095</v>
      </c>
      <c r="U64" s="340">
        <v>3.1064349163575811</v>
      </c>
      <c r="V64" s="340">
        <v>1.7624944504242013</v>
      </c>
      <c r="W64" s="557">
        <v>-8.5433664716830453</v>
      </c>
      <c r="X64" s="340">
        <v>0.1109894987692206</v>
      </c>
      <c r="Y64" s="557">
        <v>8.3015733625133379</v>
      </c>
      <c r="Z64" s="557">
        <v>10.886305309972389</v>
      </c>
      <c r="AA64" s="340">
        <v>-3.8194341691415445</v>
      </c>
      <c r="AB64" s="340">
        <v>-8.1834097318814756</v>
      </c>
      <c r="AC64" s="340">
        <v>8.3395319950537061</v>
      </c>
      <c r="AD64" s="340">
        <v>-8.7401429147849985</v>
      </c>
      <c r="AE64" s="340">
        <v>-2.9051628468691137</v>
      </c>
      <c r="AF64" s="340">
        <v>-28.670943720101093</v>
      </c>
    </row>
    <row r="65" spans="1:32" s="242" customFormat="1" ht="9.9499999999999993" customHeight="1">
      <c r="A65" s="187"/>
      <c r="B65" s="164" t="s">
        <v>54</v>
      </c>
      <c r="C65" s="185">
        <v>5.4054054054053946</v>
      </c>
      <c r="D65" s="185">
        <v>5.1282051282051322</v>
      </c>
      <c r="E65" s="185">
        <v>-9.7560975609756078</v>
      </c>
      <c r="F65" s="185">
        <v>7.7027027027027017</v>
      </c>
      <c r="G65" s="185">
        <v>2.9861982434128187</v>
      </c>
      <c r="H65" s="185">
        <v>-20.321637426900587</v>
      </c>
      <c r="I65" s="185">
        <v>-2.7828746177370189</v>
      </c>
      <c r="J65" s="185">
        <v>-4.3435357030512716</v>
      </c>
      <c r="K65" s="185">
        <v>-0.90209571514401343</v>
      </c>
      <c r="L65" s="185">
        <v>32.637041407512292</v>
      </c>
      <c r="M65" s="340">
        <v>17.312984738553894</v>
      </c>
      <c r="N65" s="340">
        <v>-0.34122414160803194</v>
      </c>
      <c r="O65" s="340">
        <v>-24.909052000855969</v>
      </c>
      <c r="P65" s="340">
        <v>44.137931034482783</v>
      </c>
      <c r="Q65" s="340">
        <v>-21.319546047688732</v>
      </c>
      <c r="R65" s="340">
        <v>29.805251916069864</v>
      </c>
      <c r="S65" s="340">
        <v>-12.86096484435496</v>
      </c>
      <c r="T65" s="557">
        <v>43.338567430320538</v>
      </c>
      <c r="U65" s="340">
        <v>-12.165436847579691</v>
      </c>
      <c r="V65" s="340">
        <v>-9.9455366619523247</v>
      </c>
      <c r="W65" s="557">
        <v>18.946054562662027</v>
      </c>
      <c r="X65" s="340">
        <v>-7.1291842382709465</v>
      </c>
      <c r="Y65" s="557">
        <v>39.613454589960661</v>
      </c>
      <c r="Z65" s="557">
        <v>-0.3807701543281472</v>
      </c>
      <c r="AA65" s="340">
        <v>16.042760288333511</v>
      </c>
      <c r="AB65" s="340">
        <v>14.519344266619182</v>
      </c>
      <c r="AC65" s="340">
        <v>-14.608371339903259</v>
      </c>
      <c r="AD65" s="340">
        <v>-2.7491281484153696</v>
      </c>
      <c r="AE65" s="340">
        <v>44.679942032469185</v>
      </c>
      <c r="AF65" s="340">
        <v>-20.540877230720589</v>
      </c>
    </row>
    <row r="66" spans="1:32" s="242" customFormat="1" ht="9.9499999999999993" customHeight="1">
      <c r="A66" s="187"/>
      <c r="B66" s="164" t="s">
        <v>52</v>
      </c>
      <c r="C66" s="185">
        <v>54.166666666666671</v>
      </c>
      <c r="D66" s="185">
        <v>-62.162162162162168</v>
      </c>
      <c r="E66" s="185">
        <v>150</v>
      </c>
      <c r="F66" s="185">
        <v>27.28571428571427</v>
      </c>
      <c r="G66" s="185">
        <v>67.295173961840632</v>
      </c>
      <c r="H66" s="185">
        <v>-47.350060378371126</v>
      </c>
      <c r="I66" s="185">
        <v>25.0764525993884</v>
      </c>
      <c r="J66" s="185">
        <v>-49.116381418092928</v>
      </c>
      <c r="K66" s="185">
        <v>24.444214869414527</v>
      </c>
      <c r="L66" s="185">
        <v>-98.031745623151849</v>
      </c>
      <c r="M66" s="340">
        <v>-81.150890959620739</v>
      </c>
      <c r="N66" s="340">
        <v>-0.26019080659147598</v>
      </c>
      <c r="O66" s="340">
        <v>-100</v>
      </c>
      <c r="P66" s="340">
        <v>0</v>
      </c>
      <c r="Q66" s="340">
        <v>-58.823529411764717</v>
      </c>
      <c r="R66" s="340">
        <v>114.28571428571432</v>
      </c>
      <c r="S66" s="340">
        <v>-100</v>
      </c>
      <c r="T66" s="557">
        <v>0</v>
      </c>
      <c r="U66" s="340">
        <v>0</v>
      </c>
      <c r="V66" s="340">
        <v>-76.268412438625205</v>
      </c>
      <c r="W66" s="557">
        <v>5372.4137931034475</v>
      </c>
      <c r="X66" s="340">
        <v>292.87964713295531</v>
      </c>
      <c r="Y66" s="557">
        <v>-94.44426623897354</v>
      </c>
      <c r="Z66" s="557">
        <v>397.91570438799084</v>
      </c>
      <c r="AA66" s="340">
        <v>-82.154245758879398</v>
      </c>
      <c r="AB66" s="340">
        <v>24.951267056530213</v>
      </c>
      <c r="AC66" s="340">
        <v>-62.506500260010412</v>
      </c>
      <c r="AD66" s="340">
        <v>354.78502080443832</v>
      </c>
      <c r="AE66" s="340">
        <v>-67.673071058249462</v>
      </c>
      <c r="AF66" s="340">
        <v>70.84905660377359</v>
      </c>
    </row>
    <row r="67" spans="1:32" s="242" customFormat="1" ht="9.9499999999999993" customHeight="1">
      <c r="A67" s="187"/>
      <c r="B67" s="164" t="s">
        <v>53</v>
      </c>
      <c r="C67" s="185">
        <v>9.5238095238095113</v>
      </c>
      <c r="D67" s="185">
        <v>2.1739130434782705</v>
      </c>
      <c r="E67" s="185">
        <v>-8.5106382978723527</v>
      </c>
      <c r="F67" s="185">
        <v>16.186046511627914</v>
      </c>
      <c r="G67" s="185">
        <v>19.735788630904729</v>
      </c>
      <c r="H67" s="185">
        <v>-8.9267803410230666</v>
      </c>
      <c r="I67" s="185">
        <v>10.352422907488968</v>
      </c>
      <c r="J67" s="185">
        <v>-65.916600133067192</v>
      </c>
      <c r="K67" s="185">
        <v>86.223374818334307</v>
      </c>
      <c r="L67" s="185">
        <v>-58.148710707745387</v>
      </c>
      <c r="M67" s="340">
        <v>46.712586098935517</v>
      </c>
      <c r="N67" s="340">
        <v>99.786598378147701</v>
      </c>
      <c r="O67" s="340">
        <v>120.80089724417861</v>
      </c>
      <c r="P67" s="340">
        <v>-29.322570626634516</v>
      </c>
      <c r="Q67" s="340">
        <v>-20.150581793292275</v>
      </c>
      <c r="R67" s="340">
        <v>-28.806788959369101</v>
      </c>
      <c r="S67" s="340">
        <v>6.1273388397909745</v>
      </c>
      <c r="T67" s="557">
        <v>23.20887648480312</v>
      </c>
      <c r="U67" s="340">
        <v>-7.8821362799263444</v>
      </c>
      <c r="V67" s="340">
        <v>-13.320671731307476</v>
      </c>
      <c r="W67" s="557">
        <v>3.1206033627787955</v>
      </c>
      <c r="X67" s="340">
        <v>45.79512413330351</v>
      </c>
      <c r="Y67" s="557">
        <v>12.302523586714731</v>
      </c>
      <c r="Z67" s="557">
        <v>-24.854243733983196</v>
      </c>
      <c r="AA67" s="340">
        <v>-17.014015633521172</v>
      </c>
      <c r="AB67" s="340">
        <v>37.098096651105706</v>
      </c>
      <c r="AC67" s="340">
        <v>15.599648420279966</v>
      </c>
      <c r="AD67" s="340">
        <v>6.4181547022569729</v>
      </c>
      <c r="AE67" s="340">
        <v>-18.828113645446543</v>
      </c>
      <c r="AF67" s="340">
        <v>-52.729352843759258</v>
      </c>
    </row>
    <row r="68" spans="1:32" s="242" customFormat="1" ht="9.9499999999999993" customHeight="1">
      <c r="A68" s="187"/>
      <c r="B68" s="164" t="s">
        <v>198</v>
      </c>
      <c r="C68" s="185"/>
      <c r="D68" s="185"/>
      <c r="E68" s="185"/>
      <c r="F68" s="185"/>
      <c r="G68" s="185"/>
      <c r="H68" s="185"/>
      <c r="I68" s="185"/>
      <c r="J68" s="185"/>
      <c r="K68" s="185"/>
      <c r="L68" s="185"/>
      <c r="M68" s="340">
        <v>0</v>
      </c>
      <c r="N68" s="340">
        <v>0</v>
      </c>
      <c r="O68" s="340">
        <v>0</v>
      </c>
      <c r="P68" s="340">
        <v>0</v>
      </c>
      <c r="Q68" s="340">
        <v>0</v>
      </c>
      <c r="R68" s="340">
        <v>0</v>
      </c>
      <c r="S68" s="340">
        <v>0</v>
      </c>
      <c r="T68" s="557">
        <v>0</v>
      </c>
      <c r="U68" s="340">
        <v>0</v>
      </c>
      <c r="V68" s="340">
        <v>0</v>
      </c>
      <c r="W68" s="557">
        <v>0</v>
      </c>
      <c r="X68" s="340">
        <v>0</v>
      </c>
      <c r="Y68" s="557">
        <v>0</v>
      </c>
      <c r="Z68" s="557">
        <v>113.60294117647061</v>
      </c>
      <c r="AA68" s="340">
        <v>204.34595524956967</v>
      </c>
      <c r="AB68" s="340">
        <v>32.236674678354291</v>
      </c>
      <c r="AC68" s="340">
        <v>37.520109197307129</v>
      </c>
      <c r="AD68" s="340">
        <v>140.6301782094468</v>
      </c>
      <c r="AE68" s="340">
        <v>84.38597171424756</v>
      </c>
      <c r="AF68" s="340">
        <v>18.582322664753946</v>
      </c>
    </row>
    <row r="69" spans="1:32" s="242" customFormat="1" ht="9.9499999999999993" customHeight="1">
      <c r="A69" s="187"/>
      <c r="B69" s="164" t="s">
        <v>211</v>
      </c>
      <c r="C69" s="185">
        <v>-23.076923076923073</v>
      </c>
      <c r="D69" s="185">
        <v>-16.666666666666664</v>
      </c>
      <c r="E69" s="185">
        <v>0</v>
      </c>
      <c r="F69" s="185">
        <v>86</v>
      </c>
      <c r="G69" s="185">
        <v>16.064516129032256</v>
      </c>
      <c r="H69" s="185">
        <v>-3.5390031498980901</v>
      </c>
      <c r="I69" s="185">
        <v>0.61467537456780796</v>
      </c>
      <c r="J69" s="185">
        <v>-4.7245131729668044</v>
      </c>
      <c r="K69" s="185">
        <v>20.515255894664499</v>
      </c>
      <c r="L69" s="185">
        <v>-100</v>
      </c>
      <c r="M69" s="340">
        <v>0</v>
      </c>
      <c r="N69" s="340">
        <v>0</v>
      </c>
      <c r="O69" s="340">
        <v>0</v>
      </c>
      <c r="P69" s="340">
        <v>0</v>
      </c>
      <c r="Q69" s="340">
        <v>0</v>
      </c>
      <c r="R69" s="340">
        <v>0</v>
      </c>
      <c r="S69" s="340">
        <v>0</v>
      </c>
      <c r="T69" s="557">
        <v>0</v>
      </c>
      <c r="U69" s="340">
        <v>177.77777777777777</v>
      </c>
      <c r="V69" s="340">
        <v>-100</v>
      </c>
      <c r="W69" s="557">
        <v>0</v>
      </c>
      <c r="X69" s="340">
        <v>0</v>
      </c>
      <c r="Y69" s="557">
        <v>0</v>
      </c>
      <c r="Z69" s="557">
        <v>0</v>
      </c>
      <c r="AA69" s="340">
        <v>0</v>
      </c>
      <c r="AB69" s="340">
        <v>0</v>
      </c>
      <c r="AC69" s="340">
        <v>0</v>
      </c>
      <c r="AD69" s="340">
        <v>0</v>
      </c>
      <c r="AE69" s="340">
        <v>250</v>
      </c>
      <c r="AF69" s="340">
        <v>-100</v>
      </c>
    </row>
    <row r="70" spans="1:32" s="242" customFormat="1" ht="9.9499999999999993" customHeight="1">
      <c r="A70" s="187"/>
      <c r="B70" s="164" t="s">
        <v>212</v>
      </c>
      <c r="C70" s="185">
        <v>-15.686274509803921</v>
      </c>
      <c r="D70" s="185">
        <v>10.465116279069786</v>
      </c>
      <c r="E70" s="185">
        <v>4.2105263157894646</v>
      </c>
      <c r="F70" s="185">
        <v>-9.3131313131313185</v>
      </c>
      <c r="G70" s="185">
        <v>13.766985965693923</v>
      </c>
      <c r="H70" s="185">
        <v>-15.429802232230273</v>
      </c>
      <c r="I70" s="185">
        <v>-2.4195415605464232</v>
      </c>
      <c r="J70" s="185">
        <v>44.746351880412874</v>
      </c>
      <c r="K70" s="185">
        <v>-19.704163787726404</v>
      </c>
      <c r="L70" s="185">
        <v>-92.122811619914188</v>
      </c>
      <c r="M70" s="340">
        <v>-21.601557083785249</v>
      </c>
      <c r="N70" s="340">
        <v>116.89256198347108</v>
      </c>
      <c r="O70" s="340">
        <v>-11.370217954580086</v>
      </c>
      <c r="P70" s="340">
        <v>-46.517626827171114</v>
      </c>
      <c r="Q70" s="340">
        <v>45.80385852090032</v>
      </c>
      <c r="R70" s="340">
        <v>191.93725879369282</v>
      </c>
      <c r="S70" s="340">
        <v>-86.515983092478081</v>
      </c>
      <c r="T70" s="557">
        <v>-46.498599439775901</v>
      </c>
      <c r="U70" s="340">
        <v>-10.994764397905765</v>
      </c>
      <c r="V70" s="340">
        <v>61.652941176470577</v>
      </c>
      <c r="W70" s="557">
        <v>52.610167024489684</v>
      </c>
      <c r="X70" s="340">
        <v>-58.749415815426296</v>
      </c>
      <c r="Y70" s="557">
        <v>15.02890173410405</v>
      </c>
      <c r="Z70" s="557">
        <v>-32.663316582914568</v>
      </c>
      <c r="AA70" s="340">
        <v>45.373134328358212</v>
      </c>
      <c r="AB70" s="340">
        <v>19.609856262833645</v>
      </c>
      <c r="AC70" s="340">
        <v>-64.935622317596568</v>
      </c>
      <c r="AD70" s="340">
        <v>407.2215422276621</v>
      </c>
      <c r="AE70" s="340">
        <v>-29.584942084942089</v>
      </c>
      <c r="AF70" s="340">
        <v>14.016449623029503</v>
      </c>
    </row>
    <row r="71" spans="1:32" s="242" customFormat="1" ht="9.9499999999999993" customHeight="1">
      <c r="A71" s="187"/>
      <c r="B71" s="164" t="s">
        <v>70</v>
      </c>
      <c r="C71" s="185">
        <v>15.517241379310365</v>
      </c>
      <c r="D71" s="185">
        <v>-26.865671641791032</v>
      </c>
      <c r="E71" s="185">
        <v>24.489795918367328</v>
      </c>
      <c r="F71" s="185">
        <v>5.8524590163934409</v>
      </c>
      <c r="G71" s="185">
        <v>-13.10205978008363</v>
      </c>
      <c r="H71" s="185">
        <v>-2.0851898057387297</v>
      </c>
      <c r="I71" s="185">
        <v>-3.385511467054958</v>
      </c>
      <c r="J71" s="185">
        <v>-2.1345139412208058</v>
      </c>
      <c r="K71" s="185">
        <v>15.126956320865514</v>
      </c>
      <c r="L71" s="185">
        <v>-65.377142379399729</v>
      </c>
      <c r="M71" s="340">
        <v>16.23711738513105</v>
      </c>
      <c r="N71" s="340">
        <v>-70.265025059944023</v>
      </c>
      <c r="O71" s="340">
        <v>118.85086701971579</v>
      </c>
      <c r="P71" s="340">
        <v>-8.6837988826815593</v>
      </c>
      <c r="Q71" s="340">
        <v>-47.211656784875267</v>
      </c>
      <c r="R71" s="340">
        <v>-6.887417218543046</v>
      </c>
      <c r="S71" s="340">
        <v>290.96728307254625</v>
      </c>
      <c r="T71" s="557">
        <v>-0.91544478806623308</v>
      </c>
      <c r="U71" s="340">
        <v>-6.3686158792570335</v>
      </c>
      <c r="V71" s="340">
        <v>6.6630063924075333</v>
      </c>
      <c r="W71" s="557">
        <v>689.36318846974063</v>
      </c>
      <c r="X71" s="340">
        <v>-66.862374296081356</v>
      </c>
      <c r="Y71" s="557">
        <v>-29.088391771560307</v>
      </c>
      <c r="Z71" s="557">
        <v>73.837142460702893</v>
      </c>
      <c r="AA71" s="340">
        <v>-49.136433555190415</v>
      </c>
      <c r="AB71" s="340">
        <v>27.433228364497065</v>
      </c>
      <c r="AC71" s="340">
        <v>-45.660052072338331</v>
      </c>
      <c r="AD71" s="340">
        <v>62.822007834504177</v>
      </c>
      <c r="AE71" s="340">
        <v>171.16943561360799</v>
      </c>
      <c r="AF71" s="340">
        <v>-76.556398122335622</v>
      </c>
    </row>
    <row r="72" spans="1:32" s="242" customFormat="1" ht="9.9499999999999993" customHeight="1">
      <c r="A72" s="187"/>
      <c r="B72" s="164" t="s">
        <v>213</v>
      </c>
      <c r="C72" s="185">
        <v>-2.7777777777777679</v>
      </c>
      <c r="D72" s="185">
        <v>28.571428571428559</v>
      </c>
      <c r="E72" s="185">
        <v>40</v>
      </c>
      <c r="F72" s="185">
        <v>-27.063492063492056</v>
      </c>
      <c r="G72" s="185">
        <v>37.976060935799794</v>
      </c>
      <c r="H72" s="185">
        <v>8.9589905362776001</v>
      </c>
      <c r="I72" s="185">
        <v>-9.9160393746381086</v>
      </c>
      <c r="J72" s="185">
        <v>23.313176924313051</v>
      </c>
      <c r="K72" s="185">
        <v>45.304940369015043</v>
      </c>
      <c r="L72" s="185">
        <v>-100</v>
      </c>
      <c r="M72" s="340">
        <v>0</v>
      </c>
      <c r="N72" s="340">
        <v>0</v>
      </c>
      <c r="O72" s="340">
        <v>-100</v>
      </c>
      <c r="P72" s="340">
        <v>0</v>
      </c>
      <c r="Q72" s="340">
        <v>0</v>
      </c>
      <c r="R72" s="340">
        <v>0</v>
      </c>
      <c r="S72" s="340">
        <v>0</v>
      </c>
      <c r="T72" s="557">
        <v>0</v>
      </c>
      <c r="U72" s="340">
        <v>0</v>
      </c>
      <c r="V72" s="340">
        <v>0</v>
      </c>
      <c r="W72" s="557">
        <v>0</v>
      </c>
      <c r="X72" s="340">
        <v>0</v>
      </c>
      <c r="Y72" s="557">
        <v>0</v>
      </c>
      <c r="Z72" s="557">
        <v>0</v>
      </c>
      <c r="AA72" s="340">
        <v>-100</v>
      </c>
      <c r="AB72" s="340">
        <v>0</v>
      </c>
      <c r="AC72" s="340">
        <v>0</v>
      </c>
      <c r="AD72" s="340">
        <v>0</v>
      </c>
      <c r="AE72" s="340">
        <v>0</v>
      </c>
      <c r="AF72" s="340">
        <v>-100</v>
      </c>
    </row>
    <row r="73" spans="1:32" s="242" customFormat="1" ht="9.9499999999999993" customHeight="1">
      <c r="A73" s="187"/>
      <c r="B73" s="164" t="s">
        <v>214</v>
      </c>
      <c r="C73" s="185">
        <v>-40.909090909090921</v>
      </c>
      <c r="D73" s="185">
        <v>-23.076923076923084</v>
      </c>
      <c r="E73" s="185">
        <v>90</v>
      </c>
      <c r="F73" s="185">
        <v>-34.473684210526301</v>
      </c>
      <c r="G73" s="185">
        <v>1.0441767068272823</v>
      </c>
      <c r="H73" s="185">
        <v>192.84578696343405</v>
      </c>
      <c r="I73" s="185">
        <v>-26.62866449511402</v>
      </c>
      <c r="J73" s="185">
        <v>-86.08953015168332</v>
      </c>
      <c r="K73" s="185">
        <v>800.531914893617</v>
      </c>
      <c r="L73" s="185">
        <v>-100</v>
      </c>
      <c r="M73" s="340">
        <v>0</v>
      </c>
      <c r="N73" s="340">
        <v>110.00000000000001</v>
      </c>
      <c r="O73" s="340">
        <v>-87.142857142857139</v>
      </c>
      <c r="P73" s="340">
        <v>-25.925925925925942</v>
      </c>
      <c r="Q73" s="340">
        <v>-100</v>
      </c>
      <c r="R73" s="340">
        <v>0</v>
      </c>
      <c r="S73" s="340">
        <v>-70.588235294117638</v>
      </c>
      <c r="T73" s="557">
        <v>2675.0000000000005</v>
      </c>
      <c r="U73" s="340">
        <v>-100</v>
      </c>
      <c r="V73" s="340">
        <v>0</v>
      </c>
      <c r="W73" s="557">
        <v>0</v>
      </c>
      <c r="X73" s="340">
        <v>16.129032258064523</v>
      </c>
      <c r="Y73" s="557">
        <v>-100</v>
      </c>
      <c r="Z73" s="557">
        <v>0</v>
      </c>
      <c r="AA73" s="340">
        <v>-90</v>
      </c>
      <c r="AB73" s="340">
        <v>123.33333333333334</v>
      </c>
      <c r="AC73" s="340">
        <v>870.14925373134349</v>
      </c>
      <c r="AD73" s="340">
        <v>146.15384615384613</v>
      </c>
      <c r="AE73" s="340">
        <v>-100</v>
      </c>
      <c r="AF73" s="340">
        <v>0</v>
      </c>
    </row>
    <row r="74" spans="1:32" s="242" customFormat="1" ht="9.9499999999999993" customHeight="1">
      <c r="A74" s="187"/>
      <c r="B74" s="164" t="s">
        <v>150</v>
      </c>
      <c r="C74" s="185" t="s">
        <v>66</v>
      </c>
      <c r="D74" s="185" t="s">
        <v>66</v>
      </c>
      <c r="E74" s="185" t="s">
        <v>66</v>
      </c>
      <c r="F74" s="185" t="s">
        <v>66</v>
      </c>
      <c r="G74" s="185">
        <v>2107.1428571428569</v>
      </c>
      <c r="H74" s="185">
        <v>21.682847896440151</v>
      </c>
      <c r="I74" s="185">
        <v>-96.808510638297875</v>
      </c>
      <c r="J74" s="185">
        <v>-41.666666666666664</v>
      </c>
      <c r="K74" s="185">
        <v>614.28571428571422</v>
      </c>
      <c r="L74" s="185">
        <v>4816.18</v>
      </c>
      <c r="M74" s="340">
        <v>22.783136500290869</v>
      </c>
      <c r="N74" s="340">
        <v>-24.909215008018236</v>
      </c>
      <c r="O74" s="340">
        <v>-3.6812820727784468</v>
      </c>
      <c r="P74" s="340">
        <v>67.589445233405129</v>
      </c>
      <c r="Q74" s="340">
        <v>27.230879832490928</v>
      </c>
      <c r="R74" s="340">
        <v>-15.990976474379636</v>
      </c>
      <c r="S74" s="340">
        <v>-4.9580584113344432</v>
      </c>
      <c r="T74" s="557">
        <v>60.810799902053894</v>
      </c>
      <c r="U74" s="340">
        <v>-34.81876625180297</v>
      </c>
      <c r="V74" s="340">
        <v>44.108923345484442</v>
      </c>
      <c r="W74" s="557">
        <v>5.079806805556264</v>
      </c>
      <c r="X74" s="340">
        <v>-0.14177507891462993</v>
      </c>
      <c r="Y74" s="557">
        <v>27.024419493560469</v>
      </c>
      <c r="Z74" s="557">
        <v>-13.95604915514922</v>
      </c>
      <c r="AA74" s="340">
        <v>6.6057537085438378</v>
      </c>
      <c r="AB74" s="340">
        <v>12.348761240915485</v>
      </c>
      <c r="AC74" s="340">
        <v>-2.2022849606171957</v>
      </c>
      <c r="AD74" s="340">
        <v>-11.724377539437524</v>
      </c>
      <c r="AE74" s="340">
        <v>10.000120176057914</v>
      </c>
      <c r="AF74" s="340">
        <v>2.3889335451707128</v>
      </c>
    </row>
    <row r="75" spans="1:32" s="242" customFormat="1" ht="9.9499999999999993" customHeight="1">
      <c r="A75" s="187"/>
      <c r="B75" s="164" t="s">
        <v>215</v>
      </c>
      <c r="C75" s="185">
        <v>75</v>
      </c>
      <c r="D75" s="185">
        <v>-25</v>
      </c>
      <c r="E75" s="185">
        <v>-14.28571428571429</v>
      </c>
      <c r="F75" s="185">
        <v>54.44444444444445</v>
      </c>
      <c r="G75" s="185">
        <v>-14.352517985611524</v>
      </c>
      <c r="H75" s="185">
        <v>33.893322133557355</v>
      </c>
      <c r="I75" s="185">
        <v>63.488080301129202</v>
      </c>
      <c r="J75" s="185">
        <v>-19.311204911742131</v>
      </c>
      <c r="K75" s="185">
        <v>15.710379265247898</v>
      </c>
      <c r="L75" s="185">
        <v>-97.041017631827714</v>
      </c>
      <c r="M75" s="340">
        <v>-83.096048336690046</v>
      </c>
      <c r="N75" s="340">
        <v>44.741166803615442</v>
      </c>
      <c r="O75" s="340">
        <v>-46.011921657678116</v>
      </c>
      <c r="P75" s="340">
        <v>-6.4143007360673128</v>
      </c>
      <c r="Q75" s="340">
        <v>176.34831460674158</v>
      </c>
      <c r="R75" s="340">
        <v>6.4240699329132012</v>
      </c>
      <c r="S75" s="340">
        <v>-43.449856733524364</v>
      </c>
      <c r="T75" s="557">
        <v>42.683421159302796</v>
      </c>
      <c r="U75" s="340">
        <v>12.55918560606062</v>
      </c>
      <c r="V75" s="340">
        <v>43.266379219686591</v>
      </c>
      <c r="W75" s="557">
        <v>4.8755064889306476</v>
      </c>
      <c r="X75" s="340">
        <v>18.897770063132533</v>
      </c>
      <c r="Y75" s="557">
        <v>9.8578946748766771</v>
      </c>
      <c r="Z75" s="557">
        <v>3.3211874397170993</v>
      </c>
      <c r="AA75" s="340">
        <v>1.5849142714891684</v>
      </c>
      <c r="AB75" s="340">
        <v>-3.8289921071709254</v>
      </c>
      <c r="AC75" s="340">
        <v>32.553324768810967</v>
      </c>
      <c r="AD75" s="340">
        <v>14.929354094579006</v>
      </c>
      <c r="AE75" s="340">
        <v>23.571473373894491</v>
      </c>
      <c r="AF75" s="340">
        <v>26.095122075021582</v>
      </c>
    </row>
    <row r="76" spans="1:32" s="242" customFormat="1" ht="9.9499999999999993" customHeight="1">
      <c r="A76" s="187"/>
      <c r="B76" s="164" t="s">
        <v>216</v>
      </c>
      <c r="C76" s="185">
        <v>0</v>
      </c>
      <c r="D76" s="185">
        <v>5.8823529411764941</v>
      </c>
      <c r="E76" s="185">
        <v>-5.5555555555555696</v>
      </c>
      <c r="F76" s="185">
        <v>-3.2941176470588363</v>
      </c>
      <c r="G76" s="185">
        <v>8.7591240875912533</v>
      </c>
      <c r="H76" s="185">
        <v>-9.0604026845637726</v>
      </c>
      <c r="I76" s="185">
        <v>72.140221402214038</v>
      </c>
      <c r="J76" s="185">
        <v>-3.6441586280814398</v>
      </c>
      <c r="K76" s="185">
        <v>10.778642936596206</v>
      </c>
      <c r="L76" s="185">
        <v>-98.795059744954315</v>
      </c>
      <c r="M76" s="340">
        <v>219.44444444444446</v>
      </c>
      <c r="N76" s="340">
        <v>-76.521739130434781</v>
      </c>
      <c r="O76" s="340">
        <v>-25.925925925925931</v>
      </c>
      <c r="P76" s="340">
        <v>-90</v>
      </c>
      <c r="Q76" s="340">
        <v>700</v>
      </c>
      <c r="R76" s="340">
        <v>124.99999999999996</v>
      </c>
      <c r="S76" s="340">
        <v>4.1666666666666741</v>
      </c>
      <c r="T76" s="557">
        <v>-100</v>
      </c>
      <c r="U76" s="340">
        <v>0</v>
      </c>
      <c r="V76" s="340">
        <v>-100</v>
      </c>
      <c r="W76" s="557">
        <v>0</v>
      </c>
      <c r="X76" s="340">
        <v>-69.230769230769226</v>
      </c>
      <c r="Y76" s="557">
        <v>1450</v>
      </c>
      <c r="Z76" s="557">
        <v>-93.548387096774206</v>
      </c>
      <c r="AA76" s="340">
        <v>-100</v>
      </c>
      <c r="AB76" s="340">
        <v>0</v>
      </c>
      <c r="AC76" s="340">
        <v>-100</v>
      </c>
      <c r="AD76" s="340">
        <v>0</v>
      </c>
      <c r="AE76" s="340">
        <v>375.95</v>
      </c>
      <c r="AF76" s="340">
        <v>-100</v>
      </c>
    </row>
    <row r="77" spans="1:32" s="242" customFormat="1" ht="9.9499999999999993" customHeight="1">
      <c r="A77" s="187"/>
      <c r="B77" s="164" t="s">
        <v>60</v>
      </c>
      <c r="C77" s="185">
        <v>133.33333333333334</v>
      </c>
      <c r="D77" s="185">
        <v>-71.428571428571431</v>
      </c>
      <c r="E77" s="185">
        <v>350</v>
      </c>
      <c r="F77" s="185">
        <v>41</v>
      </c>
      <c r="G77" s="185">
        <v>-45.626477541371159</v>
      </c>
      <c r="H77" s="185">
        <v>12.318840579710155</v>
      </c>
      <c r="I77" s="185">
        <v>39.612903225806441</v>
      </c>
      <c r="J77" s="185">
        <v>1.5619223659890658E-2</v>
      </c>
      <c r="K77" s="185">
        <v>59.386380500642687</v>
      </c>
      <c r="L77" s="185">
        <v>290.27034548332296</v>
      </c>
      <c r="M77" s="340">
        <v>35.916660476862504</v>
      </c>
      <c r="N77" s="340">
        <v>-53.62451266390724</v>
      </c>
      <c r="O77" s="340">
        <v>18.831015790714133</v>
      </c>
      <c r="P77" s="340">
        <v>-16.798889329631116</v>
      </c>
      <c r="Q77" s="340">
        <v>12.133492252681766</v>
      </c>
      <c r="R77" s="340">
        <v>-32.993197278911566</v>
      </c>
      <c r="S77" s="340">
        <v>88.217005076142158</v>
      </c>
      <c r="T77" s="557">
        <v>-13.211745271887542</v>
      </c>
      <c r="U77" s="340">
        <v>-23.735627719080188</v>
      </c>
      <c r="V77" s="340">
        <v>24.225176356737222</v>
      </c>
      <c r="W77" s="557">
        <v>14.761938929263319</v>
      </c>
      <c r="X77" s="340">
        <v>-8.1607458338022418</v>
      </c>
      <c r="Y77" s="557">
        <v>20.166171677407686</v>
      </c>
      <c r="Z77" s="557">
        <v>19.432871962796838</v>
      </c>
      <c r="AA77" s="340">
        <v>-19.091168196579066</v>
      </c>
      <c r="AB77" s="340">
        <v>-8.1909686626866822</v>
      </c>
      <c r="AC77" s="340">
        <v>7.8967298918113382</v>
      </c>
      <c r="AD77" s="340">
        <v>2.6960955070429726</v>
      </c>
      <c r="AE77" s="340">
        <v>-14.454946609982089</v>
      </c>
      <c r="AF77" s="340">
        <v>18.148238686343543</v>
      </c>
    </row>
    <row r="78" spans="1:32" s="242" customFormat="1" ht="9.9499999999999993" customHeight="1">
      <c r="A78" s="187"/>
      <c r="B78" s="164" t="s">
        <v>236</v>
      </c>
      <c r="C78" s="185">
        <v>20</v>
      </c>
      <c r="D78" s="185">
        <v>133.33333333333334</v>
      </c>
      <c r="E78" s="185">
        <v>-64.285714285714278</v>
      </c>
      <c r="F78" s="185">
        <v>34.4</v>
      </c>
      <c r="G78" s="185">
        <v>210.71428571428572</v>
      </c>
      <c r="H78" s="185">
        <v>-54.022988505747136</v>
      </c>
      <c r="I78" s="185">
        <v>27.1875</v>
      </c>
      <c r="J78" s="185">
        <v>37.196478296478254</v>
      </c>
      <c r="K78" s="185">
        <v>20.061796750059258</v>
      </c>
      <c r="L78" s="185">
        <v>13.512175088179523</v>
      </c>
      <c r="M78" s="340">
        <v>-27.818309242225148</v>
      </c>
      <c r="N78" s="340">
        <v>-15.641528531932591</v>
      </c>
      <c r="O78" s="340">
        <v>-31.787936553609331</v>
      </c>
      <c r="P78" s="340">
        <v>-25.889796994463477</v>
      </c>
      <c r="Q78" s="340">
        <v>213.79011028103875</v>
      </c>
      <c r="R78" s="340">
        <v>37.513377714088804</v>
      </c>
      <c r="S78" s="340">
        <v>5.3828828086097014</v>
      </c>
      <c r="T78" s="557">
        <v>54.009237644025212</v>
      </c>
      <c r="U78" s="340">
        <v>16.883502148713326</v>
      </c>
      <c r="V78" s="340">
        <v>4.1641170416933493</v>
      </c>
      <c r="W78" s="557">
        <v>6.4061868952373091</v>
      </c>
      <c r="X78" s="340">
        <v>-11.941096758408264</v>
      </c>
      <c r="Y78" s="557">
        <v>0.27909727083124114</v>
      </c>
      <c r="Z78" s="557">
        <v>-2.3111257148946684</v>
      </c>
      <c r="AA78" s="340">
        <v>-7.1080615387524411</v>
      </c>
      <c r="AB78" s="340">
        <v>-13.393082579617266</v>
      </c>
      <c r="AC78" s="340">
        <v>-12.270218718784321</v>
      </c>
      <c r="AD78" s="340">
        <v>83.168122990685035</v>
      </c>
      <c r="AE78" s="340">
        <v>-7.7705177176096036</v>
      </c>
      <c r="AF78" s="340">
        <v>24.023402535132309</v>
      </c>
    </row>
    <row r="79" spans="1:32" s="242" customFormat="1" ht="9.9499999999999993" customHeight="1">
      <c r="A79" s="187"/>
      <c r="B79" s="164" t="s">
        <v>237</v>
      </c>
      <c r="C79" s="185">
        <v>-10.526315789473673</v>
      </c>
      <c r="D79" s="185">
        <v>41.176470588235283</v>
      </c>
      <c r="E79" s="185">
        <v>-20.833333333333325</v>
      </c>
      <c r="F79" s="185">
        <v>-5.5263157894736796</v>
      </c>
      <c r="G79" s="185">
        <v>26.462395543175489</v>
      </c>
      <c r="H79" s="185">
        <v>-15.242290748898668</v>
      </c>
      <c r="I79" s="185">
        <v>-3.7422037422037313</v>
      </c>
      <c r="J79" s="185">
        <v>-13.130129589632844</v>
      </c>
      <c r="K79" s="185">
        <v>-13.598080592728866</v>
      </c>
      <c r="L79" s="185">
        <v>-97.665568392731245</v>
      </c>
      <c r="M79" s="340">
        <v>-69.799691833590146</v>
      </c>
      <c r="N79" s="340">
        <v>-91.83673469387756</v>
      </c>
      <c r="O79" s="340">
        <v>169.99999999999994</v>
      </c>
      <c r="P79" s="340">
        <v>-60.648148148148138</v>
      </c>
      <c r="Q79" s="340">
        <v>-5.8823529411764603</v>
      </c>
      <c r="R79" s="340">
        <v>212.49999999999994</v>
      </c>
      <c r="S79" s="340">
        <v>404</v>
      </c>
      <c r="T79" s="557">
        <v>-36.507936507936513</v>
      </c>
      <c r="U79" s="340">
        <v>181.25</v>
      </c>
      <c r="V79" s="340">
        <v>66.666666666666671</v>
      </c>
      <c r="W79" s="557">
        <v>-56.000000000000007</v>
      </c>
      <c r="X79" s="340">
        <v>51.515151515151537</v>
      </c>
      <c r="Y79" s="557">
        <v>497.99999999999994</v>
      </c>
      <c r="Z79" s="557">
        <v>-78.260869565217376</v>
      </c>
      <c r="AA79" s="340">
        <v>19.07692307692308</v>
      </c>
      <c r="AB79" s="340">
        <v>-1.2919896640827044</v>
      </c>
      <c r="AC79" s="340">
        <v>-39.528795811518322</v>
      </c>
      <c r="AD79" s="340">
        <v>-94.805194805194802</v>
      </c>
      <c r="AE79" s="340">
        <v>-100</v>
      </c>
      <c r="AF79" s="340">
        <v>0</v>
      </c>
    </row>
    <row r="80" spans="1:32" s="242" customFormat="1" ht="9.9499999999999993" customHeight="1">
      <c r="A80" s="187"/>
      <c r="B80" s="164" t="s">
        <v>238</v>
      </c>
      <c r="C80" s="185">
        <v>-28.571428571428569</v>
      </c>
      <c r="D80" s="185">
        <v>40</v>
      </c>
      <c r="E80" s="185">
        <v>42.857142857142861</v>
      </c>
      <c r="F80" s="185">
        <v>-43.5</v>
      </c>
      <c r="G80" s="185">
        <v>111.85840707964604</v>
      </c>
      <c r="H80" s="185">
        <v>36.842105263157876</v>
      </c>
      <c r="I80" s="185">
        <v>-42.551892551892557</v>
      </c>
      <c r="J80" s="185">
        <v>20.926673751328373</v>
      </c>
      <c r="K80" s="185">
        <v>38.895528683914527</v>
      </c>
      <c r="L80" s="185">
        <v>42.294940905524747</v>
      </c>
      <c r="M80" s="340">
        <v>-5.9670964873276837</v>
      </c>
      <c r="N80" s="340">
        <v>-2.5014185738604144</v>
      </c>
      <c r="O80" s="340">
        <v>6.2612153838692342</v>
      </c>
      <c r="P80" s="340">
        <v>-81.469648562300321</v>
      </c>
      <c r="Q80" s="340">
        <v>89.901477832512327</v>
      </c>
      <c r="R80" s="340">
        <v>166.14785992217901</v>
      </c>
      <c r="S80" s="340">
        <v>-34.982943469785567</v>
      </c>
      <c r="T80" s="557">
        <v>5.8074429411985262</v>
      </c>
      <c r="U80" s="340">
        <v>-23.3624249980519</v>
      </c>
      <c r="V80" s="340">
        <v>0.90318430006683936</v>
      </c>
      <c r="W80" s="557">
        <v>6.8797464295856425</v>
      </c>
      <c r="X80" s="340">
        <v>32.068808872813293</v>
      </c>
      <c r="Y80" s="557">
        <v>64.068766792570415</v>
      </c>
      <c r="Z80" s="557">
        <v>-8.2509582408714977</v>
      </c>
      <c r="AA80" s="340">
        <v>-3.1270370945212012</v>
      </c>
      <c r="AB80" s="340">
        <v>-26.04238013412855</v>
      </c>
      <c r="AC80" s="340">
        <v>-16.784310893674881</v>
      </c>
      <c r="AD80" s="340">
        <v>-78.833151344667257</v>
      </c>
      <c r="AE80" s="340">
        <v>110.95965289877353</v>
      </c>
      <c r="AF80" s="340">
        <v>9.068825910933942E-2</v>
      </c>
    </row>
    <row r="81" spans="1:32" s="242" customFormat="1" ht="9.9499999999999993" customHeight="1">
      <c r="A81" s="187"/>
      <c r="B81" s="164" t="s">
        <v>239</v>
      </c>
      <c r="C81" s="185">
        <v>-4.651268476124482</v>
      </c>
      <c r="D81" s="185">
        <v>-5.3392910336609978</v>
      </c>
      <c r="E81" s="185">
        <v>7.8256381853884394</v>
      </c>
      <c r="F81" s="185">
        <v>49.195082943229721</v>
      </c>
      <c r="G81" s="185">
        <v>8.0914226694417835</v>
      </c>
      <c r="H81" s="185">
        <v>34.795103624505039</v>
      </c>
      <c r="I81" s="185">
        <v>4.0422104076043075</v>
      </c>
      <c r="J81" s="185">
        <v>18.890571496410089</v>
      </c>
      <c r="K81" s="185">
        <v>-16.63510331113276</v>
      </c>
      <c r="L81" s="185">
        <v>-2.995142803825146</v>
      </c>
      <c r="M81" s="340">
        <v>5.9285105614512945</v>
      </c>
      <c r="N81" s="340">
        <v>-0.86600895993500515</v>
      </c>
      <c r="O81" s="340">
        <v>-2.5875724464947569</v>
      </c>
      <c r="P81" s="340">
        <v>2.6762613241654964</v>
      </c>
      <c r="Q81" s="340">
        <v>0.18466902319294043</v>
      </c>
      <c r="R81" s="340">
        <v>6.5505124599739784</v>
      </c>
      <c r="S81" s="340">
        <v>15.323806046018529</v>
      </c>
      <c r="T81" s="557">
        <v>3.6716578499880859</v>
      </c>
      <c r="U81" s="340">
        <v>10.275499613462058</v>
      </c>
      <c r="V81" s="340">
        <v>10.525994161152807</v>
      </c>
      <c r="W81" s="557">
        <v>4.0588971689710984</v>
      </c>
      <c r="X81" s="340">
        <v>-0.26398389121631283</v>
      </c>
      <c r="Y81" s="557">
        <v>10.796875996190035</v>
      </c>
      <c r="Z81" s="557">
        <v>-2.143800939730478</v>
      </c>
      <c r="AA81" s="340">
        <v>3.9344743201150667</v>
      </c>
      <c r="AB81" s="340">
        <v>4.8734893284997138</v>
      </c>
      <c r="AC81" s="340">
        <v>-4.600681670290319</v>
      </c>
      <c r="AD81" s="340">
        <v>3.1868312494786055</v>
      </c>
      <c r="AE81" s="340">
        <v>6.7285068834954664</v>
      </c>
      <c r="AF81" s="340">
        <v>-2.5258333208745043</v>
      </c>
    </row>
    <row r="82" spans="1:32" s="242" customFormat="1" ht="10.5" customHeight="1">
      <c r="A82" s="550" t="s">
        <v>240</v>
      </c>
      <c r="B82" s="551"/>
      <c r="C82" s="552">
        <v>-2.4407084502232168</v>
      </c>
      <c r="D82" s="552">
        <v>8.1897762132507204</v>
      </c>
      <c r="E82" s="552">
        <v>-4.5655961937943861</v>
      </c>
      <c r="F82" s="552">
        <v>5.9412753339322721</v>
      </c>
      <c r="G82" s="552">
        <v>10.119629653113748</v>
      </c>
      <c r="H82" s="552">
        <v>0.29783337161128909</v>
      </c>
      <c r="I82" s="552">
        <v>5.7928827825978857</v>
      </c>
      <c r="J82" s="552">
        <v>1.1898154246488213</v>
      </c>
      <c r="K82" s="552">
        <v>7.2074433232123036</v>
      </c>
      <c r="L82" s="552">
        <v>-12.606639689926292</v>
      </c>
      <c r="M82" s="553">
        <v>3.008945236254279</v>
      </c>
      <c r="N82" s="553">
        <v>4.6244731983088316</v>
      </c>
      <c r="O82" s="553">
        <v>2.982912208263655</v>
      </c>
      <c r="P82" s="553">
        <v>2.2445362731702057</v>
      </c>
      <c r="Q82" s="553">
        <v>5.2324098749064074</v>
      </c>
      <c r="R82" s="553">
        <v>5.9990682339492007</v>
      </c>
      <c r="S82" s="553">
        <v>11.589715738371641</v>
      </c>
      <c r="T82" s="556">
        <v>3.2135358285137139</v>
      </c>
      <c r="U82" s="553">
        <v>7.1319442819436585</v>
      </c>
      <c r="V82" s="553">
        <v>3.7049833312885916</v>
      </c>
      <c r="W82" s="556">
        <v>9.9289531495798222</v>
      </c>
      <c r="X82" s="553">
        <v>4.6538625433312664</v>
      </c>
      <c r="Y82" s="556">
        <v>4.0523428803959538</v>
      </c>
      <c r="Z82" s="556">
        <v>2.1623428501082342</v>
      </c>
      <c r="AA82" s="553">
        <v>4.4057563817726297</v>
      </c>
      <c r="AB82" s="553">
        <v>1.756179832949667</v>
      </c>
      <c r="AC82" s="553">
        <v>4.386984442988906</v>
      </c>
      <c r="AD82" s="553">
        <v>3.3604612949964974</v>
      </c>
      <c r="AE82" s="553">
        <v>5.1655435683485074</v>
      </c>
      <c r="AF82" s="553">
        <v>2.3908597108877272</v>
      </c>
    </row>
    <row r="83" spans="1:32" s="242" customFormat="1" ht="9.9499999999999993" customHeight="1">
      <c r="A83" s="187"/>
      <c r="B83" s="164" t="s">
        <v>341</v>
      </c>
      <c r="C83" s="185">
        <v>0.15386253011933082</v>
      </c>
      <c r="D83" s="185">
        <v>19.814875649771004</v>
      </c>
      <c r="E83" s="185">
        <v>-10.127735754721535</v>
      </c>
      <c r="F83" s="185">
        <v>21.107791147361521</v>
      </c>
      <c r="G83" s="185">
        <v>17.672685243496765</v>
      </c>
      <c r="H83" s="185">
        <v>-2.0022162897295193</v>
      </c>
      <c r="I83" s="185">
        <v>8.8843771684099728</v>
      </c>
      <c r="J83" s="185">
        <v>-3.0365404612894609</v>
      </c>
      <c r="K83" s="185">
        <v>9.7259295091959519</v>
      </c>
      <c r="L83" s="185">
        <v>-15.918695022991225</v>
      </c>
      <c r="M83" s="340">
        <v>1.2451154341306836</v>
      </c>
      <c r="N83" s="340">
        <v>9.296680618803288</v>
      </c>
      <c r="O83" s="340">
        <v>4.5420045683595811</v>
      </c>
      <c r="P83" s="340">
        <v>0.32149885581003179</v>
      </c>
      <c r="Q83" s="340">
        <v>7.8526643000188079</v>
      </c>
      <c r="R83" s="340">
        <v>5.0901303519884422</v>
      </c>
      <c r="S83" s="340">
        <v>18.869259908366942</v>
      </c>
      <c r="T83" s="557">
        <v>5.6047922855491095</v>
      </c>
      <c r="U83" s="340">
        <v>13.052103163034179</v>
      </c>
      <c r="V83" s="340">
        <v>3.7836950622786025</v>
      </c>
      <c r="W83" s="557">
        <v>15.872061893900892</v>
      </c>
      <c r="X83" s="340">
        <v>6.1943426362061071</v>
      </c>
      <c r="Y83" s="557">
        <v>5.2293067355734246</v>
      </c>
      <c r="Z83" s="557">
        <v>2.3354235094795284</v>
      </c>
      <c r="AA83" s="340">
        <v>5.875042990876933</v>
      </c>
      <c r="AB83" s="340">
        <v>2.6197133841355136</v>
      </c>
      <c r="AC83" s="340">
        <v>6.3443142787374063</v>
      </c>
      <c r="AD83" s="340">
        <v>4.8399528709313744</v>
      </c>
      <c r="AE83" s="340">
        <v>5.1359459042015887</v>
      </c>
      <c r="AF83" s="340">
        <v>3.0486000746739128</v>
      </c>
    </row>
    <row r="84" spans="1:32" s="242" customFormat="1" ht="9.9499999999999993" customHeight="1">
      <c r="A84" s="187"/>
      <c r="B84" s="190" t="s">
        <v>343</v>
      </c>
      <c r="C84" s="185">
        <v>-10</v>
      </c>
      <c r="D84" s="185">
        <v>4.4444444444444731</v>
      </c>
      <c r="E84" s="185">
        <v>-4.2553191489361879</v>
      </c>
      <c r="F84" s="185">
        <v>-4.4444444444444287</v>
      </c>
      <c r="G84" s="185">
        <v>2.3255813953488635</v>
      </c>
      <c r="H84" s="185">
        <v>6.8181818181817899</v>
      </c>
      <c r="I84" s="185">
        <v>13.404255319148927</v>
      </c>
      <c r="J84" s="185">
        <v>2.7767354596623051</v>
      </c>
      <c r="K84" s="185">
        <v>21.306663015699144</v>
      </c>
      <c r="L84" s="185">
        <v>-25.468391249247034</v>
      </c>
      <c r="M84" s="340">
        <v>0.75038891845007338</v>
      </c>
      <c r="N84" s="340">
        <v>1.1946947013513842</v>
      </c>
      <c r="O84" s="340">
        <v>-0.33182971449570164</v>
      </c>
      <c r="P84" s="340">
        <v>4.7987264347503</v>
      </c>
      <c r="Q84" s="340">
        <v>3.7992065726744073E-2</v>
      </c>
      <c r="R84" s="340">
        <v>0.94599965949904163</v>
      </c>
      <c r="S84" s="340">
        <v>-0.43799415862750823</v>
      </c>
      <c r="T84" s="557">
        <v>-2.7427154850214519</v>
      </c>
      <c r="U84" s="340">
        <v>-0.57722229247150203</v>
      </c>
      <c r="V84" s="340">
        <v>4.8920597325156967</v>
      </c>
      <c r="W84" s="557">
        <v>0.46667447007491258</v>
      </c>
      <c r="X84" s="340">
        <v>2.6885153824879993</v>
      </c>
      <c r="Y84" s="557">
        <v>0.92216778144038614</v>
      </c>
      <c r="Z84" s="557">
        <v>-2.5406797397260594</v>
      </c>
      <c r="AA84" s="340">
        <v>-3.0628715218962155</v>
      </c>
      <c r="AB84" s="340">
        <v>4.6983204959808011</v>
      </c>
      <c r="AC84" s="340">
        <v>-3.3025573308653855</v>
      </c>
      <c r="AD84" s="340">
        <v>2.0783763791942356</v>
      </c>
      <c r="AE84" s="340">
        <v>-0.72843784864385919</v>
      </c>
      <c r="AF84" s="340">
        <v>-0.74096999012013276</v>
      </c>
    </row>
    <row r="85" spans="1:32" s="242" customFormat="1" ht="9.9499999999999993" customHeight="1">
      <c r="A85" s="184"/>
      <c r="B85" s="164" t="s">
        <v>333</v>
      </c>
      <c r="C85" s="185">
        <v>-2.806219188471748</v>
      </c>
      <c r="D85" s="185">
        <v>4.0447392378722746</v>
      </c>
      <c r="E85" s="185">
        <v>2.7791666666666659</v>
      </c>
      <c r="F85" s="185">
        <v>1.6215997081120648</v>
      </c>
      <c r="G85" s="185">
        <v>2.6568795627717634</v>
      </c>
      <c r="H85" s="185">
        <v>3.1088485602145166</v>
      </c>
      <c r="I85" s="185">
        <v>3.0151132551916371</v>
      </c>
      <c r="J85" s="185">
        <v>-23.730777204600038</v>
      </c>
      <c r="K85" s="185">
        <v>39.197697473616856</v>
      </c>
      <c r="L85" s="185">
        <v>-0.22339546555107948</v>
      </c>
      <c r="M85" s="340">
        <v>0.98215804958836639</v>
      </c>
      <c r="N85" s="340">
        <v>-1.3632861251168471</v>
      </c>
      <c r="O85" s="340">
        <v>2.6748181898818668</v>
      </c>
      <c r="P85" s="340">
        <v>4.1600099636332599</v>
      </c>
      <c r="Q85" s="340">
        <v>2.5957287205887525</v>
      </c>
      <c r="R85" s="340">
        <v>3.6051514582609911</v>
      </c>
      <c r="S85" s="340">
        <v>3.4209079286447119</v>
      </c>
      <c r="T85" s="557">
        <v>0.86103642564669958</v>
      </c>
      <c r="U85" s="340">
        <v>1.0611880329427503</v>
      </c>
      <c r="V85" s="340">
        <v>2.3184060295831754</v>
      </c>
      <c r="W85" s="557">
        <v>2.9871373061419515</v>
      </c>
      <c r="X85" s="340">
        <v>2.9154800581308704</v>
      </c>
      <c r="Y85" s="557">
        <v>5.10170393262106</v>
      </c>
      <c r="Z85" s="557">
        <v>5.5267747354986962</v>
      </c>
      <c r="AA85" s="340">
        <v>7.3956359120766368</v>
      </c>
      <c r="AB85" s="340">
        <v>1.1686151102994424</v>
      </c>
      <c r="AC85" s="340">
        <v>7.890692032567781</v>
      </c>
      <c r="AD85" s="340">
        <v>3.0778211686661505</v>
      </c>
      <c r="AE85" s="340">
        <v>5.0284608048282609</v>
      </c>
      <c r="AF85" s="340">
        <v>4.3279556821002707</v>
      </c>
    </row>
    <row r="86" spans="1:32" s="242" customFormat="1" ht="9.9499999999999993" customHeight="1">
      <c r="A86" s="187"/>
      <c r="B86" s="164" t="s">
        <v>125</v>
      </c>
      <c r="C86" s="185">
        <v>-11.511649238671806</v>
      </c>
      <c r="D86" s="185">
        <v>6.5056494246916063</v>
      </c>
      <c r="E86" s="185">
        <v>0.7630467366126048</v>
      </c>
      <c r="F86" s="185">
        <v>-8.0305225538491278</v>
      </c>
      <c r="G86" s="185">
        <v>4.6126701394723968</v>
      </c>
      <c r="H86" s="185">
        <v>2.754798811340442</v>
      </c>
      <c r="I86" s="185">
        <v>0.38494606846959378</v>
      </c>
      <c r="J86" s="185">
        <v>9.7089605701934811</v>
      </c>
      <c r="K86" s="185">
        <v>1.8301662955747311</v>
      </c>
      <c r="L86" s="185">
        <v>-15.616933237163199</v>
      </c>
      <c r="M86" s="340">
        <v>0.76607852577041946</v>
      </c>
      <c r="N86" s="340">
        <v>3.4931035483590334</v>
      </c>
      <c r="O86" s="340">
        <v>1.5733622363859334</v>
      </c>
      <c r="P86" s="340">
        <v>8.9776719636591729E-2</v>
      </c>
      <c r="Q86" s="340">
        <v>6.1691790094367649</v>
      </c>
      <c r="R86" s="340">
        <v>6.8079632260606759</v>
      </c>
      <c r="S86" s="340">
        <v>2.6535926400500509</v>
      </c>
      <c r="T86" s="557">
        <v>-0.64046403549754549</v>
      </c>
      <c r="U86" s="340">
        <v>-0.15263075498425094</v>
      </c>
      <c r="V86" s="340">
        <v>5.6563400513116369</v>
      </c>
      <c r="W86" s="557">
        <v>4.1497387573155908</v>
      </c>
      <c r="X86" s="340">
        <v>5.4115591305344601</v>
      </c>
      <c r="Y86" s="557">
        <v>1.8854074505346041</v>
      </c>
      <c r="Z86" s="557">
        <v>1.8862094360186932</v>
      </c>
      <c r="AA86" s="340">
        <v>1.5513510904646699</v>
      </c>
      <c r="AB86" s="340">
        <v>-3.4729721058668228</v>
      </c>
      <c r="AC86" s="340">
        <v>1.9673452921331602E-2</v>
      </c>
      <c r="AD86" s="340">
        <v>-0.91753029463707003</v>
      </c>
      <c r="AE86" s="340">
        <v>2.7809716023311948</v>
      </c>
      <c r="AF86" s="340">
        <v>3.8110582952666228E-2</v>
      </c>
    </row>
    <row r="87" spans="1:32" s="242" customFormat="1" ht="9.9499999999999993" customHeight="1">
      <c r="A87" s="187"/>
      <c r="B87" s="164" t="s">
        <v>127</v>
      </c>
      <c r="C87" s="185">
        <v>0</v>
      </c>
      <c r="D87" s="185">
        <v>5.2631578947368363</v>
      </c>
      <c r="E87" s="185">
        <v>-10</v>
      </c>
      <c r="F87" s="185">
        <v>2.1777777777777674</v>
      </c>
      <c r="G87" s="185">
        <v>-2.1313614615049881</v>
      </c>
      <c r="H87" s="185">
        <v>-16.666666666666686</v>
      </c>
      <c r="I87" s="185">
        <v>1.1466666666666736</v>
      </c>
      <c r="J87" s="185">
        <v>-4.6269443712101177</v>
      </c>
      <c r="K87" s="185">
        <v>-0.14077401520387056</v>
      </c>
      <c r="L87" s="185">
        <v>-6.2013847435506975</v>
      </c>
      <c r="M87" s="340">
        <v>-0.75237454869500064</v>
      </c>
      <c r="N87" s="340">
        <v>-5.4722286884256839</v>
      </c>
      <c r="O87" s="340">
        <v>6.2518997920502972</v>
      </c>
      <c r="P87" s="340">
        <v>-1.7166173823896291</v>
      </c>
      <c r="Q87" s="340">
        <v>-0.87740784354918278</v>
      </c>
      <c r="R87" s="340">
        <v>3.568592706405127</v>
      </c>
      <c r="S87" s="340">
        <v>4.5117743105394403</v>
      </c>
      <c r="T87" s="557">
        <v>-8.1646148965347933</v>
      </c>
      <c r="U87" s="340">
        <v>-6.8743073227981348</v>
      </c>
      <c r="V87" s="340">
        <v>0.21200035003978712</v>
      </c>
      <c r="W87" s="557">
        <v>5.2441160911117279</v>
      </c>
      <c r="X87" s="340">
        <v>1.9992690917761013</v>
      </c>
      <c r="Y87" s="557">
        <v>4.4042443193442526</v>
      </c>
      <c r="Z87" s="557">
        <v>-3.285815311875584</v>
      </c>
      <c r="AA87" s="340">
        <v>-5.1611908107111475</v>
      </c>
      <c r="AB87" s="340">
        <v>-0.92372033678119747</v>
      </c>
      <c r="AC87" s="340">
        <v>-10.515225868720101</v>
      </c>
      <c r="AD87" s="340">
        <v>-10.457326662984201</v>
      </c>
      <c r="AE87" s="340">
        <v>5.4066707993862595</v>
      </c>
      <c r="AF87" s="340">
        <v>-1.7761017632447418</v>
      </c>
    </row>
    <row r="88" spans="1:32" s="242" customFormat="1" ht="9.9499999999999993" customHeight="1">
      <c r="A88" s="187"/>
      <c r="B88" s="164" t="s">
        <v>129</v>
      </c>
      <c r="C88" s="185">
        <v>-11.1</v>
      </c>
      <c r="D88" s="185">
        <v>0</v>
      </c>
      <c r="E88" s="185">
        <v>-6.2710911136108161</v>
      </c>
      <c r="F88" s="185">
        <v>0.75007500750077227</v>
      </c>
      <c r="G88" s="185">
        <v>-0.74449076831448746</v>
      </c>
      <c r="H88" s="185">
        <v>0</v>
      </c>
      <c r="I88" s="185">
        <v>4.2004200420042048</v>
      </c>
      <c r="J88" s="185">
        <v>10.311290270979301</v>
      </c>
      <c r="K88" s="185">
        <v>-7.2558004640371436</v>
      </c>
      <c r="L88" s="185">
        <v>-48.139216293263601</v>
      </c>
      <c r="M88" s="340">
        <v>3.6466224335196529</v>
      </c>
      <c r="N88" s="340">
        <v>1.7816044155451571</v>
      </c>
      <c r="O88" s="340">
        <v>1.9806985459666082</v>
      </c>
      <c r="P88" s="340">
        <v>5.3652404938195897</v>
      </c>
      <c r="Q88" s="340">
        <v>8.2413405266156037</v>
      </c>
      <c r="R88" s="340">
        <v>0.85935926835347676</v>
      </c>
      <c r="S88" s="340">
        <v>4.2145642102703551</v>
      </c>
      <c r="T88" s="557">
        <v>0.54958673584357687</v>
      </c>
      <c r="U88" s="340">
        <v>3.8261445787604709</v>
      </c>
      <c r="V88" s="340">
        <v>5.0716553678818999</v>
      </c>
      <c r="W88" s="557">
        <v>6.3211981045752097</v>
      </c>
      <c r="X88" s="340">
        <v>6.908862431951146</v>
      </c>
      <c r="Y88" s="557">
        <v>9.4764492045034352</v>
      </c>
      <c r="Z88" s="557">
        <v>3.494458043312676</v>
      </c>
      <c r="AA88" s="340">
        <v>0.11026785476289103</v>
      </c>
      <c r="AB88" s="340">
        <v>3.5489736489343837</v>
      </c>
      <c r="AC88" s="340">
        <v>2.4068122418582805</v>
      </c>
      <c r="AD88" s="340">
        <v>-1.1141131844905838</v>
      </c>
      <c r="AE88" s="340">
        <v>-1.0419988414651971</v>
      </c>
      <c r="AF88" s="340">
        <v>0.63075505834226941</v>
      </c>
    </row>
    <row r="89" spans="1:32" s="242" customFormat="1" ht="9.9499999999999993" customHeight="1">
      <c r="A89" s="187"/>
      <c r="B89" s="164" t="s">
        <v>131</v>
      </c>
      <c r="C89" s="185">
        <v>0</v>
      </c>
      <c r="D89" s="185">
        <v>0</v>
      </c>
      <c r="E89" s="185">
        <v>0</v>
      </c>
      <c r="F89" s="185">
        <v>-10.55</v>
      </c>
      <c r="G89" s="185">
        <v>-25.489100055897151</v>
      </c>
      <c r="H89" s="185">
        <v>0</v>
      </c>
      <c r="I89" s="185">
        <v>0.5251312828207011</v>
      </c>
      <c r="J89" s="185">
        <v>-4.6434494195688236</v>
      </c>
      <c r="K89" s="185">
        <v>12.991304347826071</v>
      </c>
      <c r="L89" s="185">
        <v>-32.769497389406531</v>
      </c>
      <c r="M89" s="340">
        <v>2.7221067623933504</v>
      </c>
      <c r="N89" s="340">
        <v>-6.0131861912846691</v>
      </c>
      <c r="O89" s="340">
        <v>13.234866011017932</v>
      </c>
      <c r="P89" s="340">
        <v>5.2282759028719816</v>
      </c>
      <c r="Q89" s="340">
        <v>7.9234661572321174</v>
      </c>
      <c r="R89" s="340">
        <v>-1.453761673190801</v>
      </c>
      <c r="S89" s="340">
        <v>8.3885501624231686</v>
      </c>
      <c r="T89" s="557">
        <v>-6.9901301091895736</v>
      </c>
      <c r="U89" s="340">
        <v>4.223915666470579</v>
      </c>
      <c r="V89" s="340">
        <v>1.6767350103341627E-2</v>
      </c>
      <c r="W89" s="557">
        <v>-1.3444515234949495</v>
      </c>
      <c r="X89" s="340">
        <v>9.0660390769978783</v>
      </c>
      <c r="Y89" s="557">
        <v>-2.6847436829525728</v>
      </c>
      <c r="Z89" s="557">
        <v>-4.5968013834980503</v>
      </c>
      <c r="AA89" s="340">
        <v>-4.2800655531581295</v>
      </c>
      <c r="AB89" s="340">
        <v>11.145299979929678</v>
      </c>
      <c r="AC89" s="340">
        <v>-2.525855910509367</v>
      </c>
      <c r="AD89" s="340">
        <v>0.4949551075695835</v>
      </c>
      <c r="AE89" s="340">
        <v>-4.171164936560789</v>
      </c>
      <c r="AF89" s="340">
        <v>-4.4185194165113906E-2</v>
      </c>
    </row>
    <row r="90" spans="1:32" s="242" customFormat="1" ht="9.9499999999999993" customHeight="1">
      <c r="A90" s="187"/>
      <c r="B90" s="164" t="s">
        <v>152</v>
      </c>
      <c r="C90" s="185">
        <v>36.405529953917039</v>
      </c>
      <c r="D90" s="185">
        <v>-10.810810810810811</v>
      </c>
      <c r="E90" s="185">
        <v>-0.37878787878786735</v>
      </c>
      <c r="F90" s="185">
        <v>2.281368821292773</v>
      </c>
      <c r="G90" s="185">
        <v>29.368029739776947</v>
      </c>
      <c r="H90" s="185">
        <v>-4.31034482758621</v>
      </c>
      <c r="I90" s="185">
        <v>0</v>
      </c>
      <c r="J90" s="185">
        <v>14.414414414414424</v>
      </c>
      <c r="K90" s="185">
        <v>-4.2596850393700763</v>
      </c>
      <c r="L90" s="185">
        <v>22.499630800236204</v>
      </c>
      <c r="M90" s="340">
        <v>2.1674545119465538</v>
      </c>
      <c r="N90" s="340">
        <v>6.8137356527800508</v>
      </c>
      <c r="O90" s="340">
        <v>-4.3719646909852532</v>
      </c>
      <c r="P90" s="340">
        <v>11.30755979607796</v>
      </c>
      <c r="Q90" s="340">
        <v>-5.0733009952240167</v>
      </c>
      <c r="R90" s="340">
        <v>14.496191767744904</v>
      </c>
      <c r="S90" s="340">
        <v>16.800767667478734</v>
      </c>
      <c r="T90" s="557">
        <v>-1.2675867689922793</v>
      </c>
      <c r="U90" s="340">
        <v>1.2023597738640035</v>
      </c>
      <c r="V90" s="340">
        <v>5.8337305650391968</v>
      </c>
      <c r="W90" s="557">
        <v>10.08890258215429</v>
      </c>
      <c r="X90" s="340">
        <v>0.80405251127351196</v>
      </c>
      <c r="Y90" s="557">
        <v>10.617687968668466</v>
      </c>
      <c r="Z90" s="557">
        <v>2.0482895718226146</v>
      </c>
      <c r="AA90" s="340">
        <v>9.3764081592280224</v>
      </c>
      <c r="AB90" s="340">
        <v>2.8678208008455552</v>
      </c>
      <c r="AC90" s="340">
        <v>5.7653103014259521</v>
      </c>
      <c r="AD90" s="340">
        <v>1.7967198750366453</v>
      </c>
      <c r="AE90" s="340">
        <v>14.003618191762301</v>
      </c>
      <c r="AF90" s="340">
        <v>2.202512405566126</v>
      </c>
    </row>
    <row r="91" spans="1:32" s="242" customFormat="1" ht="9.9499999999999993" customHeight="1">
      <c r="A91" s="187"/>
      <c r="B91" s="164" t="s">
        <v>153</v>
      </c>
      <c r="C91" s="185">
        <v>-1.3301662707838613</v>
      </c>
      <c r="D91" s="185">
        <v>2.8406355320173438</v>
      </c>
      <c r="E91" s="185">
        <v>-3.2771535580524369</v>
      </c>
      <c r="F91" s="185">
        <v>3.8509196515005062</v>
      </c>
      <c r="G91" s="185">
        <v>4.960942597736695</v>
      </c>
      <c r="H91" s="185">
        <v>1.2877442273534712</v>
      </c>
      <c r="I91" s="185">
        <v>7.354669004822445</v>
      </c>
      <c r="J91" s="185">
        <v>3.9946748558454148</v>
      </c>
      <c r="K91" s="185">
        <v>-0.37622615429321327</v>
      </c>
      <c r="L91" s="185">
        <v>-11.445117735303768</v>
      </c>
      <c r="M91" s="340">
        <v>12.34825082271449</v>
      </c>
      <c r="N91" s="340">
        <v>3.1678405265455734</v>
      </c>
      <c r="O91" s="340">
        <v>6.7678055014346983</v>
      </c>
      <c r="P91" s="340">
        <v>3.9459858056916763</v>
      </c>
      <c r="Q91" s="340">
        <v>8.5699217070403186</v>
      </c>
      <c r="R91" s="340">
        <v>8.1831020981996581</v>
      </c>
      <c r="S91" s="340">
        <v>8.1154703540784912</v>
      </c>
      <c r="T91" s="557">
        <v>6.9971284016226321</v>
      </c>
      <c r="U91" s="340">
        <v>6.4224067954218533</v>
      </c>
      <c r="V91" s="340">
        <v>1.8617189634898113</v>
      </c>
      <c r="W91" s="557">
        <v>4.7279394923046336</v>
      </c>
      <c r="X91" s="340">
        <v>2.2833964557815722</v>
      </c>
      <c r="Y91" s="557">
        <v>0.43978049981723277</v>
      </c>
      <c r="Z91" s="557">
        <v>2.8947399805024254</v>
      </c>
      <c r="AA91" s="340">
        <v>1.9919761590964313</v>
      </c>
      <c r="AB91" s="340">
        <v>1.949013822815604</v>
      </c>
      <c r="AC91" s="340">
        <v>2.1137870951916771</v>
      </c>
      <c r="AD91" s="340">
        <v>3.816448226239233</v>
      </c>
      <c r="AE91" s="340">
        <v>3.7171680033391663</v>
      </c>
      <c r="AF91" s="340">
        <v>2.3997325977402006</v>
      </c>
    </row>
    <row r="92" spans="1:32" s="242" customFormat="1" ht="9.9499999999999993" customHeight="1">
      <c r="A92" s="187"/>
      <c r="B92" s="164" t="s">
        <v>154</v>
      </c>
      <c r="C92" s="185">
        <v>-3.9314516129032362</v>
      </c>
      <c r="D92" s="185">
        <v>18.677859391395614</v>
      </c>
      <c r="E92" s="185">
        <v>-4.0671971706454428</v>
      </c>
      <c r="F92" s="185">
        <v>5.2534562211981495</v>
      </c>
      <c r="G92" s="185">
        <v>-20.227670753064796</v>
      </c>
      <c r="H92" s="185">
        <v>21.295279912184427</v>
      </c>
      <c r="I92" s="185">
        <v>-15.746606334841628</v>
      </c>
      <c r="J92" s="185">
        <v>38.023630504833527</v>
      </c>
      <c r="K92" s="185">
        <v>1.8614785992217886</v>
      </c>
      <c r="L92" s="185">
        <v>3.0101152094856864</v>
      </c>
      <c r="M92" s="340">
        <v>13.295063486412717</v>
      </c>
      <c r="N92" s="340">
        <v>-15.35913012739104</v>
      </c>
      <c r="O92" s="340">
        <v>3.4205527380260836</v>
      </c>
      <c r="P92" s="340">
        <v>-2.7170213474337346</v>
      </c>
      <c r="Q92" s="340">
        <v>0.84471782263437767</v>
      </c>
      <c r="R92" s="340">
        <v>0.19755232940403822</v>
      </c>
      <c r="S92" s="340">
        <v>15.528322166149477</v>
      </c>
      <c r="T92" s="557">
        <v>15.229363265235051</v>
      </c>
      <c r="U92" s="340">
        <v>12.782715135477464</v>
      </c>
      <c r="V92" s="340">
        <v>-4.2357349123755439</v>
      </c>
      <c r="W92" s="557">
        <v>1.1268137871599526</v>
      </c>
      <c r="X92" s="340">
        <v>-0.83382668754776734</v>
      </c>
      <c r="Y92" s="557">
        <v>-14.509408159675985</v>
      </c>
      <c r="Z92" s="557">
        <v>-2.6205566407737413</v>
      </c>
      <c r="AA92" s="340">
        <v>-3.134968230051538</v>
      </c>
      <c r="AB92" s="340">
        <v>-5.5816562917873185</v>
      </c>
      <c r="AC92" s="340">
        <v>10.743961784687372</v>
      </c>
      <c r="AD92" s="340">
        <v>2.8891292222668286</v>
      </c>
      <c r="AE92" s="340">
        <v>-0.41833107268776093</v>
      </c>
      <c r="AF92" s="340">
        <v>-1.3429417389041576</v>
      </c>
    </row>
    <row r="93" spans="1:32" s="242" customFormat="1" ht="9.9499999999999993" customHeight="1">
      <c r="A93" s="187"/>
      <c r="B93" s="164" t="s">
        <v>155</v>
      </c>
      <c r="C93" s="185">
        <v>1.5957446808510634</v>
      </c>
      <c r="D93" s="185">
        <v>-7.3298429319371694</v>
      </c>
      <c r="E93" s="185">
        <v>-10.169491525423723</v>
      </c>
      <c r="F93" s="185">
        <v>-21.383647798742146</v>
      </c>
      <c r="G93" s="185">
        <v>8.0000000000000071</v>
      </c>
      <c r="H93" s="185">
        <v>51.111111111111086</v>
      </c>
      <c r="I93" s="185">
        <v>-2.9411764705882248</v>
      </c>
      <c r="J93" s="185">
        <v>-7.0707070707070718</v>
      </c>
      <c r="K93" s="185">
        <v>38.755434782608702</v>
      </c>
      <c r="L93" s="185">
        <v>13.089969057224572</v>
      </c>
      <c r="M93" s="340">
        <v>17.469608284556525</v>
      </c>
      <c r="N93" s="340">
        <v>-33.352301205884949</v>
      </c>
      <c r="O93" s="340">
        <v>7.4180465297347009</v>
      </c>
      <c r="P93" s="340">
        <v>1.6549969932140751</v>
      </c>
      <c r="Q93" s="340">
        <v>-13.713730456944639</v>
      </c>
      <c r="R93" s="340">
        <v>-0.54458639604347825</v>
      </c>
      <c r="S93" s="340">
        <v>37.361127956064699</v>
      </c>
      <c r="T93" s="557">
        <v>4.0153861509818034</v>
      </c>
      <c r="U93" s="340">
        <v>6.0029181992249159</v>
      </c>
      <c r="V93" s="340">
        <v>-9.0823024204084728</v>
      </c>
      <c r="W93" s="557">
        <v>-5.6704976338144197</v>
      </c>
      <c r="X93" s="340">
        <v>2.8501671885588609</v>
      </c>
      <c r="Y93" s="557">
        <v>-2.4268235870571808</v>
      </c>
      <c r="Z93" s="557">
        <v>8.3957542788425599</v>
      </c>
      <c r="AA93" s="340">
        <v>-25.034260506220406</v>
      </c>
      <c r="AB93" s="340">
        <v>9.2358379769765797</v>
      </c>
      <c r="AC93" s="340">
        <v>-0.97653888588942195</v>
      </c>
      <c r="AD93" s="340">
        <v>1.2823302488181199</v>
      </c>
      <c r="AE93" s="340">
        <v>-1.4419716381097736E-2</v>
      </c>
      <c r="AF93" s="340">
        <v>4.2846022196924904</v>
      </c>
    </row>
    <row r="94" spans="1:32" s="242" customFormat="1" ht="9.9499999999999993" customHeight="1">
      <c r="A94" s="188"/>
      <c r="B94" s="188" t="s">
        <v>228</v>
      </c>
      <c r="C94" s="189">
        <v>-1.7543859649122973</v>
      </c>
      <c r="D94" s="189">
        <v>-7.1428571428571281</v>
      </c>
      <c r="E94" s="189">
        <v>-3.8461538461538436</v>
      </c>
      <c r="F94" s="189">
        <v>4.4400000000000004</v>
      </c>
      <c r="G94" s="189">
        <v>7.238605898123307</v>
      </c>
      <c r="H94" s="189">
        <v>8.9285714285714413</v>
      </c>
      <c r="I94" s="189">
        <v>16.78688524590164</v>
      </c>
      <c r="J94" s="189">
        <v>-6.007860752386307</v>
      </c>
      <c r="K94" s="189">
        <v>16.483572281959379</v>
      </c>
      <c r="L94" s="189">
        <v>6.6558628877372739</v>
      </c>
      <c r="M94" s="341">
        <v>6.6801059758044179</v>
      </c>
      <c r="N94" s="341">
        <v>-9.6552742154848872</v>
      </c>
      <c r="O94" s="341">
        <v>0.82734642260076097</v>
      </c>
      <c r="P94" s="341">
        <v>-3.0813297210450674</v>
      </c>
      <c r="Q94" s="341">
        <v>-2.7684619335640148</v>
      </c>
      <c r="R94" s="341">
        <v>-3.633129342214414</v>
      </c>
      <c r="S94" s="341">
        <v>3.8491137787690199</v>
      </c>
      <c r="T94" s="559">
        <v>-5.5867159555381356</v>
      </c>
      <c r="U94" s="341">
        <v>0.25671983302135715</v>
      </c>
      <c r="V94" s="341">
        <v>0.44589704383923845</v>
      </c>
      <c r="W94" s="559">
        <v>-3.3658576706039001</v>
      </c>
      <c r="X94" s="341">
        <v>6.9713348597630898</v>
      </c>
      <c r="Y94" s="559">
        <v>-7.4319225605253392</v>
      </c>
      <c r="Z94" s="559">
        <v>-5.5113697997688949</v>
      </c>
      <c r="AA94" s="341">
        <v>-13.851529401654272</v>
      </c>
      <c r="AB94" s="341">
        <v>11.009000512151568</v>
      </c>
      <c r="AC94" s="341">
        <v>-18.042373911954058</v>
      </c>
      <c r="AD94" s="341">
        <v>5.1234988306447349</v>
      </c>
      <c r="AE94" s="341">
        <v>-2.0863223852775392</v>
      </c>
      <c r="AF94" s="341">
        <v>-0.62088583329107383</v>
      </c>
    </row>
    <row r="95" spans="1:32" s="242" customFormat="1" ht="9.9499999999999993" customHeight="1">
      <c r="A95" s="151" t="s">
        <v>121</v>
      </c>
      <c r="B95" s="246"/>
      <c r="C95" s="245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</row>
    <row r="96" spans="1:32" s="242" customFormat="1" ht="9.9499999999999993" customHeight="1">
      <c r="A96" s="245" t="s">
        <v>300</v>
      </c>
      <c r="B96" s="246"/>
      <c r="C96" s="245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</row>
    <row r="97" spans="1:16" s="242" customFormat="1" ht="17.25" customHeight="1">
      <c r="B97" s="10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</row>
    <row r="98" spans="1:16" s="242" customFormat="1" ht="17.25" customHeight="1">
      <c r="B98" s="10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</row>
    <row r="99" spans="1:16" s="242" customFormat="1" ht="17.25" customHeight="1">
      <c r="A99" s="40"/>
      <c r="B99" s="40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</row>
    <row r="100" spans="1:16" s="242" customFormat="1" ht="17.25" customHeight="1">
      <c r="A100" s="10"/>
      <c r="B100" s="244"/>
      <c r="C100" s="125"/>
      <c r="D100" s="125"/>
      <c r="E100" s="125"/>
      <c r="F100" s="125"/>
      <c r="G100" s="125"/>
      <c r="H100" s="125"/>
      <c r="I100" s="125"/>
    </row>
    <row r="101" spans="1:16" s="242" customFormat="1" ht="17.25" customHeight="1">
      <c r="A101" s="35"/>
      <c r="B101" s="244"/>
    </row>
    <row r="102" spans="1:16" s="242" customFormat="1" ht="17.25" customHeight="1">
      <c r="C102" s="125"/>
      <c r="D102" s="125"/>
      <c r="E102" s="125"/>
      <c r="F102" s="125"/>
      <c r="G102" s="125"/>
      <c r="H102" s="125"/>
      <c r="I102" s="125"/>
    </row>
    <row r="103" spans="1:16" s="242" customFormat="1" ht="17.25" customHeight="1">
      <c r="J103" s="126"/>
      <c r="K103" s="126"/>
      <c r="L103" s="126"/>
      <c r="M103" s="126"/>
      <c r="N103" s="126"/>
    </row>
    <row r="104" spans="1:16" s="242" customFormat="1" ht="17.25" customHeight="1">
      <c r="C104" s="125"/>
      <c r="D104" s="125"/>
      <c r="E104" s="125"/>
      <c r="F104" s="125"/>
      <c r="G104" s="125"/>
      <c r="H104" s="125"/>
      <c r="I104" s="125"/>
      <c r="J104" s="126"/>
      <c r="K104" s="126"/>
      <c r="L104" s="126"/>
      <c r="M104" s="126"/>
      <c r="N104" s="126"/>
    </row>
    <row r="105" spans="1:16" s="242" customFormat="1" ht="17.25" customHeight="1">
      <c r="J105" s="126"/>
      <c r="K105" s="126"/>
      <c r="L105" s="126"/>
      <c r="M105" s="126"/>
      <c r="N105" s="126"/>
    </row>
    <row r="106" spans="1:16" s="242" customFormat="1" ht="17.25" customHeight="1">
      <c r="C106" s="125"/>
      <c r="D106" s="125"/>
      <c r="E106" s="125"/>
      <c r="F106" s="125"/>
      <c r="G106" s="125"/>
      <c r="H106" s="125"/>
      <c r="I106" s="125"/>
      <c r="J106" s="126"/>
      <c r="K106" s="126"/>
      <c r="L106" s="126"/>
      <c r="M106" s="126"/>
      <c r="N106" s="126"/>
    </row>
    <row r="107" spans="1:16" s="242" customFormat="1" ht="17.25" customHeight="1">
      <c r="J107" s="126"/>
      <c r="K107" s="126"/>
      <c r="L107" s="126"/>
      <c r="M107" s="126"/>
      <c r="N107" s="126"/>
    </row>
    <row r="108" spans="1:16" s="242" customFormat="1" ht="17.25" customHeight="1">
      <c r="J108" s="126"/>
      <c r="K108" s="126"/>
      <c r="L108" s="126"/>
      <c r="M108" s="126"/>
      <c r="N108" s="126"/>
    </row>
    <row r="109" spans="1:16" s="242" customFormat="1" ht="17.25" customHeight="1">
      <c r="J109" s="126"/>
      <c r="K109" s="126"/>
      <c r="L109" s="126"/>
      <c r="M109" s="126"/>
      <c r="N109" s="126"/>
    </row>
    <row r="110" spans="1:16" s="242" customFormat="1" ht="17.25" customHeight="1">
      <c r="J110" s="126"/>
      <c r="K110" s="126"/>
    </row>
    <row r="111" spans="1:16" s="242" customFormat="1" ht="17.25" customHeight="1">
      <c r="C111" s="125"/>
      <c r="D111" s="125"/>
      <c r="E111" s="125"/>
      <c r="F111" s="125"/>
      <c r="G111" s="125"/>
      <c r="H111" s="125"/>
      <c r="I111" s="125"/>
      <c r="J111" s="126"/>
      <c r="K111" s="126"/>
    </row>
    <row r="112" spans="1:16" s="242" customFormat="1" ht="17.25" customHeight="1">
      <c r="J112" s="126"/>
      <c r="K112" s="126"/>
    </row>
    <row r="113" spans="3:11" s="242" customFormat="1" ht="17.25" customHeight="1">
      <c r="J113" s="126"/>
      <c r="K113" s="126"/>
    </row>
    <row r="114" spans="3:11" s="242" customFormat="1" ht="17.25" customHeight="1">
      <c r="C114" s="125"/>
      <c r="D114" s="125"/>
      <c r="E114" s="125"/>
      <c r="F114" s="125"/>
      <c r="G114" s="125"/>
      <c r="H114" s="125"/>
      <c r="I114" s="125"/>
      <c r="J114" s="126"/>
      <c r="K114" s="126"/>
    </row>
    <row r="115" spans="3:11" s="242" customFormat="1" ht="17.25" customHeight="1">
      <c r="J115" s="126"/>
      <c r="K115" s="126"/>
    </row>
    <row r="116" spans="3:11" s="242" customFormat="1" ht="17.25" customHeight="1">
      <c r="J116" s="126"/>
      <c r="K116" s="126"/>
    </row>
    <row r="117" spans="3:11" s="242" customFormat="1" ht="17.25" customHeight="1">
      <c r="C117" s="125"/>
      <c r="D117" s="125"/>
      <c r="E117" s="125"/>
      <c r="F117" s="125"/>
      <c r="G117" s="125"/>
      <c r="H117" s="125"/>
      <c r="I117" s="125"/>
      <c r="J117" s="126"/>
      <c r="K117" s="126"/>
    </row>
    <row r="118" spans="3:11" s="242" customFormat="1" ht="17.25" customHeight="1"/>
    <row r="119" spans="3:11" s="242" customFormat="1" ht="17.25" customHeight="1">
      <c r="H119" s="9"/>
    </row>
    <row r="120" spans="3:11" s="242" customFormat="1" ht="17.25" customHeight="1">
      <c r="H120" s="9"/>
    </row>
    <row r="121" spans="3:11" s="242" customFormat="1" ht="17.25" customHeight="1">
      <c r="H121" s="9"/>
    </row>
    <row r="122" spans="3:11" s="242" customFormat="1" ht="17.25" customHeight="1">
      <c r="G122" s="9"/>
    </row>
    <row r="123" spans="3:11" s="242" customFormat="1" ht="17.25" customHeight="1">
      <c r="G123" s="9"/>
    </row>
    <row r="124" spans="3:11" s="242" customFormat="1" ht="17.25" customHeight="1"/>
    <row r="125" spans="3:11" s="242" customFormat="1" ht="17.25" customHeight="1"/>
    <row r="126" spans="3:11" s="242" customFormat="1" ht="17.25" customHeight="1"/>
    <row r="127" spans="3:11" s="242" customFormat="1" ht="17.25" customHeight="1"/>
    <row r="128" spans="3:11" s="242" customFormat="1" ht="17.25" customHeight="1"/>
    <row r="129" spans="1:1" s="242" customFormat="1" ht="17.25" customHeight="1">
      <c r="A129" s="42"/>
    </row>
    <row r="130" spans="1:1" s="242" customFormat="1" ht="17.25" customHeight="1"/>
    <row r="131" spans="1:1" s="242" customFormat="1" ht="17.25" customHeight="1"/>
    <row r="132" spans="1:1" s="242" customFormat="1" ht="17.25" customHeight="1"/>
    <row r="133" spans="1:1" s="242" customFormat="1" ht="17.25" customHeight="1"/>
    <row r="134" spans="1:1" s="242" customFormat="1" ht="17.25" customHeight="1"/>
    <row r="135" spans="1:1" s="242" customFormat="1" ht="17.25" customHeight="1"/>
    <row r="136" spans="1:1" s="242" customFormat="1" ht="17.25" customHeight="1"/>
    <row r="137" spans="1:1" s="242" customFormat="1" ht="17.25" customHeight="1"/>
    <row r="138" spans="1:1" s="242" customFormat="1" ht="17.25" customHeight="1"/>
    <row r="139" spans="1:1" s="242" customFormat="1" ht="17.25" customHeight="1"/>
    <row r="140" spans="1:1" s="242" customFormat="1" ht="17.25" customHeight="1"/>
    <row r="141" spans="1:1" s="242" customFormat="1" ht="17.25" customHeight="1"/>
    <row r="142" spans="1:1" s="242" customFormat="1" ht="17.25" customHeight="1"/>
    <row r="143" spans="1:1" s="242" customFormat="1" ht="17.25" customHeight="1"/>
    <row r="144" spans="1:1" s="242" customFormat="1" ht="17.25" customHeight="1"/>
    <row r="145" s="242" customFormat="1" ht="17.25" customHeight="1"/>
    <row r="146" s="242" customFormat="1" ht="17.25" customHeight="1"/>
    <row r="147" s="242" customFormat="1" ht="17.25" customHeight="1"/>
    <row r="148" s="242" customFormat="1" ht="17.25" customHeight="1"/>
    <row r="149" s="242" customFormat="1" ht="17.25" customHeight="1"/>
    <row r="150" s="242" customFormat="1" ht="17.25" customHeight="1"/>
    <row r="151" s="242" customFormat="1" ht="17.25" customHeight="1"/>
    <row r="152" s="242" customFormat="1" ht="17.25" customHeight="1"/>
    <row r="153" s="242" customFormat="1" ht="17.25" customHeight="1"/>
    <row r="154" s="242" customFormat="1" ht="17.25" customHeight="1"/>
    <row r="155" s="242" customFormat="1" ht="17.25" customHeight="1"/>
    <row r="156" s="242" customFormat="1" ht="17.25" customHeight="1"/>
    <row r="157" s="242" customFormat="1" ht="17.25" customHeight="1"/>
    <row r="158" s="242" customFormat="1" ht="17.25" customHeight="1"/>
    <row r="159" s="242" customFormat="1" ht="17.25" customHeight="1"/>
    <row r="160" s="242" customFormat="1" ht="17.25" customHeight="1"/>
    <row r="161" s="242" customFormat="1" ht="17.25" customHeight="1"/>
    <row r="162" s="242" customFormat="1" ht="17.25" customHeight="1"/>
    <row r="163" s="242" customFormat="1" ht="17.25" customHeight="1"/>
    <row r="164" s="242" customFormat="1" ht="17.25" customHeight="1"/>
    <row r="165" s="242" customFormat="1" ht="17.25" customHeight="1"/>
    <row r="166" s="242" customFormat="1" ht="17.25" customHeight="1"/>
    <row r="167" s="242" customFormat="1" ht="17.25" customHeight="1"/>
    <row r="168" s="242" customFormat="1" ht="17.25" customHeight="1"/>
    <row r="169" s="242" customFormat="1" ht="17.25" customHeight="1"/>
    <row r="170" s="242" customFormat="1" ht="17.25" customHeight="1"/>
    <row r="171" s="242" customFormat="1" ht="17.25" customHeight="1"/>
    <row r="172" s="242" customFormat="1" ht="17.25" customHeight="1"/>
    <row r="173" s="242" customFormat="1" ht="17.25" customHeight="1"/>
    <row r="174" s="242" customFormat="1" ht="17.25" customHeight="1"/>
    <row r="175" s="242" customFormat="1" ht="17.25" customHeight="1"/>
    <row r="176" s="242" customFormat="1" ht="17.25" customHeight="1"/>
    <row r="177" s="242" customFormat="1" ht="17.25" customHeight="1"/>
    <row r="178" s="242" customFormat="1" ht="17.25" customHeight="1"/>
    <row r="179" s="242" customFormat="1" ht="17.25" customHeight="1"/>
    <row r="180" s="242" customFormat="1" ht="17.25" customHeight="1"/>
    <row r="181" s="242" customFormat="1" ht="17.25" customHeight="1"/>
    <row r="182" s="242" customFormat="1" ht="17.25" customHeight="1"/>
    <row r="183" s="242" customFormat="1" ht="17.25" customHeight="1"/>
    <row r="184" s="242" customFormat="1" ht="17.25" customHeight="1"/>
    <row r="185" s="242" customFormat="1" ht="17.25" customHeight="1"/>
    <row r="186" s="242" customFormat="1" ht="17.25" customHeight="1"/>
    <row r="187" s="242" customFormat="1" ht="17.25" customHeight="1"/>
    <row r="188" s="242" customFormat="1" ht="17.25" customHeight="1"/>
    <row r="189" s="242" customFormat="1" ht="17.25" customHeight="1"/>
    <row r="190" s="242" customFormat="1" ht="17.25" customHeight="1"/>
    <row r="191" s="242" customFormat="1" ht="17.25" customHeight="1"/>
    <row r="192" s="242" customFormat="1" ht="17.25" customHeight="1"/>
    <row r="193" spans="1:32" s="242" customFormat="1" ht="17.25" customHeight="1"/>
    <row r="194" spans="1:32" s="242" customFormat="1" ht="17.25" customHeight="1"/>
    <row r="195" spans="1:32" s="242" customFormat="1" ht="17.25" customHeight="1"/>
    <row r="196" spans="1:32" s="242" customFormat="1" ht="17.25" customHeight="1"/>
    <row r="197" spans="1:32" s="242" customFormat="1" ht="17.25" customHeight="1"/>
    <row r="198" spans="1:32" s="242" customFormat="1" ht="17.25" customHeight="1"/>
    <row r="199" spans="1:32" s="242" customFormat="1" ht="17.25" customHeight="1"/>
    <row r="200" spans="1:32" s="242" customFormat="1" ht="17.25" customHeight="1"/>
    <row r="201" spans="1:32" s="242" customFormat="1" ht="17.25" customHeight="1"/>
    <row r="202" spans="1:32" s="242" customFormat="1" ht="17.25" customHeight="1"/>
    <row r="203" spans="1:32" s="242" customFormat="1" ht="17.25" customHeight="1"/>
    <row r="204" spans="1:32" s="242" customFormat="1" ht="17.25" customHeight="1"/>
    <row r="205" spans="1:32" ht="17.25" customHeight="1">
      <c r="A205" s="242"/>
      <c r="B205" s="242"/>
      <c r="C205" s="242"/>
      <c r="D205" s="242"/>
      <c r="E205" s="242"/>
      <c r="F205" s="242"/>
      <c r="G205" s="242"/>
      <c r="H205" s="242"/>
      <c r="I205" s="242"/>
      <c r="J205" s="242"/>
      <c r="K205" s="242"/>
      <c r="L205" s="242"/>
      <c r="M205" s="242"/>
      <c r="N205" s="242"/>
      <c r="O205" s="242"/>
      <c r="P205" s="242"/>
      <c r="Q205" s="242"/>
      <c r="R205" s="242"/>
      <c r="S205" s="242"/>
      <c r="T205" s="242"/>
      <c r="U205" s="242"/>
      <c r="V205" s="242"/>
      <c r="W205" s="242"/>
      <c r="X205" s="242"/>
      <c r="Y205" s="242"/>
      <c r="Z205" s="242"/>
      <c r="AA205" s="242"/>
      <c r="AB205" s="242"/>
      <c r="AC205" s="242"/>
      <c r="AD205" s="242"/>
      <c r="AE205" s="242"/>
      <c r="AF205" s="242"/>
    </row>
  </sheetData>
  <mergeCells count="3">
    <mergeCell ref="A51:B51"/>
    <mergeCell ref="A3:B3"/>
    <mergeCell ref="A4:B4"/>
  </mergeCells>
  <phoneticPr fontId="10" type="noConversion"/>
  <pageMargins left="0.78740157480314965" right="0.11811023622047245" top="0.55118110236220474" bottom="0.15748031496062992" header="0.31496062992125984" footer="0.31496062992125984"/>
  <pageSetup paperSize="9" orientation="landscape" r:id="rId1"/>
  <rowBreaks count="1" manualBreakCount="1">
    <brk id="49" max="31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22</vt:i4>
      </vt:variant>
      <vt:variant>
        <vt:lpstr>Rangos con nombre</vt:lpstr>
      </vt:variant>
      <vt:variant>
        <vt:i4>21</vt:i4>
      </vt:variant>
    </vt:vector>
  </HeadingPairs>
  <TitlesOfParts>
    <vt:vector size="43" baseType="lpstr">
      <vt:lpstr>indicad</vt:lpstr>
      <vt:lpstr>c-1</vt:lpstr>
      <vt:lpstr>C-2</vt:lpstr>
      <vt:lpstr>c-3</vt:lpstr>
      <vt:lpstr>c-4</vt:lpstr>
      <vt:lpstr>c-5</vt:lpstr>
      <vt:lpstr>c-6</vt:lpstr>
      <vt:lpstr>c-7</vt:lpstr>
      <vt:lpstr>c-8</vt:lpstr>
      <vt:lpstr>C-9</vt:lpstr>
      <vt:lpstr>agricola</vt:lpstr>
      <vt:lpstr>c-10</vt:lpstr>
      <vt:lpstr>c-11</vt:lpstr>
      <vt:lpstr>c-12</vt:lpstr>
      <vt:lpstr>c-13</vt:lpstr>
      <vt:lpstr>c-14</vt:lpstr>
      <vt:lpstr>c-15</vt:lpstr>
      <vt:lpstr>c-16</vt:lpstr>
      <vt:lpstr>c-17</vt:lpstr>
      <vt:lpstr>c-18</vt:lpstr>
      <vt:lpstr>c-19</vt:lpstr>
      <vt:lpstr>c-20</vt:lpstr>
      <vt:lpstr>agricola!Área_de_impresión</vt:lpstr>
      <vt:lpstr>'c-1'!Área_de_impresión</vt:lpstr>
      <vt:lpstr>'c-10'!Área_de_impresión</vt:lpstr>
      <vt:lpstr>'c-11'!Área_de_impresión</vt:lpstr>
      <vt:lpstr>'c-12'!Área_de_impresión</vt:lpstr>
      <vt:lpstr>'c-13'!Área_de_impresión</vt:lpstr>
      <vt:lpstr>'c-14'!Área_de_impresión</vt:lpstr>
      <vt:lpstr>'c-15'!Área_de_impresión</vt:lpstr>
      <vt:lpstr>'c-16'!Área_de_impresión</vt:lpstr>
      <vt:lpstr>'c-17'!Área_de_impresión</vt:lpstr>
      <vt:lpstr>'c-18'!Área_de_impresión</vt:lpstr>
      <vt:lpstr>'c-19'!Área_de_impresión</vt:lpstr>
      <vt:lpstr>'C-2'!Área_de_impresión</vt:lpstr>
      <vt:lpstr>'c-20'!Área_de_impresión</vt:lpstr>
      <vt:lpstr>'c-3'!Área_de_impresión</vt:lpstr>
      <vt:lpstr>'c-4'!Área_de_impresión</vt:lpstr>
      <vt:lpstr>'c-5'!Área_de_impresión</vt:lpstr>
      <vt:lpstr>'c-6'!Área_de_impresión</vt:lpstr>
      <vt:lpstr>'c-7'!Área_de_impresión</vt:lpstr>
      <vt:lpstr>'c-8'!Área_de_impresión</vt:lpstr>
      <vt:lpstr>indicad!Área_de_impresión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Edwin Albujar Ramirez</dc:creator>
  <cp:lastModifiedBy>Toshiba</cp:lastModifiedBy>
  <cp:lastPrinted>2020-06-15T05:53:46Z</cp:lastPrinted>
  <dcterms:created xsi:type="dcterms:W3CDTF">2018-05-02T15:50:35Z</dcterms:created>
  <dcterms:modified xsi:type="dcterms:W3CDTF">2020-06-15T20:06:29Z</dcterms:modified>
</cp:coreProperties>
</file>