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elo\Documents\react\catalogo\"/>
    </mc:Choice>
  </mc:AlternateContent>
  <xr:revisionPtr revIDLastSave="0" documentId="13_ncr:1_{CAEFD1E0-05FD-497D-AA99-6075041F38A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nilha1" sheetId="4" r:id="rId1"/>
    <sheet name="JSON-to-Excel1714839135908" sheetId="7" r:id="rId2"/>
  </sheets>
  <definedNames>
    <definedName name="ParaTexto" localSheetId="1">_xlfn.LAMBDA(_xlpm.campo,_xlpm.n,IF(ISNUMBER(_xlpm.campo),TEXT(_xlpm.campo,"0"&amp;IF(_xlpm.n&gt;0,","&amp;REPT("0",_xlpm.n),"")),_xlpm.campo))</definedName>
    <definedName name="ParaTexto">_xlfn.LAMBDA(_xlpm.campo,_xlpm.n,IF(ISNUMBER(_xlpm.campo),TEXT(_xlpm.campo,"0"&amp;IF(_xlpm.n&gt;0,","&amp;REPT("0",_xlpm.n),"")),_xlpm.campo))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0" i="7" l="1" a="1"/>
  <c r="M60" i="7" s="1"/>
  <c r="L60" i="7"/>
  <c r="K60" i="7"/>
  <c r="J60" i="7" a="1"/>
  <c r="J60" i="7" s="1"/>
  <c r="I60" i="7"/>
  <c r="H60" i="7"/>
  <c r="M59" i="7" a="1"/>
  <c r="M59" i="7" s="1"/>
  <c r="L59" i="7"/>
  <c r="K59" i="7"/>
  <c r="J59" i="7" a="1"/>
  <c r="J59" i="7" s="1"/>
  <c r="I59" i="7"/>
  <c r="H59" i="7"/>
  <c r="M58" i="7" a="1"/>
  <c r="M58" i="7" s="1"/>
  <c r="L58" i="7"/>
  <c r="K58" i="7"/>
  <c r="J58" i="7" a="1"/>
  <c r="J58" i="7" s="1"/>
  <c r="I58" i="7"/>
  <c r="H58" i="7"/>
  <c r="M57" i="7" a="1"/>
  <c r="M57" i="7" s="1"/>
  <c r="L57" i="7"/>
  <c r="K57" i="7"/>
  <c r="J57" i="7" a="1"/>
  <c r="J57" i="7" s="1"/>
  <c r="I57" i="7"/>
  <c r="H57" i="7"/>
  <c r="M56" i="7" a="1"/>
  <c r="M56" i="7" s="1"/>
  <c r="L56" i="7"/>
  <c r="K56" i="7"/>
  <c r="J56" i="7" a="1"/>
  <c r="J56" i="7" s="1"/>
  <c r="I56" i="7"/>
  <c r="H56" i="7"/>
  <c r="M55" i="7" a="1"/>
  <c r="M55" i="7" s="1"/>
  <c r="L55" i="7"/>
  <c r="K55" i="7"/>
  <c r="J55" i="7" a="1"/>
  <c r="J55" i="7" s="1"/>
  <c r="I55" i="7"/>
  <c r="H55" i="7"/>
  <c r="M54" i="7" a="1"/>
  <c r="M54" i="7" s="1"/>
  <c r="L54" i="7"/>
  <c r="K54" i="7"/>
  <c r="J54" i="7" a="1"/>
  <c r="J54" i="7" s="1"/>
  <c r="I54" i="7"/>
  <c r="H54" i="7"/>
  <c r="M53" i="7" a="1"/>
  <c r="M53" i="7" s="1"/>
  <c r="L53" i="7"/>
  <c r="K53" i="7"/>
  <c r="J53" i="7" a="1"/>
  <c r="J53" i="7" s="1"/>
  <c r="I53" i="7"/>
  <c r="H53" i="7"/>
  <c r="M52" i="7" a="1"/>
  <c r="M52" i="7" s="1"/>
  <c r="L52" i="7"/>
  <c r="K52" i="7"/>
  <c r="J52" i="7" a="1"/>
  <c r="J52" i="7" s="1"/>
  <c r="I52" i="7"/>
  <c r="H52" i="7"/>
  <c r="M51" i="7" a="1"/>
  <c r="M51" i="7" s="1"/>
  <c r="L51" i="7"/>
  <c r="K51" i="7"/>
  <c r="J51" i="7" a="1"/>
  <c r="J51" i="7" s="1"/>
  <c r="I51" i="7"/>
  <c r="H51" i="7"/>
  <c r="M50" i="7" a="1"/>
  <c r="M50" i="7" s="1"/>
  <c r="L50" i="7"/>
  <c r="K50" i="7"/>
  <c r="J50" i="7" a="1"/>
  <c r="J50" i="7" s="1"/>
  <c r="I50" i="7"/>
  <c r="H50" i="7"/>
  <c r="M49" i="7" a="1"/>
  <c r="M49" i="7" s="1"/>
  <c r="L49" i="7"/>
  <c r="K49" i="7"/>
  <c r="J49" i="7" a="1"/>
  <c r="J49" i="7" s="1"/>
  <c r="I49" i="7"/>
  <c r="H49" i="7"/>
  <c r="M48" i="7" a="1"/>
  <c r="M48" i="7" s="1"/>
  <c r="L48" i="7"/>
  <c r="K48" i="7"/>
  <c r="J48" i="7" a="1"/>
  <c r="J48" i="7" s="1"/>
  <c r="I48" i="7"/>
  <c r="H48" i="7"/>
  <c r="M47" i="7" a="1"/>
  <c r="M47" i="7" s="1"/>
  <c r="L47" i="7"/>
  <c r="K47" i="7"/>
  <c r="J47" i="7" a="1"/>
  <c r="J47" i="7" s="1"/>
  <c r="I47" i="7"/>
  <c r="H47" i="7"/>
  <c r="M46" i="7" a="1"/>
  <c r="M46" i="7" s="1"/>
  <c r="L46" i="7"/>
  <c r="K46" i="7"/>
  <c r="J46" i="7" a="1"/>
  <c r="J46" i="7" s="1"/>
  <c r="I46" i="7"/>
  <c r="H46" i="7"/>
  <c r="M45" i="7" a="1"/>
  <c r="M45" i="7" s="1"/>
  <c r="L45" i="7"/>
  <c r="K45" i="7"/>
  <c r="J45" i="7" a="1"/>
  <c r="J45" i="7" s="1"/>
  <c r="I45" i="7"/>
  <c r="H45" i="7"/>
  <c r="M44" i="7" a="1"/>
  <c r="M44" i="7" s="1"/>
  <c r="L44" i="7"/>
  <c r="K44" i="7"/>
  <c r="J44" i="7" a="1"/>
  <c r="J44" i="7" s="1"/>
  <c r="I44" i="7"/>
  <c r="H44" i="7"/>
  <c r="M43" i="7" a="1"/>
  <c r="M43" i="7" s="1"/>
  <c r="L43" i="7"/>
  <c r="K43" i="7"/>
  <c r="J43" i="7" a="1"/>
  <c r="J43" i="7" s="1"/>
  <c r="I43" i="7"/>
  <c r="H43" i="7"/>
  <c r="M42" i="7" a="1"/>
  <c r="M42" i="7" s="1"/>
  <c r="L42" i="7"/>
  <c r="K42" i="7"/>
  <c r="J42" i="7" a="1"/>
  <c r="J42" i="7" s="1"/>
  <c r="I42" i="7"/>
  <c r="H42" i="7"/>
  <c r="M41" i="7" a="1"/>
  <c r="M41" i="7" s="1"/>
  <c r="L41" i="7"/>
  <c r="K41" i="7"/>
  <c r="J41" i="7" a="1"/>
  <c r="J41" i="7" s="1"/>
  <c r="I41" i="7"/>
  <c r="H41" i="7"/>
  <c r="M40" i="7" a="1"/>
  <c r="M40" i="7" s="1"/>
  <c r="L40" i="7"/>
  <c r="K40" i="7"/>
  <c r="J40" i="7" a="1"/>
  <c r="J40" i="7" s="1"/>
  <c r="I40" i="7"/>
  <c r="H40" i="7"/>
  <c r="M39" i="7" a="1"/>
  <c r="M39" i="7" s="1"/>
  <c r="L39" i="7"/>
  <c r="K39" i="7"/>
  <c r="J39" i="7" a="1"/>
  <c r="J39" i="7" s="1"/>
  <c r="I39" i="7"/>
  <c r="H39" i="7"/>
  <c r="M38" i="7" a="1"/>
  <c r="M38" i="7" s="1"/>
  <c r="L38" i="7"/>
  <c r="K38" i="7"/>
  <c r="J38" i="7" a="1"/>
  <c r="J38" i="7" s="1"/>
  <c r="I38" i="7"/>
  <c r="H38" i="7"/>
  <c r="M37" i="7" a="1"/>
  <c r="M37" i="7" s="1"/>
  <c r="L37" i="7"/>
  <c r="K37" i="7"/>
  <c r="J37" i="7" a="1"/>
  <c r="J37" i="7" s="1"/>
  <c r="I37" i="7"/>
  <c r="H37" i="7"/>
  <c r="M36" i="7" a="1"/>
  <c r="M36" i="7" s="1"/>
  <c r="L36" i="7"/>
  <c r="K36" i="7"/>
  <c r="J36" i="7" a="1"/>
  <c r="J36" i="7" s="1"/>
  <c r="I36" i="7"/>
  <c r="H36" i="7"/>
  <c r="M35" i="7" a="1"/>
  <c r="M35" i="7" s="1"/>
  <c r="L35" i="7"/>
  <c r="K35" i="7"/>
  <c r="J35" i="7" a="1"/>
  <c r="J35" i="7" s="1"/>
  <c r="I35" i="7"/>
  <c r="H35" i="7"/>
  <c r="M34" i="7" a="1"/>
  <c r="M34" i="7" s="1"/>
  <c r="L34" i="7"/>
  <c r="K34" i="7"/>
  <c r="J34" i="7" a="1"/>
  <c r="J34" i="7" s="1"/>
  <c r="I34" i="7"/>
  <c r="H34" i="7"/>
  <c r="M33" i="7" a="1"/>
  <c r="M33" i="7" s="1"/>
  <c r="L33" i="7"/>
  <c r="K33" i="7"/>
  <c r="J33" i="7" a="1"/>
  <c r="J33" i="7" s="1"/>
  <c r="I33" i="7"/>
  <c r="H33" i="7"/>
  <c r="M32" i="7" a="1"/>
  <c r="M32" i="7" s="1"/>
  <c r="L32" i="7"/>
  <c r="K32" i="7"/>
  <c r="J32" i="7" a="1"/>
  <c r="J32" i="7" s="1"/>
  <c r="I32" i="7"/>
  <c r="H32" i="7"/>
  <c r="M31" i="7" a="1"/>
  <c r="M31" i="7" s="1"/>
  <c r="L31" i="7"/>
  <c r="K31" i="7"/>
  <c r="J31" i="7" a="1"/>
  <c r="J31" i="7" s="1"/>
  <c r="I31" i="7"/>
  <c r="H31" i="7"/>
  <c r="M30" i="7" a="1"/>
  <c r="M30" i="7" s="1"/>
  <c r="L30" i="7"/>
  <c r="K30" i="7"/>
  <c r="J30" i="7" a="1"/>
  <c r="J30" i="7" s="1"/>
  <c r="I30" i="7"/>
  <c r="H30" i="7"/>
  <c r="M29" i="7" a="1"/>
  <c r="M29" i="7" s="1"/>
  <c r="L29" i="7"/>
  <c r="K29" i="7"/>
  <c r="J29" i="7" a="1"/>
  <c r="J29" i="7" s="1"/>
  <c r="I29" i="7"/>
  <c r="H29" i="7"/>
  <c r="M28" i="7" a="1"/>
  <c r="M28" i="7" s="1"/>
  <c r="L28" i="7"/>
  <c r="K28" i="7"/>
  <c r="J28" i="7" a="1"/>
  <c r="J28" i="7" s="1"/>
  <c r="I28" i="7"/>
  <c r="H28" i="7"/>
  <c r="M27" i="7" a="1"/>
  <c r="M27" i="7" s="1"/>
  <c r="L27" i="7"/>
  <c r="K27" i="7"/>
  <c r="J27" i="7" a="1"/>
  <c r="J27" i="7" s="1"/>
  <c r="I27" i="7"/>
  <c r="H27" i="7"/>
  <c r="M26" i="7" a="1"/>
  <c r="M26" i="7" s="1"/>
  <c r="L26" i="7"/>
  <c r="K26" i="7"/>
  <c r="J26" i="7" a="1"/>
  <c r="J26" i="7" s="1"/>
  <c r="I26" i="7"/>
  <c r="H26" i="7"/>
  <c r="M25" i="7" a="1"/>
  <c r="M25" i="7" s="1"/>
  <c r="L25" i="7"/>
  <c r="K25" i="7"/>
  <c r="J25" i="7" a="1"/>
  <c r="J25" i="7" s="1"/>
  <c r="I25" i="7"/>
  <c r="H25" i="7"/>
  <c r="M24" i="7" a="1"/>
  <c r="M24" i="7" s="1"/>
  <c r="L24" i="7"/>
  <c r="K24" i="7"/>
  <c r="J24" i="7" a="1"/>
  <c r="J24" i="7" s="1"/>
  <c r="I24" i="7"/>
  <c r="H24" i="7"/>
  <c r="M23" i="7" a="1"/>
  <c r="M23" i="7" s="1"/>
  <c r="L23" i="7"/>
  <c r="K23" i="7"/>
  <c r="J23" i="7" a="1"/>
  <c r="J23" i="7" s="1"/>
  <c r="I23" i="7"/>
  <c r="H23" i="7"/>
  <c r="M22" i="7" a="1"/>
  <c r="M22" i="7" s="1"/>
  <c r="L22" i="7"/>
  <c r="K22" i="7"/>
  <c r="J22" i="7" a="1"/>
  <c r="J22" i="7" s="1"/>
  <c r="I22" i="7"/>
  <c r="H22" i="7"/>
  <c r="M21" i="7" a="1"/>
  <c r="M21" i="7" s="1"/>
  <c r="L21" i="7"/>
  <c r="K21" i="7"/>
  <c r="J21" i="7" a="1"/>
  <c r="J21" i="7" s="1"/>
  <c r="I21" i="7"/>
  <c r="H21" i="7"/>
  <c r="M20" i="7" a="1"/>
  <c r="M20" i="7" s="1"/>
  <c r="L20" i="7"/>
  <c r="K20" i="7"/>
  <c r="J20" i="7" a="1"/>
  <c r="J20" i="7" s="1"/>
  <c r="I20" i="7"/>
  <c r="H20" i="7"/>
  <c r="M19" i="7" a="1"/>
  <c r="M19" i="7" s="1"/>
  <c r="L19" i="7"/>
  <c r="K19" i="7"/>
  <c r="J19" i="7" a="1"/>
  <c r="J19" i="7" s="1"/>
  <c r="I19" i="7"/>
  <c r="H19" i="7"/>
  <c r="M18" i="7" a="1"/>
  <c r="M18" i="7" s="1"/>
  <c r="L18" i="7"/>
  <c r="K18" i="7"/>
  <c r="J18" i="7" a="1"/>
  <c r="J18" i="7" s="1"/>
  <c r="I18" i="7"/>
  <c r="H18" i="7"/>
  <c r="M17" i="7" a="1"/>
  <c r="M17" i="7" s="1"/>
  <c r="L17" i="7"/>
  <c r="K17" i="7"/>
  <c r="J17" i="7" a="1"/>
  <c r="J17" i="7" s="1"/>
  <c r="I17" i="7"/>
  <c r="H17" i="7"/>
  <c r="M16" i="7" a="1"/>
  <c r="M16" i="7" s="1"/>
  <c r="L16" i="7"/>
  <c r="K16" i="7"/>
  <c r="J16" i="7" a="1"/>
  <c r="J16" i="7" s="1"/>
  <c r="I16" i="7"/>
  <c r="H16" i="7"/>
  <c r="M15" i="7" a="1"/>
  <c r="M15" i="7" s="1"/>
  <c r="L15" i="7"/>
  <c r="K15" i="7"/>
  <c r="J15" i="7" a="1"/>
  <c r="J15" i="7" s="1"/>
  <c r="I15" i="7"/>
  <c r="H15" i="7"/>
  <c r="M14" i="7" a="1"/>
  <c r="M14" i="7" s="1"/>
  <c r="L14" i="7"/>
  <c r="K14" i="7"/>
  <c r="J14" i="7" a="1"/>
  <c r="J14" i="7" s="1"/>
  <c r="I14" i="7"/>
  <c r="H14" i="7"/>
  <c r="M13" i="7" a="1"/>
  <c r="M13" i="7" s="1"/>
  <c r="L13" i="7"/>
  <c r="K13" i="7"/>
  <c r="J13" i="7" a="1"/>
  <c r="J13" i="7" s="1"/>
  <c r="I13" i="7"/>
  <c r="H13" i="7"/>
  <c r="M12" i="7" a="1"/>
  <c r="M12" i="7" s="1"/>
  <c r="L12" i="7"/>
  <c r="K12" i="7"/>
  <c r="J12" i="7" a="1"/>
  <c r="J12" i="7" s="1"/>
  <c r="I12" i="7"/>
  <c r="H12" i="7"/>
  <c r="M11" i="7" a="1"/>
  <c r="M11" i="7" s="1"/>
  <c r="L11" i="7"/>
  <c r="K11" i="7"/>
  <c r="J11" i="7" a="1"/>
  <c r="J11" i="7" s="1"/>
  <c r="I11" i="7"/>
  <c r="H11" i="7"/>
  <c r="M10" i="7" a="1"/>
  <c r="M10" i="7" s="1"/>
  <c r="L10" i="7"/>
  <c r="K10" i="7"/>
  <c r="J10" i="7" a="1"/>
  <c r="J10" i="7" s="1"/>
  <c r="I10" i="7"/>
  <c r="H10" i="7"/>
  <c r="M9" i="7" a="1"/>
  <c r="M9" i="7" s="1"/>
  <c r="L9" i="7"/>
  <c r="K9" i="7"/>
  <c r="J9" i="7" a="1"/>
  <c r="J9" i="7" s="1"/>
  <c r="I9" i="7"/>
  <c r="H9" i="7"/>
  <c r="M8" i="7" a="1"/>
  <c r="M8" i="7" s="1"/>
  <c r="L8" i="7"/>
  <c r="K8" i="7"/>
  <c r="J8" i="7" a="1"/>
  <c r="J8" i="7" s="1"/>
  <c r="I8" i="7"/>
  <c r="H8" i="7"/>
  <c r="M7" i="7" a="1"/>
  <c r="M7" i="7" s="1"/>
  <c r="L7" i="7"/>
  <c r="K7" i="7"/>
  <c r="J7" i="7" a="1"/>
  <c r="J7" i="7" s="1"/>
  <c r="I7" i="7"/>
  <c r="H7" i="7"/>
  <c r="M6" i="7" a="1"/>
  <c r="M6" i="7" s="1"/>
  <c r="L6" i="7"/>
  <c r="K6" i="7"/>
  <c r="J6" i="7" a="1"/>
  <c r="J6" i="7" s="1"/>
  <c r="I6" i="7"/>
  <c r="H6" i="7"/>
  <c r="M5" i="7" a="1"/>
  <c r="M5" i="7" s="1"/>
  <c r="L5" i="7"/>
  <c r="K5" i="7"/>
  <c r="J5" i="7" a="1"/>
  <c r="J5" i="7" s="1"/>
  <c r="I5" i="7"/>
  <c r="H5" i="7"/>
  <c r="M4" i="7" a="1"/>
  <c r="M4" i="7" s="1"/>
  <c r="L4" i="7"/>
  <c r="K4" i="7"/>
  <c r="J4" i="7" a="1"/>
  <c r="J4" i="7" s="1"/>
  <c r="I4" i="7"/>
  <c r="H4" i="7"/>
  <c r="M3" i="7" a="1"/>
  <c r="M3" i="7" s="1"/>
  <c r="L3" i="7"/>
  <c r="K3" i="7"/>
  <c r="J3" i="7" a="1"/>
  <c r="J3" i="7" s="1"/>
  <c r="I3" i="7"/>
  <c r="H3" i="7"/>
  <c r="M2" i="7" a="1"/>
  <c r="M2" i="7" s="1"/>
  <c r="L2" i="7"/>
  <c r="K2" i="7"/>
  <c r="J2" i="7" a="1"/>
  <c r="J2" i="7" s="1"/>
  <c r="I2" i="7"/>
  <c r="H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<sst xmlns="http://schemas.openxmlformats.org/spreadsheetml/2006/main" count="211" uniqueCount="60">
  <si>
    <t>imgCode</t>
  </si>
  <si>
    <t>type</t>
  </si>
  <si>
    <t>price</t>
  </si>
  <si>
    <t>marca</t>
  </si>
  <si>
    <t>description</t>
  </si>
  <si>
    <t>piso</t>
  </si>
  <si>
    <t>MARSET</t>
  </si>
  <si>
    <t>Nolita de chão</t>
  </si>
  <si>
    <t>?</t>
  </si>
  <si>
    <t>Luminária de piso</t>
  </si>
  <si>
    <t>pendente</t>
  </si>
  <si>
    <t>Olivia 45 cristal</t>
  </si>
  <si>
    <t>Nolita (39)</t>
  </si>
  <si>
    <t>Pendente prismático</t>
  </si>
  <si>
    <t>BERTOLUCCI</t>
  </si>
  <si>
    <t>Pendente urucum</t>
  </si>
  <si>
    <t>consultar</t>
  </si>
  <si>
    <t>ILUMINAR</t>
  </si>
  <si>
    <t>Pendente XL com disco</t>
  </si>
  <si>
    <t>Pendente Gongue</t>
  </si>
  <si>
    <t>Pendente XL</t>
  </si>
  <si>
    <t>Pendente bolinha</t>
  </si>
  <si>
    <t>Pendente XL branco</t>
  </si>
  <si>
    <t>Pendente</t>
  </si>
  <si>
    <t>MODULAR</t>
  </si>
  <si>
    <t>Pendente Aton</t>
  </si>
  <si>
    <t>Pendente Biombo</t>
  </si>
  <si>
    <t>PRANDINA</t>
  </si>
  <si>
    <t>Pendente Guru S3</t>
  </si>
  <si>
    <t>KUNDALINI</t>
  </si>
  <si>
    <t>Pendente Floob cristalo</t>
  </si>
  <si>
    <t>SECTO DESIGN</t>
  </si>
  <si>
    <t>Pendente Puncto 4203</t>
  </si>
  <si>
    <t>Pendente Nolita</t>
  </si>
  <si>
    <t>Pendente Polca</t>
  </si>
  <si>
    <t>Pendente Pequim</t>
  </si>
  <si>
    <t>Pendente Biluna S7</t>
  </si>
  <si>
    <t>Pendente Notte S9L Preto</t>
  </si>
  <si>
    <t>Pendente Notte S9L Branco</t>
  </si>
  <si>
    <t>arandela</t>
  </si>
  <si>
    <t>Arandela</t>
  </si>
  <si>
    <t>plafon</t>
  </si>
  <si>
    <t>Plafon Mube</t>
  </si>
  <si>
    <t>Plafon</t>
  </si>
  <si>
    <t>Plafon Mambo</t>
  </si>
  <si>
    <t>Arandela Pop</t>
  </si>
  <si>
    <t>Plafon Piana</t>
  </si>
  <si>
    <t xml:space="preserve">arandela </t>
  </si>
  <si>
    <t>Arandela Bionda</t>
  </si>
  <si>
    <t>Plafon ergo</t>
  </si>
  <si>
    <t>mesa</t>
  </si>
  <si>
    <t>Abajur</t>
  </si>
  <si>
    <t>INGO MAURER</t>
  </si>
  <si>
    <t>XL</t>
  </si>
  <si>
    <t>Lampada de mesa</t>
  </si>
  <si>
    <t>Arandela retangular Geo</t>
  </si>
  <si>
    <t>balizador</t>
  </si>
  <si>
    <t>Balizador</t>
  </si>
  <si>
    <t>qt</t>
  </si>
  <si>
    <t>10484,22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</si>
</sst>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F51938-0F5B-4458-9202-A015252CED1A}" name="JSONtoExcelTable1714839135908" displayName="JSONtoExcelTable1714839135908" ref="A1:F60" totalsRowShown="0">
  <autoFilter ref="A1:F60" xr:uid="{4D422D9C-3E92-4EA5-9422-B5E517B65EE7}"/>
  <tableColumns count="6">
    <tableColumn id="1" xr3:uid="{0A32BEB1-6878-4553-9237-467DC5ECC4BC}" name="imgCode"/>
    <tableColumn id="2" xr3:uid="{AF4B0BCC-2B94-4C0B-BD78-AC2065F364CA}" name="type"/>
    <tableColumn id="3" xr3:uid="{6C0AF88F-EA46-4BD4-95E1-7F687BE0FAE1}" name="price"/>
    <tableColumn id="4" xr3:uid="{13617385-96CE-44A0-9068-1D4F7E66C56A}" name="marca"/>
    <tableColumn id="5" xr3:uid="{7F6F88CF-7C41-4EB3-AC85-AB835ECBA0D1}" name="description"/>
    <tableColumn id="6" xr3:uid="{EF18E989-B21A-491C-A631-4BB25272112A}" name="q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1">
    <wetp:webextensionref xmlns:r="http://schemas.openxmlformats.org/officeDocument/2006/relationships" r:id="rId1"/>
  </wetp:taskpane>
  <wetp:taskpane dockstate="right" visibility="0" width="438" row="1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7C079E2-2A36-4EF5-BAF1-5071E908BB11}">
  <we:reference id="wa104381080" version="1.1.0.0" store="pt-BR" storeType="OMEX"/>
  <we:alternateReferences>
    <we:reference id="wa104381080" version="1.1.0.0" store="WA104381080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A827863-0A27-41AD-AE78-EF2C9F745A8D}">
  <we:reference id="wa104380263" version="1.1.3.0" store="pt-BR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69B-94F0-457B-AB29-5ABE8AAAA463}">
  <dimension ref="A1"/>
  <sheetViews>
    <sheetView workbookViewId="0">
      <selection activeCell="I10" sqref="I1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9083-3196-4A51-BCE3-5B9F590499F8}">
  <dimension ref="A1:M60"/>
  <sheetViews>
    <sheetView tabSelected="1" topLeftCell="B1" workbookViewId="0">
      <selection activeCell="L5" sqref="L5"/>
    </sheetView>
  </sheetViews>
  <sheetFormatPr defaultRowHeight="14.4" x14ac:dyDescent="0.3"/>
  <cols>
    <col min="1" max="1" width="10.6640625" bestFit="1" customWidth="1"/>
    <col min="2" max="2" width="8.6640625" bestFit="1" customWidth="1"/>
    <col min="3" max="3" width="8.5546875" bestFit="1" customWidth="1"/>
    <col min="4" max="4" width="13.33203125" bestFit="1" customWidth="1"/>
    <col min="5" max="5" width="23.6640625" bestFit="1" customWidth="1"/>
    <col min="8" max="8" width="22.6640625" customWidth="1"/>
    <col min="9" max="9" width="8.6640625" bestFit="1" customWidth="1"/>
    <col min="10" max="10" width="8.5546875" bestFit="1" customWidth="1"/>
    <col min="11" max="11" width="13.33203125" bestFit="1" customWidth="1"/>
    <col min="12" max="12" width="23.6640625" bestFit="1" customWidth="1"/>
    <col min="13" max="13" width="2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H1" s="1" t="s">
        <v>0</v>
      </c>
      <c r="I1" s="2" t="s">
        <v>1</v>
      </c>
      <c r="J1" s="2" t="s">
        <v>2</v>
      </c>
      <c r="K1" s="2" t="s">
        <v>3</v>
      </c>
      <c r="L1" s="3" t="s">
        <v>4</v>
      </c>
      <c r="M1" s="4" t="s">
        <v>58</v>
      </c>
    </row>
    <row r="2" spans="1:13" x14ac:dyDescent="0.3">
      <c r="A2">
        <v>2564</v>
      </c>
      <c r="B2" t="s">
        <v>5</v>
      </c>
      <c r="C2">
        <v>7636</v>
      </c>
      <c r="D2" t="s">
        <v>6</v>
      </c>
      <c r="E2" t="s">
        <v>7</v>
      </c>
      <c r="F2">
        <v>1</v>
      </c>
      <c r="H2" t="str">
        <f>"img_"&amp;JSONtoExcelTable1714839135908[[#This Row],[imgCode]]&amp;"_hr.webp"</f>
        <v>img_2564_hr.webp</v>
      </c>
      <c r="I2" t="str">
        <f>JSONtoExcelTable1714839135908[[#This Row],[type]]</f>
        <v>piso</v>
      </c>
      <c r="J2" t="str" cm="1">
        <f t="array" ref="J2">ParaTexto(JSONtoExcelTable1714839135908[[#This Row],[price]],2)</f>
        <v>7636,00</v>
      </c>
      <c r="K2" t="str">
        <f>JSONtoExcelTable1714839135908[[#This Row],[marca]]</f>
        <v>MARSET</v>
      </c>
      <c r="L2" t="str">
        <f>JSONtoExcelTable1714839135908[[#This Row],[description]]</f>
        <v>Nolita de chão</v>
      </c>
      <c r="M2" t="str" cm="1">
        <f t="array" ref="M2">ParaTexto(JSONtoExcelTable1714839135908[[#This Row],[qt]],0)</f>
        <v>1</v>
      </c>
    </row>
    <row r="3" spans="1:13" x14ac:dyDescent="0.3">
      <c r="A3">
        <v>2566</v>
      </c>
      <c r="B3" t="s">
        <v>5</v>
      </c>
      <c r="C3">
        <v>3500</v>
      </c>
      <c r="D3" t="s">
        <v>8</v>
      </c>
      <c r="E3" t="s">
        <v>9</v>
      </c>
      <c r="F3">
        <v>1</v>
      </c>
      <c r="H3" t="str">
        <f>"img_"&amp;JSONtoExcelTable1714839135908[[#This Row],[imgCode]]&amp;"_hr.webp"</f>
        <v>img_2566_hr.webp</v>
      </c>
      <c r="I3" t="str">
        <f>JSONtoExcelTable1714839135908[[#This Row],[type]]</f>
        <v>piso</v>
      </c>
      <c r="J3" t="str" cm="1">
        <f t="array" ref="J3">ParaTexto(JSONtoExcelTable1714839135908[[#This Row],[price]],2)</f>
        <v>3500,00</v>
      </c>
      <c r="K3" t="str">
        <f>JSONtoExcelTable1714839135908[[#This Row],[marca]]</f>
        <v>?</v>
      </c>
      <c r="L3" t="str">
        <f>JSONtoExcelTable1714839135908[[#This Row],[description]]</f>
        <v>Luminária de piso</v>
      </c>
      <c r="M3" t="str" cm="1">
        <f t="array" ref="M3">ParaTexto(JSONtoExcelTable1714839135908[[#This Row],[qt]],0)</f>
        <v>1</v>
      </c>
    </row>
    <row r="4" spans="1:13" x14ac:dyDescent="0.3">
      <c r="A4">
        <v>2569</v>
      </c>
      <c r="B4" t="s">
        <v>10</v>
      </c>
      <c r="C4">
        <v>13800</v>
      </c>
      <c r="D4" t="s">
        <v>6</v>
      </c>
      <c r="E4" t="s">
        <v>11</v>
      </c>
      <c r="F4">
        <v>1</v>
      </c>
      <c r="H4" t="str">
        <f>"img_"&amp;JSONtoExcelTable1714839135908[[#This Row],[imgCode]]&amp;"_hr.webp"</f>
        <v>img_2569_hr.webp</v>
      </c>
      <c r="I4" t="str">
        <f>JSONtoExcelTable1714839135908[[#This Row],[type]]</f>
        <v>pendente</v>
      </c>
      <c r="J4" t="str" cm="1">
        <f t="array" ref="J4">ParaTexto(JSONtoExcelTable1714839135908[[#This Row],[price]],2)</f>
        <v>13800,00</v>
      </c>
      <c r="K4" t="str">
        <f>JSONtoExcelTable1714839135908[[#This Row],[marca]]</f>
        <v>MARSET</v>
      </c>
      <c r="L4" t="str">
        <f>JSONtoExcelTable1714839135908[[#This Row],[description]]</f>
        <v>Olivia 45 cristal</v>
      </c>
      <c r="M4" t="str" cm="1">
        <f t="array" ref="M4">ParaTexto(JSONtoExcelTable1714839135908[[#This Row],[qt]],0)</f>
        <v>1</v>
      </c>
    </row>
    <row r="5" spans="1:13" x14ac:dyDescent="0.3">
      <c r="A5">
        <v>2570</v>
      </c>
      <c r="B5" t="s">
        <v>10</v>
      </c>
      <c r="C5">
        <v>5600</v>
      </c>
      <c r="D5" t="s">
        <v>6</v>
      </c>
      <c r="E5" t="s">
        <v>12</v>
      </c>
      <c r="F5">
        <v>1</v>
      </c>
      <c r="H5" t="str">
        <f>"img_"&amp;JSONtoExcelTable1714839135908[[#This Row],[imgCode]]&amp;"_hr.webp"</f>
        <v>img_2570_hr.webp</v>
      </c>
      <c r="I5" t="str">
        <f>JSONtoExcelTable1714839135908[[#This Row],[type]]</f>
        <v>pendente</v>
      </c>
      <c r="J5" t="str" cm="1">
        <f t="array" ref="J5">ParaTexto(JSONtoExcelTable1714839135908[[#This Row],[price]],2)</f>
        <v>5600,00</v>
      </c>
      <c r="K5" t="str">
        <f>JSONtoExcelTable1714839135908[[#This Row],[marca]]</f>
        <v>MARSET</v>
      </c>
      <c r="L5" t="str">
        <f>JSONtoExcelTable1714839135908[[#This Row],[description]]</f>
        <v>Nolita (39)</v>
      </c>
      <c r="M5" t="str" cm="1">
        <f t="array" ref="M5">ParaTexto(JSONtoExcelTable1714839135908[[#This Row],[qt]],0)</f>
        <v>1</v>
      </c>
    </row>
    <row r="6" spans="1:13" x14ac:dyDescent="0.3">
      <c r="A6">
        <v>2571</v>
      </c>
      <c r="B6" t="s">
        <v>10</v>
      </c>
      <c r="C6">
        <v>80</v>
      </c>
      <c r="D6" t="s">
        <v>8</v>
      </c>
      <c r="E6" t="s">
        <v>13</v>
      </c>
      <c r="F6">
        <v>1</v>
      </c>
      <c r="H6" t="str">
        <f>"img_"&amp;JSONtoExcelTable1714839135908[[#This Row],[imgCode]]&amp;"_hr.webp"</f>
        <v>img_2571_hr.webp</v>
      </c>
      <c r="I6" t="str">
        <f>JSONtoExcelTable1714839135908[[#This Row],[type]]</f>
        <v>pendente</v>
      </c>
      <c r="J6" t="str" cm="1">
        <f t="array" ref="J6">ParaTexto(JSONtoExcelTable1714839135908[[#This Row],[price]],2)</f>
        <v>80,00</v>
      </c>
      <c r="K6" t="str">
        <f>JSONtoExcelTable1714839135908[[#This Row],[marca]]</f>
        <v>?</v>
      </c>
      <c r="L6" t="str">
        <f>JSONtoExcelTable1714839135908[[#This Row],[description]]</f>
        <v>Pendente prismático</v>
      </c>
      <c r="M6" t="str" cm="1">
        <f t="array" ref="M6">ParaTexto(JSONtoExcelTable1714839135908[[#This Row],[qt]],0)</f>
        <v>1</v>
      </c>
    </row>
    <row r="7" spans="1:13" x14ac:dyDescent="0.3">
      <c r="A7">
        <v>2573</v>
      </c>
      <c r="B7" t="s">
        <v>10</v>
      </c>
      <c r="C7">
        <v>700</v>
      </c>
      <c r="D7" t="s">
        <v>14</v>
      </c>
      <c r="E7" t="s">
        <v>15</v>
      </c>
      <c r="F7">
        <v>1</v>
      </c>
      <c r="H7" t="str">
        <f>"img_"&amp;JSONtoExcelTable1714839135908[[#This Row],[imgCode]]&amp;"_hr.webp"</f>
        <v>img_2573_hr.webp</v>
      </c>
      <c r="I7" t="str">
        <f>JSONtoExcelTable1714839135908[[#This Row],[type]]</f>
        <v>pendente</v>
      </c>
      <c r="J7" t="str" cm="1">
        <f t="array" ref="J7">ParaTexto(JSONtoExcelTable1714839135908[[#This Row],[price]],2)</f>
        <v>700,00</v>
      </c>
      <c r="K7" t="str">
        <f>JSONtoExcelTable1714839135908[[#This Row],[marca]]</f>
        <v>BERTOLUCCI</v>
      </c>
      <c r="L7" t="str">
        <f>JSONtoExcelTable1714839135908[[#This Row],[description]]</f>
        <v>Pendente urucum</v>
      </c>
      <c r="M7" t="str" cm="1">
        <f t="array" ref="M7">ParaTexto(JSONtoExcelTable1714839135908[[#This Row],[qt]],0)</f>
        <v>1</v>
      </c>
    </row>
    <row r="8" spans="1:13" x14ac:dyDescent="0.3">
      <c r="A8">
        <v>2574</v>
      </c>
      <c r="B8" t="s">
        <v>10</v>
      </c>
      <c r="C8" t="s">
        <v>16</v>
      </c>
      <c r="D8" t="s">
        <v>17</v>
      </c>
      <c r="E8" t="s">
        <v>18</v>
      </c>
      <c r="F8">
        <v>1</v>
      </c>
      <c r="H8" t="str">
        <f>"img_"&amp;JSONtoExcelTable1714839135908[[#This Row],[imgCode]]&amp;"_hr.webp"</f>
        <v>img_2574_hr.webp</v>
      </c>
      <c r="I8" t="str">
        <f>JSONtoExcelTable1714839135908[[#This Row],[type]]</f>
        <v>pendente</v>
      </c>
      <c r="J8" t="str" cm="1">
        <f t="array" ref="J8">ParaTexto(JSONtoExcelTable1714839135908[[#This Row],[price]],2)</f>
        <v>consultar</v>
      </c>
      <c r="K8" t="str">
        <f>JSONtoExcelTable1714839135908[[#This Row],[marca]]</f>
        <v>ILUMINAR</v>
      </c>
      <c r="L8" t="str">
        <f>JSONtoExcelTable1714839135908[[#This Row],[description]]</f>
        <v>Pendente XL com disco</v>
      </c>
      <c r="M8" t="str" cm="1">
        <f t="array" ref="M8">ParaTexto(JSONtoExcelTable1714839135908[[#This Row],[qt]],0)</f>
        <v>1</v>
      </c>
    </row>
    <row r="9" spans="1:13" x14ac:dyDescent="0.3">
      <c r="A9">
        <v>2575</v>
      </c>
      <c r="B9" t="s">
        <v>10</v>
      </c>
      <c r="C9">
        <v>450</v>
      </c>
      <c r="D9" t="s">
        <v>14</v>
      </c>
      <c r="E9" t="s">
        <v>19</v>
      </c>
      <c r="F9">
        <v>1</v>
      </c>
      <c r="H9" t="str">
        <f>"img_"&amp;JSONtoExcelTable1714839135908[[#This Row],[imgCode]]&amp;"_hr.webp"</f>
        <v>img_2575_hr.webp</v>
      </c>
      <c r="I9" t="str">
        <f>JSONtoExcelTable1714839135908[[#This Row],[type]]</f>
        <v>pendente</v>
      </c>
      <c r="J9" t="str" cm="1">
        <f t="array" ref="J9">ParaTexto(JSONtoExcelTable1714839135908[[#This Row],[price]],2)</f>
        <v>450,00</v>
      </c>
      <c r="K9" t="str">
        <f>JSONtoExcelTable1714839135908[[#This Row],[marca]]</f>
        <v>BERTOLUCCI</v>
      </c>
      <c r="L9" t="str">
        <f>JSONtoExcelTable1714839135908[[#This Row],[description]]</f>
        <v>Pendente Gongue</v>
      </c>
      <c r="M9" t="str" cm="1">
        <f t="array" ref="M9">ParaTexto(JSONtoExcelTable1714839135908[[#This Row],[qt]],0)</f>
        <v>1</v>
      </c>
    </row>
    <row r="10" spans="1:13" x14ac:dyDescent="0.3">
      <c r="A10">
        <v>2576</v>
      </c>
      <c r="B10" t="s">
        <v>10</v>
      </c>
      <c r="C10" t="s">
        <v>16</v>
      </c>
      <c r="D10" t="s">
        <v>17</v>
      </c>
      <c r="E10" t="s">
        <v>20</v>
      </c>
      <c r="F10">
        <v>1</v>
      </c>
      <c r="H10" t="str">
        <f>"img_"&amp;JSONtoExcelTable1714839135908[[#This Row],[imgCode]]&amp;"_hr.webp"</f>
        <v>img_2576_hr.webp</v>
      </c>
      <c r="I10" t="str">
        <f>JSONtoExcelTable1714839135908[[#This Row],[type]]</f>
        <v>pendente</v>
      </c>
      <c r="J10" t="str" cm="1">
        <f t="array" ref="J10">ParaTexto(JSONtoExcelTable1714839135908[[#This Row],[price]],2)</f>
        <v>consultar</v>
      </c>
      <c r="K10" t="str">
        <f>JSONtoExcelTable1714839135908[[#This Row],[marca]]</f>
        <v>ILUMINAR</v>
      </c>
      <c r="L10" t="str">
        <f>JSONtoExcelTable1714839135908[[#This Row],[description]]</f>
        <v>Pendente XL</v>
      </c>
      <c r="M10" t="str" cm="1">
        <f t="array" ref="M10">ParaTexto(JSONtoExcelTable1714839135908[[#This Row],[qt]],0)</f>
        <v>1</v>
      </c>
    </row>
    <row r="11" spans="1:13" x14ac:dyDescent="0.3">
      <c r="A11">
        <v>2577</v>
      </c>
      <c r="B11" t="s">
        <v>10</v>
      </c>
      <c r="C11" t="s">
        <v>16</v>
      </c>
      <c r="D11" t="s">
        <v>17</v>
      </c>
      <c r="E11" t="s">
        <v>21</v>
      </c>
      <c r="F11">
        <v>1</v>
      </c>
      <c r="H11" t="str">
        <f>"img_"&amp;JSONtoExcelTable1714839135908[[#This Row],[imgCode]]&amp;"_hr.webp"</f>
        <v>img_2577_hr.webp</v>
      </c>
      <c r="I11" t="str">
        <f>JSONtoExcelTable1714839135908[[#This Row],[type]]</f>
        <v>pendente</v>
      </c>
      <c r="J11" t="str" cm="1">
        <f t="array" ref="J11">ParaTexto(JSONtoExcelTable1714839135908[[#This Row],[price]],2)</f>
        <v>consultar</v>
      </c>
      <c r="K11" t="str">
        <f>JSONtoExcelTable1714839135908[[#This Row],[marca]]</f>
        <v>ILUMINAR</v>
      </c>
      <c r="L11" t="str">
        <f>JSONtoExcelTable1714839135908[[#This Row],[description]]</f>
        <v>Pendente bolinha</v>
      </c>
      <c r="M11" t="str" cm="1">
        <f t="array" ref="M11">ParaTexto(JSONtoExcelTable1714839135908[[#This Row],[qt]],0)</f>
        <v>1</v>
      </c>
    </row>
    <row r="12" spans="1:13" x14ac:dyDescent="0.3">
      <c r="A12">
        <v>2578</v>
      </c>
      <c r="B12" t="s">
        <v>10</v>
      </c>
      <c r="C12" t="s">
        <v>16</v>
      </c>
      <c r="D12" t="s">
        <v>17</v>
      </c>
      <c r="E12" t="s">
        <v>22</v>
      </c>
      <c r="F12">
        <v>1</v>
      </c>
      <c r="H12" t="str">
        <f>"img_"&amp;JSONtoExcelTable1714839135908[[#This Row],[imgCode]]&amp;"_hr.webp"</f>
        <v>img_2578_hr.webp</v>
      </c>
      <c r="I12" t="str">
        <f>JSONtoExcelTable1714839135908[[#This Row],[type]]</f>
        <v>pendente</v>
      </c>
      <c r="J12" t="str" cm="1">
        <f t="array" ref="J12">ParaTexto(JSONtoExcelTable1714839135908[[#This Row],[price]],2)</f>
        <v>consultar</v>
      </c>
      <c r="K12" t="str">
        <f>JSONtoExcelTable1714839135908[[#This Row],[marca]]</f>
        <v>ILUMINAR</v>
      </c>
      <c r="L12" t="str">
        <f>JSONtoExcelTable1714839135908[[#This Row],[description]]</f>
        <v>Pendente XL branco</v>
      </c>
      <c r="M12" t="str" cm="1">
        <f t="array" ref="M12">ParaTexto(JSONtoExcelTable1714839135908[[#This Row],[qt]],0)</f>
        <v>1</v>
      </c>
    </row>
    <row r="13" spans="1:13" x14ac:dyDescent="0.3">
      <c r="A13">
        <v>2579</v>
      </c>
      <c r="B13" t="s">
        <v>10</v>
      </c>
      <c r="C13" t="s">
        <v>16</v>
      </c>
      <c r="D13" t="s">
        <v>8</v>
      </c>
      <c r="E13" t="s">
        <v>23</v>
      </c>
      <c r="F13">
        <v>1</v>
      </c>
      <c r="H13" t="str">
        <f>"img_"&amp;JSONtoExcelTable1714839135908[[#This Row],[imgCode]]&amp;"_hr.webp"</f>
        <v>img_2579_hr.webp</v>
      </c>
      <c r="I13" t="str">
        <f>JSONtoExcelTable1714839135908[[#This Row],[type]]</f>
        <v>pendente</v>
      </c>
      <c r="J13" t="str" cm="1">
        <f t="array" ref="J13">ParaTexto(JSONtoExcelTable1714839135908[[#This Row],[price]],2)</f>
        <v>consultar</v>
      </c>
      <c r="K13" t="str">
        <f>JSONtoExcelTable1714839135908[[#This Row],[marca]]</f>
        <v>?</v>
      </c>
      <c r="L13" t="str">
        <f>JSONtoExcelTable1714839135908[[#This Row],[description]]</f>
        <v>Pendente</v>
      </c>
      <c r="M13" t="str" cm="1">
        <f t="array" ref="M13">ParaTexto(JSONtoExcelTable1714839135908[[#This Row],[qt]],0)</f>
        <v>1</v>
      </c>
    </row>
    <row r="14" spans="1:13" x14ac:dyDescent="0.3">
      <c r="A14">
        <v>2580</v>
      </c>
      <c r="B14" t="s">
        <v>10</v>
      </c>
      <c r="C14">
        <v>500</v>
      </c>
      <c r="D14" t="s">
        <v>17</v>
      </c>
      <c r="E14" t="s">
        <v>23</v>
      </c>
      <c r="F14">
        <v>1</v>
      </c>
      <c r="H14" t="str">
        <f>"img_"&amp;JSONtoExcelTable1714839135908[[#This Row],[imgCode]]&amp;"_hr.webp"</f>
        <v>img_2580_hr.webp</v>
      </c>
      <c r="I14" t="str">
        <f>JSONtoExcelTable1714839135908[[#This Row],[type]]</f>
        <v>pendente</v>
      </c>
      <c r="J14" t="str" cm="1">
        <f t="array" ref="J14">ParaTexto(JSONtoExcelTable1714839135908[[#This Row],[price]],2)</f>
        <v>500,00</v>
      </c>
      <c r="K14" t="str">
        <f>JSONtoExcelTable1714839135908[[#This Row],[marca]]</f>
        <v>ILUMINAR</v>
      </c>
      <c r="L14" t="str">
        <f>JSONtoExcelTable1714839135908[[#This Row],[description]]</f>
        <v>Pendente</v>
      </c>
      <c r="M14" t="str" cm="1">
        <f t="array" ref="M14">ParaTexto(JSONtoExcelTable1714839135908[[#This Row],[qt]],0)</f>
        <v>1</v>
      </c>
    </row>
    <row r="15" spans="1:13" x14ac:dyDescent="0.3">
      <c r="A15">
        <v>2581</v>
      </c>
      <c r="B15" t="s">
        <v>10</v>
      </c>
      <c r="C15">
        <v>500</v>
      </c>
      <c r="D15" t="s">
        <v>17</v>
      </c>
      <c r="E15" t="s">
        <v>23</v>
      </c>
      <c r="F15">
        <v>1</v>
      </c>
      <c r="H15" t="str">
        <f>"img_"&amp;JSONtoExcelTable1714839135908[[#This Row],[imgCode]]&amp;"_hr.webp"</f>
        <v>img_2581_hr.webp</v>
      </c>
      <c r="I15" t="str">
        <f>JSONtoExcelTable1714839135908[[#This Row],[type]]</f>
        <v>pendente</v>
      </c>
      <c r="J15" t="str" cm="1">
        <f t="array" ref="J15">ParaTexto(JSONtoExcelTable1714839135908[[#This Row],[price]],2)</f>
        <v>500,00</v>
      </c>
      <c r="K15" t="str">
        <f>JSONtoExcelTable1714839135908[[#This Row],[marca]]</f>
        <v>ILUMINAR</v>
      </c>
      <c r="L15" t="str">
        <f>JSONtoExcelTable1714839135908[[#This Row],[description]]</f>
        <v>Pendente</v>
      </c>
      <c r="M15" t="str" cm="1">
        <f t="array" ref="M15">ParaTexto(JSONtoExcelTable1714839135908[[#This Row],[qt]],0)</f>
        <v>1</v>
      </c>
    </row>
    <row r="16" spans="1:13" x14ac:dyDescent="0.3">
      <c r="A16">
        <v>2582</v>
      </c>
      <c r="B16" t="s">
        <v>10</v>
      </c>
      <c r="C16">
        <v>711</v>
      </c>
      <c r="D16" t="s">
        <v>24</v>
      </c>
      <c r="E16" t="s">
        <v>25</v>
      </c>
      <c r="F16">
        <v>1</v>
      </c>
      <c r="H16" t="str">
        <f>"img_"&amp;JSONtoExcelTable1714839135908[[#This Row],[imgCode]]&amp;"_hr.webp"</f>
        <v>img_2582_hr.webp</v>
      </c>
      <c r="I16" t="str">
        <f>JSONtoExcelTable1714839135908[[#This Row],[type]]</f>
        <v>pendente</v>
      </c>
      <c r="J16" t="str" cm="1">
        <f t="array" ref="J16">ParaTexto(JSONtoExcelTable1714839135908[[#This Row],[price]],2)</f>
        <v>711,00</v>
      </c>
      <c r="K16" t="str">
        <f>JSONtoExcelTable1714839135908[[#This Row],[marca]]</f>
        <v>MODULAR</v>
      </c>
      <c r="L16" t="str">
        <f>JSONtoExcelTable1714839135908[[#This Row],[description]]</f>
        <v>Pendente Aton</v>
      </c>
      <c r="M16" t="str" cm="1">
        <f t="array" ref="M16">ParaTexto(JSONtoExcelTable1714839135908[[#This Row],[qt]],0)</f>
        <v>1</v>
      </c>
    </row>
    <row r="17" spans="1:13" x14ac:dyDescent="0.3">
      <c r="A17">
        <v>2584</v>
      </c>
      <c r="B17" t="s">
        <v>10</v>
      </c>
      <c r="D17" t="s">
        <v>8</v>
      </c>
      <c r="E17" t="s">
        <v>23</v>
      </c>
      <c r="F17">
        <v>1</v>
      </c>
      <c r="H17" t="str">
        <f>"img_"&amp;JSONtoExcelTable1714839135908[[#This Row],[imgCode]]&amp;"_hr.webp"</f>
        <v>img_2584_hr.webp</v>
      </c>
      <c r="I17" t="str">
        <f>JSONtoExcelTable1714839135908[[#This Row],[type]]</f>
        <v>pendente</v>
      </c>
      <c r="J17" cm="1">
        <f t="array" ref="J17">ParaTexto(JSONtoExcelTable1714839135908[[#This Row],[price]],2)</f>
        <v>0</v>
      </c>
      <c r="K17" t="str">
        <f>JSONtoExcelTable1714839135908[[#This Row],[marca]]</f>
        <v>?</v>
      </c>
      <c r="L17" t="str">
        <f>JSONtoExcelTable1714839135908[[#This Row],[description]]</f>
        <v>Pendente</v>
      </c>
      <c r="M17" t="str" cm="1">
        <f t="array" ref="M17">ParaTexto(JSONtoExcelTable1714839135908[[#This Row],[qt]],0)</f>
        <v>1</v>
      </c>
    </row>
    <row r="18" spans="1:13" x14ac:dyDescent="0.3">
      <c r="A18">
        <v>2585</v>
      </c>
      <c r="B18" t="s">
        <v>10</v>
      </c>
      <c r="C18">
        <v>3500</v>
      </c>
      <c r="D18" t="s">
        <v>14</v>
      </c>
      <c r="E18" t="s">
        <v>26</v>
      </c>
      <c r="F18">
        <v>1</v>
      </c>
      <c r="H18" t="str">
        <f>"img_"&amp;JSONtoExcelTable1714839135908[[#This Row],[imgCode]]&amp;"_hr.webp"</f>
        <v>img_2585_hr.webp</v>
      </c>
      <c r="I18" t="str">
        <f>JSONtoExcelTable1714839135908[[#This Row],[type]]</f>
        <v>pendente</v>
      </c>
      <c r="J18" t="str" cm="1">
        <f t="array" ref="J18">ParaTexto(JSONtoExcelTable1714839135908[[#This Row],[price]],2)</f>
        <v>3500,00</v>
      </c>
      <c r="K18" t="str">
        <f>JSONtoExcelTable1714839135908[[#This Row],[marca]]</f>
        <v>BERTOLUCCI</v>
      </c>
      <c r="L18" t="str">
        <f>JSONtoExcelTable1714839135908[[#This Row],[description]]</f>
        <v>Pendente Biombo</v>
      </c>
      <c r="M18" t="str" cm="1">
        <f t="array" ref="M18">ParaTexto(JSONtoExcelTable1714839135908[[#This Row],[qt]],0)</f>
        <v>1</v>
      </c>
    </row>
    <row r="19" spans="1:13" x14ac:dyDescent="0.3">
      <c r="A19">
        <v>2586</v>
      </c>
      <c r="B19" t="s">
        <v>10</v>
      </c>
      <c r="C19">
        <v>7807</v>
      </c>
      <c r="D19" t="s">
        <v>27</v>
      </c>
      <c r="E19" t="s">
        <v>28</v>
      </c>
      <c r="F19">
        <v>1</v>
      </c>
      <c r="H19" t="str">
        <f>"img_"&amp;JSONtoExcelTable1714839135908[[#This Row],[imgCode]]&amp;"_hr.webp"</f>
        <v>img_2586_hr.webp</v>
      </c>
      <c r="I19" t="str">
        <f>JSONtoExcelTable1714839135908[[#This Row],[type]]</f>
        <v>pendente</v>
      </c>
      <c r="J19" t="str" cm="1">
        <f t="array" ref="J19">ParaTexto(JSONtoExcelTable1714839135908[[#This Row],[price]],2)</f>
        <v>7807,00</v>
      </c>
      <c r="K19" t="str">
        <f>JSONtoExcelTable1714839135908[[#This Row],[marca]]</f>
        <v>PRANDINA</v>
      </c>
      <c r="L19" t="str">
        <f>JSONtoExcelTable1714839135908[[#This Row],[description]]</f>
        <v>Pendente Guru S3</v>
      </c>
      <c r="M19" t="str" cm="1">
        <f t="array" ref="M19">ParaTexto(JSONtoExcelTable1714839135908[[#This Row],[qt]],0)</f>
        <v>1</v>
      </c>
    </row>
    <row r="20" spans="1:13" x14ac:dyDescent="0.3">
      <c r="A20">
        <v>2587</v>
      </c>
      <c r="B20" t="s">
        <v>10</v>
      </c>
      <c r="C20">
        <v>7807</v>
      </c>
      <c r="D20" t="s">
        <v>27</v>
      </c>
      <c r="E20" t="s">
        <v>28</v>
      </c>
      <c r="F20">
        <v>1</v>
      </c>
      <c r="H20" t="str">
        <f>"img_"&amp;JSONtoExcelTable1714839135908[[#This Row],[imgCode]]&amp;"_hr.webp"</f>
        <v>img_2587_hr.webp</v>
      </c>
      <c r="I20" t="str">
        <f>JSONtoExcelTable1714839135908[[#This Row],[type]]</f>
        <v>pendente</v>
      </c>
      <c r="J20" t="str" cm="1">
        <f t="array" ref="J20">ParaTexto(JSONtoExcelTable1714839135908[[#This Row],[price]],2)</f>
        <v>7807,00</v>
      </c>
      <c r="K20" t="str">
        <f>JSONtoExcelTable1714839135908[[#This Row],[marca]]</f>
        <v>PRANDINA</v>
      </c>
      <c r="L20" t="str">
        <f>JSONtoExcelTable1714839135908[[#This Row],[description]]</f>
        <v>Pendente Guru S3</v>
      </c>
      <c r="M20" t="str" cm="1">
        <f t="array" ref="M20">ParaTexto(JSONtoExcelTable1714839135908[[#This Row],[qt]],0)</f>
        <v>1</v>
      </c>
    </row>
    <row r="21" spans="1:13" x14ac:dyDescent="0.3">
      <c r="A21">
        <v>2588</v>
      </c>
      <c r="B21" t="s">
        <v>10</v>
      </c>
      <c r="C21" t="s">
        <v>16</v>
      </c>
      <c r="D21" t="s">
        <v>8</v>
      </c>
      <c r="E21" t="s">
        <v>23</v>
      </c>
      <c r="F21">
        <v>1</v>
      </c>
      <c r="H21" t="str">
        <f>"img_"&amp;JSONtoExcelTable1714839135908[[#This Row],[imgCode]]&amp;"_hr.webp"</f>
        <v>img_2588_hr.webp</v>
      </c>
      <c r="I21" t="str">
        <f>JSONtoExcelTable1714839135908[[#This Row],[type]]</f>
        <v>pendente</v>
      </c>
      <c r="J21" t="str" cm="1">
        <f t="array" ref="J21">ParaTexto(JSONtoExcelTable1714839135908[[#This Row],[price]],2)</f>
        <v>consultar</v>
      </c>
      <c r="K21" t="str">
        <f>JSONtoExcelTable1714839135908[[#This Row],[marca]]</f>
        <v>?</v>
      </c>
      <c r="L21" t="str">
        <f>JSONtoExcelTable1714839135908[[#This Row],[description]]</f>
        <v>Pendente</v>
      </c>
      <c r="M21" t="str" cm="1">
        <f t="array" ref="M21">ParaTexto(JSONtoExcelTable1714839135908[[#This Row],[qt]],0)</f>
        <v>1</v>
      </c>
    </row>
    <row r="22" spans="1:13" x14ac:dyDescent="0.3">
      <c r="A22">
        <v>2589</v>
      </c>
      <c r="B22" t="s">
        <v>10</v>
      </c>
      <c r="C22" t="s">
        <v>16</v>
      </c>
      <c r="D22" t="s">
        <v>17</v>
      </c>
      <c r="E22" t="s">
        <v>20</v>
      </c>
      <c r="F22">
        <v>1</v>
      </c>
      <c r="H22" t="str">
        <f>"img_"&amp;JSONtoExcelTable1714839135908[[#This Row],[imgCode]]&amp;"_hr.webp"</f>
        <v>img_2589_hr.webp</v>
      </c>
      <c r="I22" t="str">
        <f>JSONtoExcelTable1714839135908[[#This Row],[type]]</f>
        <v>pendente</v>
      </c>
      <c r="J22" t="str" cm="1">
        <f t="array" ref="J22">ParaTexto(JSONtoExcelTable1714839135908[[#This Row],[price]],2)</f>
        <v>consultar</v>
      </c>
      <c r="K22" t="str">
        <f>JSONtoExcelTable1714839135908[[#This Row],[marca]]</f>
        <v>ILUMINAR</v>
      </c>
      <c r="L22" t="str">
        <f>JSONtoExcelTable1714839135908[[#This Row],[description]]</f>
        <v>Pendente XL</v>
      </c>
      <c r="M22" t="str" cm="1">
        <f t="array" ref="M22">ParaTexto(JSONtoExcelTable1714839135908[[#This Row],[qt]],0)</f>
        <v>1</v>
      </c>
    </row>
    <row r="23" spans="1:13" x14ac:dyDescent="0.3">
      <c r="A23">
        <v>2590</v>
      </c>
      <c r="B23" t="s">
        <v>10</v>
      </c>
      <c r="C23">
        <v>5300</v>
      </c>
      <c r="D23" t="s">
        <v>29</v>
      </c>
      <c r="E23" t="s">
        <v>30</v>
      </c>
      <c r="F23">
        <v>1</v>
      </c>
      <c r="H23" t="str">
        <f>"img_"&amp;JSONtoExcelTable1714839135908[[#This Row],[imgCode]]&amp;"_hr.webp"</f>
        <v>img_2590_hr.webp</v>
      </c>
      <c r="I23" t="str">
        <f>JSONtoExcelTable1714839135908[[#This Row],[type]]</f>
        <v>pendente</v>
      </c>
      <c r="J23" t="str" cm="1">
        <f t="array" ref="J23">ParaTexto(JSONtoExcelTable1714839135908[[#This Row],[price]],2)</f>
        <v>5300,00</v>
      </c>
      <c r="K23" t="str">
        <f>JSONtoExcelTable1714839135908[[#This Row],[marca]]</f>
        <v>KUNDALINI</v>
      </c>
      <c r="L23" t="str">
        <f>JSONtoExcelTable1714839135908[[#This Row],[description]]</f>
        <v>Pendente Floob cristalo</v>
      </c>
      <c r="M23" t="str" cm="1">
        <f t="array" ref="M23">ParaTexto(JSONtoExcelTable1714839135908[[#This Row],[qt]],0)</f>
        <v>1</v>
      </c>
    </row>
    <row r="24" spans="1:13" x14ac:dyDescent="0.3">
      <c r="A24">
        <v>2591</v>
      </c>
      <c r="B24" t="s">
        <v>10</v>
      </c>
      <c r="C24">
        <v>5300</v>
      </c>
      <c r="D24" t="s">
        <v>29</v>
      </c>
      <c r="E24" t="s">
        <v>30</v>
      </c>
      <c r="F24">
        <v>1</v>
      </c>
      <c r="H24" t="str">
        <f>"img_"&amp;JSONtoExcelTable1714839135908[[#This Row],[imgCode]]&amp;"_hr.webp"</f>
        <v>img_2591_hr.webp</v>
      </c>
      <c r="I24" t="str">
        <f>JSONtoExcelTable1714839135908[[#This Row],[type]]</f>
        <v>pendente</v>
      </c>
      <c r="J24" t="str" cm="1">
        <f t="array" ref="J24">ParaTexto(JSONtoExcelTable1714839135908[[#This Row],[price]],2)</f>
        <v>5300,00</v>
      </c>
      <c r="K24" t="str">
        <f>JSONtoExcelTable1714839135908[[#This Row],[marca]]</f>
        <v>KUNDALINI</v>
      </c>
      <c r="L24" t="str">
        <f>JSONtoExcelTable1714839135908[[#This Row],[description]]</f>
        <v>Pendente Floob cristalo</v>
      </c>
      <c r="M24" t="str" cm="1">
        <f t="array" ref="M24">ParaTexto(JSONtoExcelTable1714839135908[[#This Row],[qt]],0)</f>
        <v>1</v>
      </c>
    </row>
    <row r="25" spans="1:13" x14ac:dyDescent="0.3">
      <c r="A25">
        <v>2592</v>
      </c>
      <c r="B25" t="s">
        <v>10</v>
      </c>
      <c r="C25">
        <v>2800</v>
      </c>
      <c r="D25" t="s">
        <v>31</v>
      </c>
      <c r="E25" t="s">
        <v>32</v>
      </c>
      <c r="F25">
        <v>1</v>
      </c>
      <c r="H25" t="str">
        <f>"img_"&amp;JSONtoExcelTable1714839135908[[#This Row],[imgCode]]&amp;"_hr.webp"</f>
        <v>img_2592_hr.webp</v>
      </c>
      <c r="I25" t="str">
        <f>JSONtoExcelTable1714839135908[[#This Row],[type]]</f>
        <v>pendente</v>
      </c>
      <c r="J25" t="str" cm="1">
        <f t="array" ref="J25">ParaTexto(JSONtoExcelTable1714839135908[[#This Row],[price]],2)</f>
        <v>2800,00</v>
      </c>
      <c r="K25" t="str">
        <f>JSONtoExcelTable1714839135908[[#This Row],[marca]]</f>
        <v>SECTO DESIGN</v>
      </c>
      <c r="L25" t="str">
        <f>JSONtoExcelTable1714839135908[[#This Row],[description]]</f>
        <v>Pendente Puncto 4203</v>
      </c>
      <c r="M25" t="str" cm="1">
        <f t="array" ref="M25">ParaTexto(JSONtoExcelTable1714839135908[[#This Row],[qt]],0)</f>
        <v>1</v>
      </c>
    </row>
    <row r="26" spans="1:13" x14ac:dyDescent="0.3">
      <c r="A26">
        <v>2595</v>
      </c>
      <c r="B26" t="s">
        <v>10</v>
      </c>
      <c r="C26" t="s">
        <v>16</v>
      </c>
      <c r="D26" t="s">
        <v>8</v>
      </c>
      <c r="E26" t="s">
        <v>23</v>
      </c>
      <c r="F26">
        <v>1</v>
      </c>
      <c r="H26" t="str">
        <f>"img_"&amp;JSONtoExcelTable1714839135908[[#This Row],[imgCode]]&amp;"_hr.webp"</f>
        <v>img_2595_hr.webp</v>
      </c>
      <c r="I26" t="str">
        <f>JSONtoExcelTable1714839135908[[#This Row],[type]]</f>
        <v>pendente</v>
      </c>
      <c r="J26" t="str" cm="1">
        <f t="array" ref="J26">ParaTexto(JSONtoExcelTable1714839135908[[#This Row],[price]],2)</f>
        <v>consultar</v>
      </c>
      <c r="K26" t="str">
        <f>JSONtoExcelTable1714839135908[[#This Row],[marca]]</f>
        <v>?</v>
      </c>
      <c r="L26" t="str">
        <f>JSONtoExcelTable1714839135908[[#This Row],[description]]</f>
        <v>Pendente</v>
      </c>
      <c r="M26" t="str" cm="1">
        <f t="array" ref="M26">ParaTexto(JSONtoExcelTable1714839135908[[#This Row],[qt]],0)</f>
        <v>1</v>
      </c>
    </row>
    <row r="27" spans="1:13" x14ac:dyDescent="0.3">
      <c r="A27">
        <v>2596</v>
      </c>
      <c r="B27" t="s">
        <v>10</v>
      </c>
      <c r="C27" t="s">
        <v>16</v>
      </c>
      <c r="D27" t="s">
        <v>8</v>
      </c>
      <c r="E27" t="s">
        <v>23</v>
      </c>
      <c r="F27">
        <v>1</v>
      </c>
      <c r="H27" t="str">
        <f>"img_"&amp;JSONtoExcelTable1714839135908[[#This Row],[imgCode]]&amp;"_hr.webp"</f>
        <v>img_2596_hr.webp</v>
      </c>
      <c r="I27" t="str">
        <f>JSONtoExcelTable1714839135908[[#This Row],[type]]</f>
        <v>pendente</v>
      </c>
      <c r="J27" t="str" cm="1">
        <f t="array" ref="J27">ParaTexto(JSONtoExcelTable1714839135908[[#This Row],[price]],2)</f>
        <v>consultar</v>
      </c>
      <c r="K27" t="str">
        <f>JSONtoExcelTable1714839135908[[#This Row],[marca]]</f>
        <v>?</v>
      </c>
      <c r="L27" t="str">
        <f>JSONtoExcelTable1714839135908[[#This Row],[description]]</f>
        <v>Pendente</v>
      </c>
      <c r="M27" t="str" cm="1">
        <f t="array" ref="M27">ParaTexto(JSONtoExcelTable1714839135908[[#This Row],[qt]],0)</f>
        <v>1</v>
      </c>
    </row>
    <row r="28" spans="1:13" x14ac:dyDescent="0.3">
      <c r="A28">
        <v>2597</v>
      </c>
      <c r="B28" t="s">
        <v>10</v>
      </c>
      <c r="C28" t="s">
        <v>16</v>
      </c>
      <c r="D28" t="s">
        <v>8</v>
      </c>
      <c r="E28" t="s">
        <v>23</v>
      </c>
      <c r="F28">
        <v>1</v>
      </c>
      <c r="H28" t="str">
        <f>"img_"&amp;JSONtoExcelTable1714839135908[[#This Row],[imgCode]]&amp;"_hr.webp"</f>
        <v>img_2597_hr.webp</v>
      </c>
      <c r="I28" t="str">
        <f>JSONtoExcelTable1714839135908[[#This Row],[type]]</f>
        <v>pendente</v>
      </c>
      <c r="J28" t="str" cm="1">
        <f t="array" ref="J28">ParaTexto(JSONtoExcelTable1714839135908[[#This Row],[price]],2)</f>
        <v>consultar</v>
      </c>
      <c r="K28" t="str">
        <f>JSONtoExcelTable1714839135908[[#This Row],[marca]]</f>
        <v>?</v>
      </c>
      <c r="L28" t="str">
        <f>JSONtoExcelTable1714839135908[[#This Row],[description]]</f>
        <v>Pendente</v>
      </c>
      <c r="M28" t="str" cm="1">
        <f t="array" ref="M28">ParaTexto(JSONtoExcelTable1714839135908[[#This Row],[qt]],0)</f>
        <v>1</v>
      </c>
    </row>
    <row r="29" spans="1:13" x14ac:dyDescent="0.3">
      <c r="A29">
        <v>2598</v>
      </c>
      <c r="B29" t="s">
        <v>10</v>
      </c>
      <c r="C29">
        <v>5600</v>
      </c>
      <c r="D29" t="s">
        <v>6</v>
      </c>
      <c r="E29" t="s">
        <v>33</v>
      </c>
      <c r="F29">
        <v>1</v>
      </c>
      <c r="H29" t="str">
        <f>"img_"&amp;JSONtoExcelTable1714839135908[[#This Row],[imgCode]]&amp;"_hr.webp"</f>
        <v>img_2598_hr.webp</v>
      </c>
      <c r="I29" t="str">
        <f>JSONtoExcelTable1714839135908[[#This Row],[type]]</f>
        <v>pendente</v>
      </c>
      <c r="J29" t="str" cm="1">
        <f t="array" ref="J29">ParaTexto(JSONtoExcelTable1714839135908[[#This Row],[price]],2)</f>
        <v>5600,00</v>
      </c>
      <c r="K29" t="str">
        <f>JSONtoExcelTable1714839135908[[#This Row],[marca]]</f>
        <v>MARSET</v>
      </c>
      <c r="L29" t="str">
        <f>JSONtoExcelTable1714839135908[[#This Row],[description]]</f>
        <v>Pendente Nolita</v>
      </c>
      <c r="M29" t="str" cm="1">
        <f t="array" ref="M29">ParaTexto(JSONtoExcelTable1714839135908[[#This Row],[qt]],0)</f>
        <v>1</v>
      </c>
    </row>
    <row r="30" spans="1:13" x14ac:dyDescent="0.3">
      <c r="A30">
        <v>2599</v>
      </c>
      <c r="B30" t="s">
        <v>10</v>
      </c>
      <c r="C30">
        <v>850</v>
      </c>
      <c r="D30" t="s">
        <v>14</v>
      </c>
      <c r="E30" t="s">
        <v>34</v>
      </c>
      <c r="F30">
        <v>1</v>
      </c>
      <c r="H30" t="str">
        <f>"img_"&amp;JSONtoExcelTable1714839135908[[#This Row],[imgCode]]&amp;"_hr.webp"</f>
        <v>img_2599_hr.webp</v>
      </c>
      <c r="I30" t="str">
        <f>JSONtoExcelTable1714839135908[[#This Row],[type]]</f>
        <v>pendente</v>
      </c>
      <c r="J30" t="str" cm="1">
        <f t="array" ref="J30">ParaTexto(JSONtoExcelTable1714839135908[[#This Row],[price]],2)</f>
        <v>850,00</v>
      </c>
      <c r="K30" t="str">
        <f>JSONtoExcelTable1714839135908[[#This Row],[marca]]</f>
        <v>BERTOLUCCI</v>
      </c>
      <c r="L30" t="str">
        <f>JSONtoExcelTable1714839135908[[#This Row],[description]]</f>
        <v>Pendente Polca</v>
      </c>
      <c r="M30" t="str" cm="1">
        <f t="array" ref="M30">ParaTexto(JSONtoExcelTable1714839135908[[#This Row],[qt]],0)</f>
        <v>1</v>
      </c>
    </row>
    <row r="31" spans="1:13" x14ac:dyDescent="0.3">
      <c r="A31">
        <v>2603</v>
      </c>
      <c r="B31" t="s">
        <v>10</v>
      </c>
      <c r="C31">
        <v>1200</v>
      </c>
      <c r="D31" t="s">
        <v>14</v>
      </c>
      <c r="E31" t="s">
        <v>35</v>
      </c>
      <c r="F31">
        <v>1</v>
      </c>
      <c r="H31" t="str">
        <f>"img_"&amp;JSONtoExcelTable1714839135908[[#This Row],[imgCode]]&amp;"_hr.webp"</f>
        <v>img_2603_hr.webp</v>
      </c>
      <c r="I31" t="str">
        <f>JSONtoExcelTable1714839135908[[#This Row],[type]]</f>
        <v>pendente</v>
      </c>
      <c r="J31" t="str" cm="1">
        <f t="array" ref="J31">ParaTexto(JSONtoExcelTable1714839135908[[#This Row],[price]],2)</f>
        <v>1200,00</v>
      </c>
      <c r="K31" t="str">
        <f>JSONtoExcelTable1714839135908[[#This Row],[marca]]</f>
        <v>BERTOLUCCI</v>
      </c>
      <c r="L31" t="str">
        <f>JSONtoExcelTable1714839135908[[#This Row],[description]]</f>
        <v>Pendente Pequim</v>
      </c>
      <c r="M31" t="str" cm="1">
        <f t="array" ref="M31">ParaTexto(JSONtoExcelTable1714839135908[[#This Row],[qt]],0)</f>
        <v>1</v>
      </c>
    </row>
    <row r="32" spans="1:13" x14ac:dyDescent="0.3">
      <c r="A32">
        <v>2611</v>
      </c>
      <c r="B32" t="s">
        <v>10</v>
      </c>
      <c r="C32" t="s">
        <v>59</v>
      </c>
      <c r="D32" t="s">
        <v>27</v>
      </c>
      <c r="E32" t="s">
        <v>36</v>
      </c>
      <c r="F32">
        <v>1</v>
      </c>
      <c r="H32" t="str">
        <f>"img_"&amp;JSONtoExcelTable1714839135908[[#This Row],[imgCode]]&amp;"_hr.webp"</f>
        <v>img_2611_hr.webp</v>
      </c>
      <c r="I32" t="str">
        <f>JSONtoExcelTable1714839135908[[#This Row],[type]]</f>
        <v>pendente</v>
      </c>
      <c r="J32" t="str" cm="1">
        <f t="array" ref="J32">ParaTexto(JSONtoExcelTable1714839135908[[#This Row],[price]],2)</f>
        <v>10484,22</v>
      </c>
      <c r="K32" t="str">
        <f>JSONtoExcelTable1714839135908[[#This Row],[marca]]</f>
        <v>PRANDINA</v>
      </c>
      <c r="L32" t="str">
        <f>JSONtoExcelTable1714839135908[[#This Row],[description]]</f>
        <v>Pendente Biluna S7</v>
      </c>
      <c r="M32" t="str" cm="1">
        <f t="array" ref="M32">ParaTexto(JSONtoExcelTable1714839135908[[#This Row],[qt]],0)</f>
        <v>1</v>
      </c>
    </row>
    <row r="33" spans="1:13" x14ac:dyDescent="0.3">
      <c r="A33">
        <v>2612</v>
      </c>
      <c r="B33" t="s">
        <v>10</v>
      </c>
      <c r="C33" t="s">
        <v>59</v>
      </c>
      <c r="D33" t="s">
        <v>27</v>
      </c>
      <c r="E33" t="s">
        <v>36</v>
      </c>
      <c r="F33">
        <v>1</v>
      </c>
      <c r="H33" t="str">
        <f>"img_"&amp;JSONtoExcelTable1714839135908[[#This Row],[imgCode]]&amp;"_hr.webp"</f>
        <v>img_2612_hr.webp</v>
      </c>
      <c r="I33" t="str">
        <f>JSONtoExcelTable1714839135908[[#This Row],[type]]</f>
        <v>pendente</v>
      </c>
      <c r="J33" t="str" cm="1">
        <f t="array" ref="J33">ParaTexto(JSONtoExcelTable1714839135908[[#This Row],[price]],2)</f>
        <v>10484,22</v>
      </c>
      <c r="K33" t="str">
        <f>JSONtoExcelTable1714839135908[[#This Row],[marca]]</f>
        <v>PRANDINA</v>
      </c>
      <c r="L33" t="str">
        <f>JSONtoExcelTable1714839135908[[#This Row],[description]]</f>
        <v>Pendente Biluna S7</v>
      </c>
      <c r="M33" t="str" cm="1">
        <f t="array" ref="M33">ParaTexto(JSONtoExcelTable1714839135908[[#This Row],[qt]],0)</f>
        <v>1</v>
      </c>
    </row>
    <row r="34" spans="1:13" x14ac:dyDescent="0.3">
      <c r="A34">
        <v>2616</v>
      </c>
      <c r="B34" t="s">
        <v>10</v>
      </c>
      <c r="C34">
        <v>16035</v>
      </c>
      <c r="D34" t="s">
        <v>27</v>
      </c>
      <c r="E34" t="s">
        <v>37</v>
      </c>
      <c r="F34">
        <v>1</v>
      </c>
      <c r="H34" t="str">
        <f>"img_"&amp;JSONtoExcelTable1714839135908[[#This Row],[imgCode]]&amp;"_hr.webp"</f>
        <v>img_2616_hr.webp</v>
      </c>
      <c r="I34" t="str">
        <f>JSONtoExcelTable1714839135908[[#This Row],[type]]</f>
        <v>pendente</v>
      </c>
      <c r="J34" t="str" cm="1">
        <f t="array" ref="J34">ParaTexto(JSONtoExcelTable1714839135908[[#This Row],[price]],2)</f>
        <v>16035,00</v>
      </c>
      <c r="K34" t="str">
        <f>JSONtoExcelTable1714839135908[[#This Row],[marca]]</f>
        <v>PRANDINA</v>
      </c>
      <c r="L34" t="str">
        <f>JSONtoExcelTable1714839135908[[#This Row],[description]]</f>
        <v>Pendente Notte S9L Preto</v>
      </c>
      <c r="M34" t="str" cm="1">
        <f t="array" ref="M34">ParaTexto(JSONtoExcelTable1714839135908[[#This Row],[qt]],0)</f>
        <v>1</v>
      </c>
    </row>
    <row r="35" spans="1:13" x14ac:dyDescent="0.3">
      <c r="A35">
        <v>2617</v>
      </c>
      <c r="B35" t="s">
        <v>10</v>
      </c>
      <c r="C35">
        <v>16035</v>
      </c>
      <c r="D35" t="s">
        <v>27</v>
      </c>
      <c r="E35" t="s">
        <v>37</v>
      </c>
      <c r="F35">
        <v>1</v>
      </c>
      <c r="H35" t="str">
        <f>"img_"&amp;JSONtoExcelTable1714839135908[[#This Row],[imgCode]]&amp;"_hr.webp"</f>
        <v>img_2617_hr.webp</v>
      </c>
      <c r="I35" t="str">
        <f>JSONtoExcelTable1714839135908[[#This Row],[type]]</f>
        <v>pendente</v>
      </c>
      <c r="J35" t="str" cm="1">
        <f t="array" ref="J35">ParaTexto(JSONtoExcelTable1714839135908[[#This Row],[price]],2)</f>
        <v>16035,00</v>
      </c>
      <c r="K35" t="str">
        <f>JSONtoExcelTable1714839135908[[#This Row],[marca]]</f>
        <v>PRANDINA</v>
      </c>
      <c r="L35" t="str">
        <f>JSONtoExcelTable1714839135908[[#This Row],[description]]</f>
        <v>Pendente Notte S9L Preto</v>
      </c>
      <c r="M35" t="str" cm="1">
        <f t="array" ref="M35">ParaTexto(JSONtoExcelTable1714839135908[[#This Row],[qt]],0)</f>
        <v>1</v>
      </c>
    </row>
    <row r="36" spans="1:13" x14ac:dyDescent="0.3">
      <c r="A36">
        <v>2619</v>
      </c>
      <c r="B36" t="s">
        <v>10</v>
      </c>
      <c r="C36">
        <v>16035</v>
      </c>
      <c r="D36" t="s">
        <v>27</v>
      </c>
      <c r="E36" t="s">
        <v>37</v>
      </c>
      <c r="F36">
        <v>1</v>
      </c>
      <c r="H36" t="str">
        <f>"img_"&amp;JSONtoExcelTable1714839135908[[#This Row],[imgCode]]&amp;"_hr.webp"</f>
        <v>img_2619_hr.webp</v>
      </c>
      <c r="I36" t="str">
        <f>JSONtoExcelTable1714839135908[[#This Row],[type]]</f>
        <v>pendente</v>
      </c>
      <c r="J36" t="str" cm="1">
        <f t="array" ref="J36">ParaTexto(JSONtoExcelTable1714839135908[[#This Row],[price]],2)</f>
        <v>16035,00</v>
      </c>
      <c r="K36" t="str">
        <f>JSONtoExcelTable1714839135908[[#This Row],[marca]]</f>
        <v>PRANDINA</v>
      </c>
      <c r="L36" t="str">
        <f>JSONtoExcelTable1714839135908[[#This Row],[description]]</f>
        <v>Pendente Notte S9L Preto</v>
      </c>
      <c r="M36" t="str" cm="1">
        <f t="array" ref="M36">ParaTexto(JSONtoExcelTable1714839135908[[#This Row],[qt]],0)</f>
        <v>1</v>
      </c>
    </row>
    <row r="37" spans="1:13" x14ac:dyDescent="0.3">
      <c r="A37">
        <v>2620</v>
      </c>
      <c r="B37" t="s">
        <v>10</v>
      </c>
      <c r="C37">
        <v>16035</v>
      </c>
      <c r="D37" t="s">
        <v>27</v>
      </c>
      <c r="E37" t="s">
        <v>38</v>
      </c>
      <c r="F37">
        <v>1</v>
      </c>
      <c r="H37" t="str">
        <f>"img_"&amp;JSONtoExcelTable1714839135908[[#This Row],[imgCode]]&amp;"_hr.webp"</f>
        <v>img_2620_hr.webp</v>
      </c>
      <c r="I37" t="str">
        <f>JSONtoExcelTable1714839135908[[#This Row],[type]]</f>
        <v>pendente</v>
      </c>
      <c r="J37" t="str" cm="1">
        <f t="array" ref="J37">ParaTexto(JSONtoExcelTable1714839135908[[#This Row],[price]],2)</f>
        <v>16035,00</v>
      </c>
      <c r="K37" t="str">
        <f>JSONtoExcelTable1714839135908[[#This Row],[marca]]</f>
        <v>PRANDINA</v>
      </c>
      <c r="L37" t="str">
        <f>JSONtoExcelTable1714839135908[[#This Row],[description]]</f>
        <v>Pendente Notte S9L Branco</v>
      </c>
      <c r="M37" t="str" cm="1">
        <f t="array" ref="M37">ParaTexto(JSONtoExcelTable1714839135908[[#This Row],[qt]],0)</f>
        <v>1</v>
      </c>
    </row>
    <row r="38" spans="1:13" x14ac:dyDescent="0.3">
      <c r="A38">
        <v>2622</v>
      </c>
      <c r="B38" t="s">
        <v>39</v>
      </c>
      <c r="C38" t="s">
        <v>16</v>
      </c>
      <c r="D38" t="s">
        <v>8</v>
      </c>
      <c r="E38" t="s">
        <v>40</v>
      </c>
      <c r="F38">
        <v>1</v>
      </c>
      <c r="H38" t="str">
        <f>"img_"&amp;JSONtoExcelTable1714839135908[[#This Row],[imgCode]]&amp;"_hr.webp"</f>
        <v>img_2622_hr.webp</v>
      </c>
      <c r="I38" t="str">
        <f>JSONtoExcelTable1714839135908[[#This Row],[type]]</f>
        <v>arandela</v>
      </c>
      <c r="J38" t="str" cm="1">
        <f t="array" ref="J38">ParaTexto(JSONtoExcelTable1714839135908[[#This Row],[price]],2)</f>
        <v>consultar</v>
      </c>
      <c r="K38" t="str">
        <f>JSONtoExcelTable1714839135908[[#This Row],[marca]]</f>
        <v>?</v>
      </c>
      <c r="L38" t="str">
        <f>JSONtoExcelTable1714839135908[[#This Row],[description]]</f>
        <v>Arandela</v>
      </c>
      <c r="M38" t="str" cm="1">
        <f t="array" ref="M38">ParaTexto(JSONtoExcelTable1714839135908[[#This Row],[qt]],0)</f>
        <v>1</v>
      </c>
    </row>
    <row r="39" spans="1:13" x14ac:dyDescent="0.3">
      <c r="A39">
        <v>2623</v>
      </c>
      <c r="B39" t="s">
        <v>41</v>
      </c>
      <c r="C39">
        <v>2800</v>
      </c>
      <c r="D39" t="s">
        <v>14</v>
      </c>
      <c r="E39" t="s">
        <v>42</v>
      </c>
      <c r="F39">
        <v>1</v>
      </c>
      <c r="H39" t="str">
        <f>"img_"&amp;JSONtoExcelTable1714839135908[[#This Row],[imgCode]]&amp;"_hr.webp"</f>
        <v>img_2623_hr.webp</v>
      </c>
      <c r="I39" t="str">
        <f>JSONtoExcelTable1714839135908[[#This Row],[type]]</f>
        <v>plafon</v>
      </c>
      <c r="J39" t="str" cm="1">
        <f t="array" ref="J39">ParaTexto(JSONtoExcelTable1714839135908[[#This Row],[price]],2)</f>
        <v>2800,00</v>
      </c>
      <c r="K39" t="str">
        <f>JSONtoExcelTable1714839135908[[#This Row],[marca]]</f>
        <v>BERTOLUCCI</v>
      </c>
      <c r="L39" t="str">
        <f>JSONtoExcelTable1714839135908[[#This Row],[description]]</f>
        <v>Plafon Mube</v>
      </c>
      <c r="M39" t="str" cm="1">
        <f t="array" ref="M39">ParaTexto(JSONtoExcelTable1714839135908[[#This Row],[qt]],0)</f>
        <v>1</v>
      </c>
    </row>
    <row r="40" spans="1:13" x14ac:dyDescent="0.3">
      <c r="A40">
        <v>2625</v>
      </c>
      <c r="B40" t="s">
        <v>41</v>
      </c>
      <c r="C40">
        <v>500</v>
      </c>
      <c r="D40" t="s">
        <v>8</v>
      </c>
      <c r="E40" t="s">
        <v>43</v>
      </c>
      <c r="F40">
        <v>1</v>
      </c>
      <c r="H40" t="str">
        <f>"img_"&amp;JSONtoExcelTable1714839135908[[#This Row],[imgCode]]&amp;"_hr.webp"</f>
        <v>img_2625_hr.webp</v>
      </c>
      <c r="I40" t="str">
        <f>JSONtoExcelTable1714839135908[[#This Row],[type]]</f>
        <v>plafon</v>
      </c>
      <c r="J40" t="str" cm="1">
        <f t="array" ref="J40">ParaTexto(JSONtoExcelTable1714839135908[[#This Row],[price]],2)</f>
        <v>500,00</v>
      </c>
      <c r="K40" t="str">
        <f>JSONtoExcelTable1714839135908[[#This Row],[marca]]</f>
        <v>?</v>
      </c>
      <c r="L40" t="str">
        <f>JSONtoExcelTable1714839135908[[#This Row],[description]]</f>
        <v>Plafon</v>
      </c>
      <c r="M40" t="str" cm="1">
        <f t="array" ref="M40">ParaTexto(JSONtoExcelTable1714839135908[[#This Row],[qt]],0)</f>
        <v>1</v>
      </c>
    </row>
    <row r="41" spans="1:13" x14ac:dyDescent="0.3">
      <c r="A41">
        <v>2627</v>
      </c>
      <c r="B41" t="s">
        <v>41</v>
      </c>
      <c r="C41">
        <v>2640</v>
      </c>
      <c r="D41" t="s">
        <v>17</v>
      </c>
      <c r="E41" t="s">
        <v>44</v>
      </c>
      <c r="F41">
        <v>1</v>
      </c>
      <c r="H41" t="str">
        <f>"img_"&amp;JSONtoExcelTable1714839135908[[#This Row],[imgCode]]&amp;"_hr.webp"</f>
        <v>img_2627_hr.webp</v>
      </c>
      <c r="I41" t="str">
        <f>JSONtoExcelTable1714839135908[[#This Row],[type]]</f>
        <v>plafon</v>
      </c>
      <c r="J41" t="str" cm="1">
        <f t="array" ref="J41">ParaTexto(JSONtoExcelTable1714839135908[[#This Row],[price]],2)</f>
        <v>2640,00</v>
      </c>
      <c r="K41" t="str">
        <f>JSONtoExcelTable1714839135908[[#This Row],[marca]]</f>
        <v>ILUMINAR</v>
      </c>
      <c r="L41" t="str">
        <f>JSONtoExcelTable1714839135908[[#This Row],[description]]</f>
        <v>Plafon Mambo</v>
      </c>
      <c r="M41" t="str" cm="1">
        <f t="array" ref="M41">ParaTexto(JSONtoExcelTable1714839135908[[#This Row],[qt]],0)</f>
        <v>1</v>
      </c>
    </row>
    <row r="42" spans="1:13" x14ac:dyDescent="0.3">
      <c r="A42">
        <v>2628</v>
      </c>
      <c r="B42" t="s">
        <v>39</v>
      </c>
      <c r="C42" t="s">
        <v>16</v>
      </c>
      <c r="D42" t="s">
        <v>8</v>
      </c>
      <c r="E42" t="s">
        <v>40</v>
      </c>
      <c r="F42">
        <v>1</v>
      </c>
      <c r="H42" t="str">
        <f>"img_"&amp;JSONtoExcelTable1714839135908[[#This Row],[imgCode]]&amp;"_hr.webp"</f>
        <v>img_2628_hr.webp</v>
      </c>
      <c r="I42" t="str">
        <f>JSONtoExcelTable1714839135908[[#This Row],[type]]</f>
        <v>arandela</v>
      </c>
      <c r="J42" t="str" cm="1">
        <f t="array" ref="J42">ParaTexto(JSONtoExcelTable1714839135908[[#This Row],[price]],2)</f>
        <v>consultar</v>
      </c>
      <c r="K42" t="str">
        <f>JSONtoExcelTable1714839135908[[#This Row],[marca]]</f>
        <v>?</v>
      </c>
      <c r="L42" t="str">
        <f>JSONtoExcelTable1714839135908[[#This Row],[description]]</f>
        <v>Arandela</v>
      </c>
      <c r="M42" t="str" cm="1">
        <f t="array" ref="M42">ParaTexto(JSONtoExcelTable1714839135908[[#This Row],[qt]],0)</f>
        <v>1</v>
      </c>
    </row>
    <row r="43" spans="1:13" x14ac:dyDescent="0.3">
      <c r="A43">
        <v>2629</v>
      </c>
      <c r="B43" t="s">
        <v>39</v>
      </c>
      <c r="C43">
        <v>3373</v>
      </c>
      <c r="D43" t="s">
        <v>6</v>
      </c>
      <c r="E43" t="s">
        <v>45</v>
      </c>
      <c r="F43">
        <v>1</v>
      </c>
      <c r="H43" t="str">
        <f>"img_"&amp;JSONtoExcelTable1714839135908[[#This Row],[imgCode]]&amp;"_hr.webp"</f>
        <v>img_2629_hr.webp</v>
      </c>
      <c r="I43" t="str">
        <f>JSONtoExcelTable1714839135908[[#This Row],[type]]</f>
        <v>arandela</v>
      </c>
      <c r="J43" t="str" cm="1">
        <f t="array" ref="J43">ParaTexto(JSONtoExcelTable1714839135908[[#This Row],[price]],2)</f>
        <v>3373,00</v>
      </c>
      <c r="K43" t="str">
        <f>JSONtoExcelTable1714839135908[[#This Row],[marca]]</f>
        <v>MARSET</v>
      </c>
      <c r="L43" t="str">
        <f>JSONtoExcelTable1714839135908[[#This Row],[description]]</f>
        <v>Arandela Pop</v>
      </c>
      <c r="M43" t="str" cm="1">
        <f t="array" ref="M43">ParaTexto(JSONtoExcelTable1714839135908[[#This Row],[qt]],0)</f>
        <v>1</v>
      </c>
    </row>
    <row r="44" spans="1:13" x14ac:dyDescent="0.3">
      <c r="A44">
        <v>2630</v>
      </c>
      <c r="B44" t="s">
        <v>41</v>
      </c>
      <c r="C44">
        <v>1200</v>
      </c>
      <c r="D44" t="s">
        <v>17</v>
      </c>
      <c r="E44" t="s">
        <v>46</v>
      </c>
      <c r="F44">
        <v>1</v>
      </c>
      <c r="H44" t="str">
        <f>"img_"&amp;JSONtoExcelTable1714839135908[[#This Row],[imgCode]]&amp;"_hr.webp"</f>
        <v>img_2630_hr.webp</v>
      </c>
      <c r="I44" t="str">
        <f>JSONtoExcelTable1714839135908[[#This Row],[type]]</f>
        <v>plafon</v>
      </c>
      <c r="J44" t="str" cm="1">
        <f t="array" ref="J44">ParaTexto(JSONtoExcelTable1714839135908[[#This Row],[price]],2)</f>
        <v>1200,00</v>
      </c>
      <c r="K44" t="str">
        <f>JSONtoExcelTable1714839135908[[#This Row],[marca]]</f>
        <v>ILUMINAR</v>
      </c>
      <c r="L44" t="str">
        <f>JSONtoExcelTable1714839135908[[#This Row],[description]]</f>
        <v>Plafon Piana</v>
      </c>
      <c r="M44" t="str" cm="1">
        <f t="array" ref="M44">ParaTexto(JSONtoExcelTable1714839135908[[#This Row],[qt]],0)</f>
        <v>1</v>
      </c>
    </row>
    <row r="45" spans="1:13" x14ac:dyDescent="0.3">
      <c r="A45">
        <v>2631</v>
      </c>
      <c r="B45" t="s">
        <v>39</v>
      </c>
      <c r="C45" t="s">
        <v>16</v>
      </c>
      <c r="D45" t="s">
        <v>8</v>
      </c>
      <c r="E45" t="s">
        <v>47</v>
      </c>
      <c r="F45">
        <v>1</v>
      </c>
      <c r="H45" t="str">
        <f>"img_"&amp;JSONtoExcelTable1714839135908[[#This Row],[imgCode]]&amp;"_hr.webp"</f>
        <v>img_2631_hr.webp</v>
      </c>
      <c r="I45" t="str">
        <f>JSONtoExcelTable1714839135908[[#This Row],[type]]</f>
        <v>arandela</v>
      </c>
      <c r="J45" t="str" cm="1">
        <f t="array" ref="J45">ParaTexto(JSONtoExcelTable1714839135908[[#This Row],[price]],2)</f>
        <v>consultar</v>
      </c>
      <c r="K45" t="str">
        <f>JSONtoExcelTable1714839135908[[#This Row],[marca]]</f>
        <v>?</v>
      </c>
      <c r="L45" t="str">
        <f>JSONtoExcelTable1714839135908[[#This Row],[description]]</f>
        <v xml:space="preserve">arandela </v>
      </c>
      <c r="M45" t="str" cm="1">
        <f t="array" ref="M45">ParaTexto(JSONtoExcelTable1714839135908[[#This Row],[qt]],0)</f>
        <v>1</v>
      </c>
    </row>
    <row r="46" spans="1:13" x14ac:dyDescent="0.3">
      <c r="A46">
        <v>2632</v>
      </c>
      <c r="B46" t="s">
        <v>39</v>
      </c>
      <c r="C46">
        <v>600</v>
      </c>
      <c r="D46" t="s">
        <v>14</v>
      </c>
      <c r="E46" t="s">
        <v>48</v>
      </c>
      <c r="F46">
        <v>1</v>
      </c>
      <c r="H46" t="str">
        <f>"img_"&amp;JSONtoExcelTable1714839135908[[#This Row],[imgCode]]&amp;"_hr.webp"</f>
        <v>img_2632_hr.webp</v>
      </c>
      <c r="I46" t="str">
        <f>JSONtoExcelTable1714839135908[[#This Row],[type]]</f>
        <v>arandela</v>
      </c>
      <c r="J46" t="str" cm="1">
        <f t="array" ref="J46">ParaTexto(JSONtoExcelTable1714839135908[[#This Row],[price]],2)</f>
        <v>600,00</v>
      </c>
      <c r="K46" t="str">
        <f>JSONtoExcelTable1714839135908[[#This Row],[marca]]</f>
        <v>BERTOLUCCI</v>
      </c>
      <c r="L46" t="str">
        <f>JSONtoExcelTable1714839135908[[#This Row],[description]]</f>
        <v>Arandela Bionda</v>
      </c>
      <c r="M46" t="str" cm="1">
        <f t="array" ref="M46">ParaTexto(JSONtoExcelTable1714839135908[[#This Row],[qt]],0)</f>
        <v>1</v>
      </c>
    </row>
    <row r="47" spans="1:13" x14ac:dyDescent="0.3">
      <c r="A47">
        <v>2633</v>
      </c>
      <c r="B47" t="s">
        <v>41</v>
      </c>
      <c r="C47">
        <v>2170</v>
      </c>
      <c r="D47" t="s">
        <v>17</v>
      </c>
      <c r="E47" t="s">
        <v>49</v>
      </c>
      <c r="F47">
        <v>1</v>
      </c>
      <c r="H47" t="str">
        <f>"img_"&amp;JSONtoExcelTable1714839135908[[#This Row],[imgCode]]&amp;"_hr.webp"</f>
        <v>img_2633_hr.webp</v>
      </c>
      <c r="I47" t="str">
        <f>JSONtoExcelTable1714839135908[[#This Row],[type]]</f>
        <v>plafon</v>
      </c>
      <c r="J47" t="str" cm="1">
        <f t="array" ref="J47">ParaTexto(JSONtoExcelTable1714839135908[[#This Row],[price]],2)</f>
        <v>2170,00</v>
      </c>
      <c r="K47" t="str">
        <f>JSONtoExcelTable1714839135908[[#This Row],[marca]]</f>
        <v>ILUMINAR</v>
      </c>
      <c r="L47" t="str">
        <f>JSONtoExcelTable1714839135908[[#This Row],[description]]</f>
        <v>Plafon ergo</v>
      </c>
      <c r="M47" t="str" cm="1">
        <f t="array" ref="M47">ParaTexto(JSONtoExcelTable1714839135908[[#This Row],[qt]],0)</f>
        <v>1</v>
      </c>
    </row>
    <row r="48" spans="1:13" x14ac:dyDescent="0.3">
      <c r="A48">
        <v>2634</v>
      </c>
      <c r="B48" t="s">
        <v>50</v>
      </c>
      <c r="C48" t="s">
        <v>16</v>
      </c>
      <c r="D48" t="s">
        <v>8</v>
      </c>
      <c r="E48" t="s">
        <v>51</v>
      </c>
      <c r="F48">
        <v>1</v>
      </c>
      <c r="H48" t="str">
        <f>"img_"&amp;JSONtoExcelTable1714839135908[[#This Row],[imgCode]]&amp;"_hr.webp"</f>
        <v>img_2634_hr.webp</v>
      </c>
      <c r="I48" t="str">
        <f>JSONtoExcelTable1714839135908[[#This Row],[type]]</f>
        <v>mesa</v>
      </c>
      <c r="J48" t="str" cm="1">
        <f t="array" ref="J48">ParaTexto(JSONtoExcelTable1714839135908[[#This Row],[price]],2)</f>
        <v>consultar</v>
      </c>
      <c r="K48" t="str">
        <f>JSONtoExcelTable1714839135908[[#This Row],[marca]]</f>
        <v>?</v>
      </c>
      <c r="L48" t="str">
        <f>JSONtoExcelTable1714839135908[[#This Row],[description]]</f>
        <v>Abajur</v>
      </c>
      <c r="M48" t="str" cm="1">
        <f t="array" ref="M48">ParaTexto(JSONtoExcelTable1714839135908[[#This Row],[qt]],0)</f>
        <v>1</v>
      </c>
    </row>
    <row r="49" spans="1:13" x14ac:dyDescent="0.3">
      <c r="A49">
        <v>2635</v>
      </c>
      <c r="B49" t="s">
        <v>39</v>
      </c>
      <c r="C49" t="s">
        <v>16</v>
      </c>
      <c r="D49" t="s">
        <v>17</v>
      </c>
      <c r="E49" t="s">
        <v>40</v>
      </c>
      <c r="F49">
        <v>1</v>
      </c>
      <c r="H49" t="str">
        <f>"img_"&amp;JSONtoExcelTable1714839135908[[#This Row],[imgCode]]&amp;"_hr.webp"</f>
        <v>img_2635_hr.webp</v>
      </c>
      <c r="I49" t="str">
        <f>JSONtoExcelTable1714839135908[[#This Row],[type]]</f>
        <v>arandela</v>
      </c>
      <c r="J49" t="str" cm="1">
        <f t="array" ref="J49">ParaTexto(JSONtoExcelTable1714839135908[[#This Row],[price]],2)</f>
        <v>consultar</v>
      </c>
      <c r="K49" t="str">
        <f>JSONtoExcelTable1714839135908[[#This Row],[marca]]</f>
        <v>ILUMINAR</v>
      </c>
      <c r="L49" t="str">
        <f>JSONtoExcelTable1714839135908[[#This Row],[description]]</f>
        <v>Arandela</v>
      </c>
      <c r="M49" t="str" cm="1">
        <f t="array" ref="M49">ParaTexto(JSONtoExcelTable1714839135908[[#This Row],[qt]],0)</f>
        <v>1</v>
      </c>
    </row>
    <row r="50" spans="1:13" x14ac:dyDescent="0.3">
      <c r="A50">
        <v>2636</v>
      </c>
      <c r="B50" t="s">
        <v>39</v>
      </c>
      <c r="C50">
        <v>900</v>
      </c>
      <c r="D50" t="s">
        <v>52</v>
      </c>
      <c r="E50" t="s">
        <v>40</v>
      </c>
      <c r="F50">
        <v>1</v>
      </c>
      <c r="H50" t="str">
        <f>"img_"&amp;JSONtoExcelTable1714839135908[[#This Row],[imgCode]]&amp;"_hr.webp"</f>
        <v>img_2636_hr.webp</v>
      </c>
      <c r="I50" t="str">
        <f>JSONtoExcelTable1714839135908[[#This Row],[type]]</f>
        <v>arandela</v>
      </c>
      <c r="J50" t="str" cm="1">
        <f t="array" ref="J50">ParaTexto(JSONtoExcelTable1714839135908[[#This Row],[price]],2)</f>
        <v>900,00</v>
      </c>
      <c r="K50" t="str">
        <f>JSONtoExcelTable1714839135908[[#This Row],[marca]]</f>
        <v>INGO MAURER</v>
      </c>
      <c r="L50" t="str">
        <f>JSONtoExcelTable1714839135908[[#This Row],[description]]</f>
        <v>Arandela</v>
      </c>
      <c r="M50" t="str" cm="1">
        <f t="array" ref="M50">ParaTexto(JSONtoExcelTable1714839135908[[#This Row],[qt]],0)</f>
        <v>1</v>
      </c>
    </row>
    <row r="51" spans="1:13" x14ac:dyDescent="0.3">
      <c r="A51">
        <v>2637</v>
      </c>
      <c r="B51" t="s">
        <v>39</v>
      </c>
      <c r="C51" t="s">
        <v>16</v>
      </c>
      <c r="D51" t="s">
        <v>8</v>
      </c>
      <c r="E51" t="s">
        <v>40</v>
      </c>
      <c r="F51">
        <v>1</v>
      </c>
      <c r="H51" t="str">
        <f>"img_"&amp;JSONtoExcelTable1714839135908[[#This Row],[imgCode]]&amp;"_hr.webp"</f>
        <v>img_2637_hr.webp</v>
      </c>
      <c r="I51" t="str">
        <f>JSONtoExcelTable1714839135908[[#This Row],[type]]</f>
        <v>arandela</v>
      </c>
      <c r="J51" t="str" cm="1">
        <f t="array" ref="J51">ParaTexto(JSONtoExcelTable1714839135908[[#This Row],[price]],2)</f>
        <v>consultar</v>
      </c>
      <c r="K51" t="str">
        <f>JSONtoExcelTable1714839135908[[#This Row],[marca]]</f>
        <v>?</v>
      </c>
      <c r="L51" t="str">
        <f>JSONtoExcelTable1714839135908[[#This Row],[description]]</f>
        <v>Arandela</v>
      </c>
      <c r="M51" t="str" cm="1">
        <f t="array" ref="M51">ParaTexto(JSONtoExcelTable1714839135908[[#This Row],[qt]],0)</f>
        <v>1</v>
      </c>
    </row>
    <row r="52" spans="1:13" x14ac:dyDescent="0.3">
      <c r="A52">
        <v>2638</v>
      </c>
      <c r="B52" t="s">
        <v>50</v>
      </c>
      <c r="C52" t="s">
        <v>16</v>
      </c>
      <c r="D52" t="s">
        <v>17</v>
      </c>
      <c r="E52" t="s">
        <v>53</v>
      </c>
      <c r="F52">
        <v>1</v>
      </c>
      <c r="H52" t="str">
        <f>"img_"&amp;JSONtoExcelTable1714839135908[[#This Row],[imgCode]]&amp;"_hr.webp"</f>
        <v>img_2638_hr.webp</v>
      </c>
      <c r="I52" t="str">
        <f>JSONtoExcelTable1714839135908[[#This Row],[type]]</f>
        <v>mesa</v>
      </c>
      <c r="J52" t="str" cm="1">
        <f t="array" ref="J52">ParaTexto(JSONtoExcelTable1714839135908[[#This Row],[price]],2)</f>
        <v>consultar</v>
      </c>
      <c r="K52" t="str">
        <f>JSONtoExcelTable1714839135908[[#This Row],[marca]]</f>
        <v>ILUMINAR</v>
      </c>
      <c r="L52" t="str">
        <f>JSONtoExcelTable1714839135908[[#This Row],[description]]</f>
        <v>XL</v>
      </c>
      <c r="M52" t="str" cm="1">
        <f t="array" ref="M52">ParaTexto(JSONtoExcelTable1714839135908[[#This Row],[qt]],0)</f>
        <v>1</v>
      </c>
    </row>
    <row r="53" spans="1:13" x14ac:dyDescent="0.3">
      <c r="A53">
        <v>2639</v>
      </c>
      <c r="B53" t="s">
        <v>39</v>
      </c>
      <c r="C53" t="s">
        <v>16</v>
      </c>
      <c r="E53" t="s">
        <v>39</v>
      </c>
      <c r="F53">
        <v>1</v>
      </c>
      <c r="H53" t="str">
        <f>"img_"&amp;JSONtoExcelTable1714839135908[[#This Row],[imgCode]]&amp;"_hr.webp"</f>
        <v>img_2639_hr.webp</v>
      </c>
      <c r="I53" t="str">
        <f>JSONtoExcelTable1714839135908[[#This Row],[type]]</f>
        <v>arandela</v>
      </c>
      <c r="J53" t="str" cm="1">
        <f t="array" ref="J53">ParaTexto(JSONtoExcelTable1714839135908[[#This Row],[price]],2)</f>
        <v>consultar</v>
      </c>
      <c r="K53">
        <f>JSONtoExcelTable1714839135908[[#This Row],[marca]]</f>
        <v>0</v>
      </c>
      <c r="L53" t="str">
        <f>JSONtoExcelTable1714839135908[[#This Row],[description]]</f>
        <v>arandela</v>
      </c>
      <c r="M53" t="str" cm="1">
        <f t="array" ref="M53">ParaTexto(JSONtoExcelTable1714839135908[[#This Row],[qt]],0)</f>
        <v>1</v>
      </c>
    </row>
    <row r="54" spans="1:13" x14ac:dyDescent="0.3">
      <c r="A54">
        <v>2640</v>
      </c>
      <c r="B54" t="s">
        <v>50</v>
      </c>
      <c r="C54" t="s">
        <v>16</v>
      </c>
      <c r="D54" t="s">
        <v>17</v>
      </c>
      <c r="E54" t="s">
        <v>54</v>
      </c>
      <c r="F54">
        <v>1</v>
      </c>
      <c r="H54" t="str">
        <f>"img_"&amp;JSONtoExcelTable1714839135908[[#This Row],[imgCode]]&amp;"_hr.webp"</f>
        <v>img_2640_hr.webp</v>
      </c>
      <c r="I54" t="str">
        <f>JSONtoExcelTable1714839135908[[#This Row],[type]]</f>
        <v>mesa</v>
      </c>
      <c r="J54" t="str" cm="1">
        <f t="array" ref="J54">ParaTexto(JSONtoExcelTable1714839135908[[#This Row],[price]],2)</f>
        <v>consultar</v>
      </c>
      <c r="K54" t="str">
        <f>JSONtoExcelTable1714839135908[[#This Row],[marca]]</f>
        <v>ILUMINAR</v>
      </c>
      <c r="L54" t="str">
        <f>JSONtoExcelTable1714839135908[[#This Row],[description]]</f>
        <v>Lampada de mesa</v>
      </c>
      <c r="M54" t="str" cm="1">
        <f t="array" ref="M54">ParaTexto(JSONtoExcelTable1714839135908[[#This Row],[qt]],0)</f>
        <v>1</v>
      </c>
    </row>
    <row r="55" spans="1:13" x14ac:dyDescent="0.3">
      <c r="A55">
        <v>2641</v>
      </c>
      <c r="B55" t="s">
        <v>39</v>
      </c>
      <c r="C55" t="s">
        <v>16</v>
      </c>
      <c r="D55" t="s">
        <v>17</v>
      </c>
      <c r="E55" t="s">
        <v>55</v>
      </c>
      <c r="F55">
        <v>1</v>
      </c>
      <c r="H55" t="str">
        <f>"img_"&amp;JSONtoExcelTable1714839135908[[#This Row],[imgCode]]&amp;"_hr.webp"</f>
        <v>img_2641_hr.webp</v>
      </c>
      <c r="I55" t="str">
        <f>JSONtoExcelTable1714839135908[[#This Row],[type]]</f>
        <v>arandela</v>
      </c>
      <c r="J55" t="str" cm="1">
        <f t="array" ref="J55">ParaTexto(JSONtoExcelTable1714839135908[[#This Row],[price]],2)</f>
        <v>consultar</v>
      </c>
      <c r="K55" t="str">
        <f>JSONtoExcelTable1714839135908[[#This Row],[marca]]</f>
        <v>ILUMINAR</v>
      </c>
      <c r="L55" t="str">
        <f>JSONtoExcelTable1714839135908[[#This Row],[description]]</f>
        <v>Arandela retangular Geo</v>
      </c>
      <c r="M55" t="str" cm="1">
        <f t="array" ref="M55">ParaTexto(JSONtoExcelTable1714839135908[[#This Row],[qt]],0)</f>
        <v>1</v>
      </c>
    </row>
    <row r="56" spans="1:13" x14ac:dyDescent="0.3">
      <c r="A56">
        <v>2642</v>
      </c>
      <c r="B56" t="s">
        <v>39</v>
      </c>
      <c r="C56" t="s">
        <v>16</v>
      </c>
      <c r="E56" t="s">
        <v>39</v>
      </c>
      <c r="F56">
        <v>1</v>
      </c>
      <c r="H56" t="str">
        <f>"img_"&amp;JSONtoExcelTable1714839135908[[#This Row],[imgCode]]&amp;"_hr.webp"</f>
        <v>img_2642_hr.webp</v>
      </c>
      <c r="I56" t="str">
        <f>JSONtoExcelTable1714839135908[[#This Row],[type]]</f>
        <v>arandela</v>
      </c>
      <c r="J56" t="str" cm="1">
        <f t="array" ref="J56">ParaTexto(JSONtoExcelTable1714839135908[[#This Row],[price]],2)</f>
        <v>consultar</v>
      </c>
      <c r="K56">
        <f>JSONtoExcelTable1714839135908[[#This Row],[marca]]</f>
        <v>0</v>
      </c>
      <c r="L56" t="str">
        <f>JSONtoExcelTable1714839135908[[#This Row],[description]]</f>
        <v>arandela</v>
      </c>
      <c r="M56" t="str" cm="1">
        <f t="array" ref="M56">ParaTexto(JSONtoExcelTable1714839135908[[#This Row],[qt]],0)</f>
        <v>1</v>
      </c>
    </row>
    <row r="57" spans="1:13" x14ac:dyDescent="0.3">
      <c r="A57">
        <v>2645</v>
      </c>
      <c r="B57" t="s">
        <v>39</v>
      </c>
      <c r="C57" t="s">
        <v>16</v>
      </c>
      <c r="D57" t="s">
        <v>17</v>
      </c>
      <c r="E57" t="s">
        <v>39</v>
      </c>
      <c r="F57">
        <v>1</v>
      </c>
      <c r="H57" t="str">
        <f>"img_"&amp;JSONtoExcelTable1714839135908[[#This Row],[imgCode]]&amp;"_hr.webp"</f>
        <v>img_2645_hr.webp</v>
      </c>
      <c r="I57" t="str">
        <f>JSONtoExcelTable1714839135908[[#This Row],[type]]</f>
        <v>arandela</v>
      </c>
      <c r="J57" t="str" cm="1">
        <f t="array" ref="J57">ParaTexto(JSONtoExcelTable1714839135908[[#This Row],[price]],2)</f>
        <v>consultar</v>
      </c>
      <c r="K57" t="str">
        <f>JSONtoExcelTable1714839135908[[#This Row],[marca]]</f>
        <v>ILUMINAR</v>
      </c>
      <c r="L57" t="str">
        <f>JSONtoExcelTable1714839135908[[#This Row],[description]]</f>
        <v>arandela</v>
      </c>
      <c r="M57" t="str" cm="1">
        <f t="array" ref="M57">ParaTexto(JSONtoExcelTable1714839135908[[#This Row],[qt]],0)</f>
        <v>1</v>
      </c>
    </row>
    <row r="58" spans="1:13" x14ac:dyDescent="0.3">
      <c r="A58">
        <v>2646</v>
      </c>
      <c r="B58" t="s">
        <v>56</v>
      </c>
      <c r="C58" t="s">
        <v>16</v>
      </c>
      <c r="E58" t="s">
        <v>57</v>
      </c>
      <c r="F58">
        <v>1</v>
      </c>
      <c r="H58" t="str">
        <f>"img_"&amp;JSONtoExcelTable1714839135908[[#This Row],[imgCode]]&amp;"_hr.webp"</f>
        <v>img_2646_hr.webp</v>
      </c>
      <c r="I58" t="str">
        <f>JSONtoExcelTable1714839135908[[#This Row],[type]]</f>
        <v>balizador</v>
      </c>
      <c r="J58" t="str" cm="1">
        <f t="array" ref="J58">ParaTexto(JSONtoExcelTable1714839135908[[#This Row],[price]],2)</f>
        <v>consultar</v>
      </c>
      <c r="K58">
        <f>JSONtoExcelTable1714839135908[[#This Row],[marca]]</f>
        <v>0</v>
      </c>
      <c r="L58" t="str">
        <f>JSONtoExcelTable1714839135908[[#This Row],[description]]</f>
        <v>Balizador</v>
      </c>
      <c r="M58" t="str" cm="1">
        <f t="array" ref="M58">ParaTexto(JSONtoExcelTable1714839135908[[#This Row],[qt]],0)</f>
        <v>1</v>
      </c>
    </row>
    <row r="59" spans="1:13" x14ac:dyDescent="0.3">
      <c r="A59">
        <v>2647</v>
      </c>
      <c r="B59" t="s">
        <v>39</v>
      </c>
      <c r="C59" t="s">
        <v>16</v>
      </c>
      <c r="E59" t="s">
        <v>40</v>
      </c>
      <c r="F59">
        <v>1</v>
      </c>
      <c r="H59" t="str">
        <f>"img_"&amp;JSONtoExcelTable1714839135908[[#This Row],[imgCode]]&amp;"_hr.webp"</f>
        <v>img_2647_hr.webp</v>
      </c>
      <c r="I59" t="str">
        <f>JSONtoExcelTable1714839135908[[#This Row],[type]]</f>
        <v>arandela</v>
      </c>
      <c r="J59" t="str" cm="1">
        <f t="array" ref="J59">ParaTexto(JSONtoExcelTable1714839135908[[#This Row],[price]],2)</f>
        <v>consultar</v>
      </c>
      <c r="K59">
        <f>JSONtoExcelTable1714839135908[[#This Row],[marca]]</f>
        <v>0</v>
      </c>
      <c r="L59" t="str">
        <f>JSONtoExcelTable1714839135908[[#This Row],[description]]</f>
        <v>Arandela</v>
      </c>
      <c r="M59" t="str" cm="1">
        <f t="array" ref="M59">ParaTexto(JSONtoExcelTable1714839135908[[#This Row],[qt]],0)</f>
        <v>1</v>
      </c>
    </row>
    <row r="60" spans="1:13" x14ac:dyDescent="0.3">
      <c r="A60">
        <v>2648</v>
      </c>
      <c r="B60" t="s">
        <v>39</v>
      </c>
      <c r="C60" t="s">
        <v>16</v>
      </c>
      <c r="E60" t="s">
        <v>40</v>
      </c>
      <c r="F60">
        <v>1</v>
      </c>
      <c r="H60" t="str">
        <f>"img_"&amp;JSONtoExcelTable1714839135908[[#This Row],[imgCode]]&amp;"_hr.webp"</f>
        <v>img_2648_hr.webp</v>
      </c>
      <c r="I60" t="str">
        <f>JSONtoExcelTable1714839135908[[#This Row],[type]]</f>
        <v>arandela</v>
      </c>
      <c r="J60" t="str" cm="1">
        <f t="array" ref="J60">ParaTexto(JSONtoExcelTable1714839135908[[#This Row],[price]],2)</f>
        <v>consultar</v>
      </c>
      <c r="K60">
        <f>JSONtoExcelTable1714839135908[[#This Row],[marca]]</f>
        <v>0</v>
      </c>
      <c r="L60" t="str">
        <f>JSONtoExcelTable1714839135908[[#This Row],[description]]</f>
        <v>Arandela</v>
      </c>
      <c r="M60" t="str" cm="1">
        <f t="array" ref="M60">ParaTexto(JSONtoExcelTable1714839135908[[#This Row],[qt]],0)</f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JSON-to-Excel1714839135908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 Slon</cp:lastModifiedBy>
  <dcterms:created xsi:type="dcterms:W3CDTF">2015-06-05T18:19:34Z</dcterms:created>
  <dcterms:modified xsi:type="dcterms:W3CDTF">2024-05-04T18:03:40Z</dcterms:modified>
</cp:coreProperties>
</file>