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B2FA2F69-31B5-4F5F-A917-30C186E7997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utated models" sheetId="1" r:id="rId1"/>
    <sheet name="SOF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3" l="1"/>
  <c r="H11" i="3"/>
  <c r="H7" i="3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<sst xmlns="http://schemas.openxmlformats.org/spreadsheetml/2006/main" count="48" uniqueCount="42">
  <si>
    <t>Model #</t>
  </si>
  <si>
    <t>Base program</t>
  </si>
  <si>
    <t>Mutated program</t>
  </si>
  <si>
    <t>Accuracy 
difference
(in %)</t>
  </si>
  <si>
    <t>loss</t>
  </si>
  <si>
    <t>accuracy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</si>
  <si>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</si>
  <si>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</si>
  <si>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</si>
  <si>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</si>
  <si>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</si>
  <si>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</si>
  <si>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</si>
  <si>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</si>
  <si>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</si>
  <si>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</si>
  <si>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</si>
  <si>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</si>
  <si>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</si>
  <si>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</si>
  <si>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</si>
  <si>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</si>
  <si>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</si>
  <si>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</si>
  <si>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</si>
  <si>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</si>
  <si>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</si>
  <si>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</si>
  <si>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</si>
  <si>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</si>
  <si>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</si>
  <si>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</si>
  <si>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</si>
  <si>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</si>
  <si>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</si>
  <si>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</si>
  <si>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SO post</t>
  </si>
  <si>
    <t>Theia</t>
  </si>
  <si>
    <t>Average accuracy
improvement (in %)</t>
  </si>
  <si>
    <t>Post #</t>
  </si>
  <si>
    <t>Before fix</t>
  </si>
  <si>
    <t>After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</si>
</sst>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3"/>
  <sheetViews>
    <sheetView workbookViewId="0">
      <selection activeCell="H4" sqref="H4:H15"/>
    </sheetView>
  </sheetViews>
  <sheetFormatPr defaultRowHeight="15"/>
  <cols>
    <col min="4" max="4" width="5.42578125" bestFit="1" customWidth="1"/>
    <col min="5" max="5" width="7.85546875" bestFit="1" customWidth="1"/>
    <col min="6" max="6" width="5.42578125" bestFit="1" customWidth="1"/>
    <col min="7" max="7" width="9.140625" customWidth="1"/>
    <col min="8" max="8" width="9.140625" style="7"/>
  </cols>
  <sheetData>
    <row r="2" spans="3:8" ht="26.25" customHeight="1">
      <c r="C2" s="11" t="s">
        <v>0</v>
      </c>
      <c r="D2" s="11" t="s">
        <v>1</v>
      </c>
      <c r="E2" s="11"/>
      <c r="F2" s="11" t="s">
        <v>2</v>
      </c>
      <c r="G2" s="11"/>
      <c r="H2" s="12" t="s">
        <v>3</v>
      </c>
    </row>
    <row r="3" spans="3:8" ht="15" customHeight="1">
      <c r="C3" s="11"/>
      <c r="D3" s="1" t="s">
        <v>4</v>
      </c>
      <c r="E3" s="1" t="s">
        <v>5</v>
      </c>
      <c r="F3" s="1" t="s">
        <v>4</v>
      </c>
      <c r="G3" s="1" t="s">
        <v>5</v>
      </c>
      <c r="H3" s="11"/>
    </row>
    <row r="4" spans="3:8">
      <c r="C4" s="3" t="s">
        <v>6</v>
      </c>
      <c r="D4" s="4">
        <v>0.55052000000000001</v>
      </c>
      <c r="E4" s="4">
        <v>0.82286000000000004</v>
      </c>
      <c r="F4" s="4">
        <v>0.69554000000000005</v>
      </c>
      <c r="G4" s="4">
        <v>0.76524000000000003</v>
      </c>
      <c r="H4" s="5">
        <f>(E4-G4)*100</f>
        <v>5.7620000000000005</v>
      </c>
    </row>
    <row r="5" spans="3:8">
      <c r="C5" s="3" t="s">
        <v>7</v>
      </c>
      <c r="D5" s="4">
        <v>0.55052000000000001</v>
      </c>
      <c r="E5" s="4">
        <v>0.82286000000000004</v>
      </c>
      <c r="F5" s="6">
        <v>0.62825999999999993</v>
      </c>
      <c r="G5" s="6">
        <v>0.79197999999999991</v>
      </c>
      <c r="H5" s="5">
        <f t="shared" ref="H5:H33" si="0">(E5-G5)*100</f>
        <v>3.088000000000013</v>
      </c>
    </row>
    <row r="6" spans="3:8">
      <c r="C6" s="3" t="s">
        <v>8</v>
      </c>
      <c r="D6" s="4">
        <v>0.55052000000000001</v>
      </c>
      <c r="E6" s="4">
        <v>0.82286000000000004</v>
      </c>
      <c r="F6" s="4">
        <v>1.1144799999999999</v>
      </c>
      <c r="G6" s="4">
        <v>0.60145999999999999</v>
      </c>
      <c r="H6" s="5">
        <f t="shared" si="0"/>
        <v>22.140000000000004</v>
      </c>
    </row>
    <row r="7" spans="3:8">
      <c r="C7" s="3" t="s">
        <v>9</v>
      </c>
      <c r="D7" s="4">
        <v>0.55052000000000001</v>
      </c>
      <c r="E7" s="4">
        <v>0.82286000000000004</v>
      </c>
      <c r="F7" s="4">
        <v>1.4799200000000001</v>
      </c>
      <c r="G7" s="4">
        <v>0.39156000000000002</v>
      </c>
      <c r="H7" s="5">
        <f t="shared" si="0"/>
        <v>43.13</v>
      </c>
    </row>
    <row r="8" spans="3:8">
      <c r="C8" s="3" t="s">
        <v>10</v>
      </c>
      <c r="D8" s="4">
        <v>0.55052000000000001</v>
      </c>
      <c r="E8" s="4">
        <v>0.82286000000000004</v>
      </c>
      <c r="F8" s="4">
        <v>0.64925999999999995</v>
      </c>
      <c r="G8" s="4">
        <v>0.80009999999999992</v>
      </c>
      <c r="H8" s="5">
        <f t="shared" si="0"/>
        <v>2.2760000000000113</v>
      </c>
    </row>
    <row r="9" spans="3:8">
      <c r="C9" s="3" t="s">
        <v>11</v>
      </c>
      <c r="D9" s="4">
        <v>0.55052000000000001</v>
      </c>
      <c r="E9" s="4">
        <v>0.82286000000000004</v>
      </c>
      <c r="F9" s="4">
        <v>1.0500800000000001</v>
      </c>
      <c r="G9" s="4">
        <v>0.64172000000000007</v>
      </c>
      <c r="H9" s="5">
        <f t="shared" si="0"/>
        <v>18.113999999999997</v>
      </c>
    </row>
    <row r="10" spans="3:8">
      <c r="C10" s="3" t="s">
        <v>12</v>
      </c>
      <c r="D10" s="4">
        <v>0.55052000000000001</v>
      </c>
      <c r="E10" s="4">
        <v>0.82286000000000004</v>
      </c>
      <c r="F10" s="4">
        <v>0.69147999999999998</v>
      </c>
      <c r="G10" s="4">
        <v>0.76126000000000005</v>
      </c>
      <c r="H10" s="5">
        <f t="shared" si="0"/>
        <v>6.1599999999999984</v>
      </c>
    </row>
    <row r="11" spans="3:8">
      <c r="C11" s="3" t="s">
        <v>13</v>
      </c>
      <c r="D11" s="4">
        <v>0.55052000000000001</v>
      </c>
      <c r="E11" s="4">
        <v>0.82286000000000004</v>
      </c>
      <c r="F11" s="4">
        <v>0.83946000000000009</v>
      </c>
      <c r="G11" s="4">
        <v>0.71639999999999993</v>
      </c>
      <c r="H11" s="5">
        <f t="shared" si="0"/>
        <v>10.646000000000011</v>
      </c>
    </row>
    <row r="12" spans="3:8">
      <c r="C12" s="3" t="s">
        <v>14</v>
      </c>
      <c r="D12" s="4">
        <v>0.55052000000000001</v>
      </c>
      <c r="E12" s="4">
        <v>0.82286000000000004</v>
      </c>
      <c r="F12" s="4">
        <v>2.3174599999999996</v>
      </c>
      <c r="G12" s="4">
        <v>0.1</v>
      </c>
      <c r="H12" s="5">
        <f t="shared" si="0"/>
        <v>72.286000000000001</v>
      </c>
    </row>
    <row r="13" spans="3:8">
      <c r="C13" s="3" t="s">
        <v>15</v>
      </c>
      <c r="D13" s="4">
        <v>0.55052000000000001</v>
      </c>
      <c r="E13" s="4">
        <v>0.82286000000000004</v>
      </c>
      <c r="F13" s="4">
        <v>9.1020000000000018E-2</v>
      </c>
      <c r="G13" s="4">
        <v>0.81762000000000001</v>
      </c>
      <c r="H13" s="5">
        <f t="shared" si="0"/>
        <v>0.52400000000000224</v>
      </c>
    </row>
    <row r="14" spans="3:8">
      <c r="C14" s="3" t="s">
        <v>16</v>
      </c>
      <c r="D14" s="4">
        <v>0.24253999999999998</v>
      </c>
      <c r="E14" s="4">
        <v>0.92000000000000015</v>
      </c>
      <c r="F14" s="4">
        <v>0.50527999999999995</v>
      </c>
      <c r="G14" s="4">
        <v>0.80201999999999996</v>
      </c>
      <c r="H14" s="5">
        <f t="shared" si="0"/>
        <v>11.79800000000002</v>
      </c>
    </row>
    <row r="15" spans="3:8">
      <c r="C15" s="3" t="s">
        <v>17</v>
      </c>
      <c r="D15" s="4">
        <v>0.55052000000000001</v>
      </c>
      <c r="E15" s="4">
        <v>0.82286000000000004</v>
      </c>
      <c r="F15" s="4">
        <v>0.78083333333333327</v>
      </c>
      <c r="G15" s="4">
        <v>0.7330633333333334</v>
      </c>
      <c r="H15" s="5">
        <f t="shared" si="0"/>
        <v>8.9796666666666631</v>
      </c>
    </row>
    <row r="16" spans="3:8">
      <c r="C16" s="3" t="s">
        <v>18</v>
      </c>
      <c r="D16" s="4">
        <v>0.24253999999999998</v>
      </c>
      <c r="E16" s="4">
        <v>0.92000000000000015</v>
      </c>
      <c r="F16" s="4">
        <v>0.51308000000000009</v>
      </c>
      <c r="G16" s="4">
        <v>0.79923999999999995</v>
      </c>
      <c r="H16" s="5">
        <f t="shared" si="0"/>
        <v>12.07600000000002</v>
      </c>
    </row>
    <row r="17" spans="3:8">
      <c r="C17" s="3" t="s">
        <v>19</v>
      </c>
      <c r="D17" s="4">
        <v>0.24253999999999998</v>
      </c>
      <c r="E17" s="4">
        <v>0.92000000000000015</v>
      </c>
      <c r="F17" s="4">
        <v>0.38458000000000003</v>
      </c>
      <c r="G17" s="4">
        <v>0.85463999999999984</v>
      </c>
      <c r="H17" s="5">
        <f t="shared" si="0"/>
        <v>6.5360000000000307</v>
      </c>
    </row>
    <row r="18" spans="3:8">
      <c r="C18" s="3" t="s">
        <v>20</v>
      </c>
      <c r="D18" s="4">
        <v>0.24253999999999998</v>
      </c>
      <c r="E18" s="4">
        <v>0.92000000000000015</v>
      </c>
      <c r="F18" s="4">
        <v>0.46193999999999996</v>
      </c>
      <c r="G18" s="4">
        <v>0.83413999999999999</v>
      </c>
      <c r="H18" s="5">
        <f t="shared" si="0"/>
        <v>8.5860000000000163</v>
      </c>
    </row>
    <row r="19" spans="3:8">
      <c r="C19" s="3" t="s">
        <v>21</v>
      </c>
      <c r="D19" s="4">
        <v>0.24253999999999998</v>
      </c>
      <c r="E19" s="4">
        <v>0.92000000000000015</v>
      </c>
      <c r="F19" s="4">
        <v>0.46469999999999995</v>
      </c>
      <c r="G19" s="4">
        <v>0.81755999999999995</v>
      </c>
      <c r="H19" s="5">
        <f t="shared" si="0"/>
        <v>10.244000000000019</v>
      </c>
    </row>
    <row r="20" spans="3:8">
      <c r="C20" s="3" t="s">
        <v>22</v>
      </c>
      <c r="D20" s="4">
        <v>0.24253999999999998</v>
      </c>
      <c r="E20" s="4">
        <v>0.92000000000000015</v>
      </c>
      <c r="F20" s="4">
        <v>0.41815999999999998</v>
      </c>
      <c r="G20" s="4">
        <v>0.83413999999999999</v>
      </c>
      <c r="H20" s="5">
        <f t="shared" si="0"/>
        <v>8.5860000000000163</v>
      </c>
    </row>
    <row r="21" spans="3:8">
      <c r="C21" s="3" t="s">
        <v>23</v>
      </c>
      <c r="D21" s="4">
        <v>0.24253999999999998</v>
      </c>
      <c r="E21" s="4">
        <v>0.92000000000000015</v>
      </c>
      <c r="F21" s="4">
        <v>0.5393</v>
      </c>
      <c r="G21" s="4">
        <v>0.77073999999999998</v>
      </c>
      <c r="H21" s="5">
        <f t="shared" si="0"/>
        <v>14.926000000000016</v>
      </c>
    </row>
    <row r="22" spans="3:8">
      <c r="C22" s="3" t="s">
        <v>24</v>
      </c>
      <c r="D22" s="4">
        <v>0.24253999999999998</v>
      </c>
      <c r="E22" s="4">
        <v>0.92000000000000015</v>
      </c>
      <c r="F22" s="4">
        <v>1.2083600000000001</v>
      </c>
      <c r="G22" s="4">
        <v>0.50741999999999998</v>
      </c>
      <c r="H22" s="5">
        <f t="shared" si="0"/>
        <v>41.258000000000017</v>
      </c>
    </row>
    <row r="23" spans="3:8">
      <c r="C23" s="3" t="s">
        <v>25</v>
      </c>
      <c r="D23" s="4">
        <v>0.24253999999999998</v>
      </c>
      <c r="E23" s="4">
        <v>0.92000000000000015</v>
      </c>
      <c r="F23" s="4">
        <v>9.1260000000000008E-2</v>
      </c>
      <c r="G23" s="4">
        <v>0.90538000000000007</v>
      </c>
      <c r="H23" s="5">
        <f t="shared" si="0"/>
        <v>1.4620000000000077</v>
      </c>
    </row>
    <row r="24" spans="3:8">
      <c r="C24" s="3" t="s">
        <v>26</v>
      </c>
      <c r="D24" s="4">
        <v>0.20703999999999997</v>
      </c>
      <c r="E24" s="4">
        <v>0.91808000000000001</v>
      </c>
      <c r="F24" s="4">
        <v>0.37293999999999999</v>
      </c>
      <c r="G24" s="4">
        <v>0.83675999999999995</v>
      </c>
      <c r="H24" s="5">
        <f t="shared" si="0"/>
        <v>8.132000000000005</v>
      </c>
    </row>
    <row r="25" spans="3:8">
      <c r="C25" s="3" t="s">
        <v>27</v>
      </c>
      <c r="D25" s="4">
        <v>0.20703999999999997</v>
      </c>
      <c r="E25" s="4">
        <v>0.91808000000000001</v>
      </c>
      <c r="F25" s="4">
        <v>0.37984000000000001</v>
      </c>
      <c r="G25" s="4">
        <v>0.84031999999999996</v>
      </c>
      <c r="H25" s="5">
        <f t="shared" si="0"/>
        <v>7.7760000000000051</v>
      </c>
    </row>
    <row r="26" spans="3:8">
      <c r="C26" s="3" t="s">
        <v>28</v>
      </c>
      <c r="D26" s="4">
        <v>0.20703999999999997</v>
      </c>
      <c r="E26" s="4">
        <v>0.91808000000000001</v>
      </c>
      <c r="F26" s="4">
        <v>0.69362000000000001</v>
      </c>
      <c r="G26" s="4">
        <v>0.49440000000000001</v>
      </c>
      <c r="H26" s="5">
        <f t="shared" si="0"/>
        <v>42.368000000000002</v>
      </c>
    </row>
    <row r="27" spans="3:8">
      <c r="C27" s="3" t="s">
        <v>29</v>
      </c>
      <c r="D27" s="4">
        <v>0.20703999999999997</v>
      </c>
      <c r="E27" s="4">
        <v>0.91808000000000001</v>
      </c>
      <c r="F27" s="4">
        <v>0.6948399999999999</v>
      </c>
      <c r="G27" s="4">
        <v>0.50131999999999999</v>
      </c>
      <c r="H27" s="5">
        <f t="shared" si="0"/>
        <v>41.676000000000002</v>
      </c>
    </row>
    <row r="28" spans="3:8">
      <c r="C28" s="3" t="s">
        <v>30</v>
      </c>
      <c r="D28" s="4">
        <v>0.20703999999999997</v>
      </c>
      <c r="E28" s="4">
        <v>0.91808000000000001</v>
      </c>
      <c r="F28" s="4">
        <v>0.69579999999999997</v>
      </c>
      <c r="G28" s="4">
        <v>0.49440000000000001</v>
      </c>
      <c r="H28" s="5">
        <f t="shared" si="0"/>
        <v>42.368000000000002</v>
      </c>
    </row>
    <row r="29" spans="3:8">
      <c r="C29" s="3" t="s">
        <v>31</v>
      </c>
      <c r="D29" s="4">
        <v>0.20703999999999997</v>
      </c>
      <c r="E29" s="4">
        <v>0.91808000000000001</v>
      </c>
      <c r="F29" s="4">
        <v>0.50139999999999996</v>
      </c>
      <c r="G29" s="4">
        <v>0.49399999999999994</v>
      </c>
      <c r="H29" s="5">
        <f t="shared" si="0"/>
        <v>42.408000000000008</v>
      </c>
    </row>
    <row r="30" spans="3:8">
      <c r="C30" s="3" t="s">
        <v>32</v>
      </c>
      <c r="D30" s="4">
        <v>0.20703999999999997</v>
      </c>
      <c r="E30" s="4">
        <v>0.91808000000000001</v>
      </c>
      <c r="F30" s="4">
        <v>0.69340000000000013</v>
      </c>
      <c r="G30" s="4">
        <v>0.49671999999999999</v>
      </c>
      <c r="H30" s="5">
        <f t="shared" si="0"/>
        <v>42.136000000000003</v>
      </c>
    </row>
    <row r="31" spans="3:8">
      <c r="C31" s="3" t="s">
        <v>33</v>
      </c>
      <c r="D31" s="4">
        <v>0.20703999999999997</v>
      </c>
      <c r="E31" s="4">
        <v>0.91808000000000001</v>
      </c>
      <c r="F31" s="4">
        <v>0.46738000000000002</v>
      </c>
      <c r="G31" s="4">
        <v>0.77591999999999994</v>
      </c>
      <c r="H31" s="5">
        <f t="shared" si="0"/>
        <v>14.216000000000006</v>
      </c>
    </row>
    <row r="32" spans="3:8">
      <c r="C32" s="3" t="s">
        <v>34</v>
      </c>
      <c r="D32" s="4">
        <v>0.24253999999999998</v>
      </c>
      <c r="E32" s="4">
        <v>0.92000000000000015</v>
      </c>
      <c r="F32" s="4">
        <v>0.29393999999999998</v>
      </c>
      <c r="G32" s="4">
        <v>0.88193999999999995</v>
      </c>
      <c r="H32" s="5">
        <f t="shared" si="0"/>
        <v>3.8060000000000205</v>
      </c>
    </row>
    <row r="33" spans="3:8">
      <c r="C33" s="3" t="s">
        <v>35</v>
      </c>
      <c r="D33" s="4">
        <v>0.20703999999999997</v>
      </c>
      <c r="E33" s="4">
        <v>0.91808000000000001</v>
      </c>
      <c r="F33" s="4">
        <v>0.39379999999999998</v>
      </c>
      <c r="G33" s="4">
        <v>0.82150000000000001</v>
      </c>
      <c r="H33" s="5">
        <f t="shared" si="0"/>
        <v>9.6579999999999995</v>
      </c>
    </row>
  </sheetData>
  <mergeCells count="4">
    <mergeCell ref="C2:C3"/>
    <mergeCell ref="D2:E2"/>
    <mergeCell ref="F2:G2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2F90-C575-4C82-AE26-4773199E8F90}">
  <dimension ref="C3:I21"/>
  <sheetViews>
    <sheetView tabSelected="1" workbookViewId="0">
      <selection activeCell="F6" sqref="F6:G16"/>
    </sheetView>
  </sheetViews>
  <sheetFormatPr defaultRowHeight="15"/>
  <cols>
    <col min="3" max="3" width="9.85546875" bestFit="1" customWidth="1"/>
    <col min="4" max="4" width="9.28515625" bestFit="1" customWidth="1"/>
    <col min="8" max="8" width="12.140625" customWidth="1"/>
  </cols>
  <sheetData>
    <row r="3" spans="3:9" ht="15" customHeight="1">
      <c r="C3" s="11" t="s">
        <v>36</v>
      </c>
      <c r="D3" s="11"/>
      <c r="E3" s="11"/>
      <c r="F3" s="11" t="s">
        <v>37</v>
      </c>
      <c r="G3" s="11"/>
      <c r="H3" s="12" t="s">
        <v>38</v>
      </c>
    </row>
    <row r="4" spans="3:9">
      <c r="C4" s="11" t="s">
        <v>39</v>
      </c>
      <c r="D4" s="11" t="s">
        <v>40</v>
      </c>
      <c r="E4" s="11"/>
      <c r="F4" s="11" t="s">
        <v>41</v>
      </c>
      <c r="G4" s="11"/>
      <c r="H4" s="12"/>
    </row>
    <row r="5" spans="3:9" ht="24" customHeight="1">
      <c r="C5" s="11"/>
      <c r="D5" s="2" t="s">
        <v>4</v>
      </c>
      <c r="E5" s="2" t="s">
        <v>5</v>
      </c>
      <c r="F5" s="2" t="s">
        <v>4</v>
      </c>
      <c r="G5" s="2" t="s">
        <v>5</v>
      </c>
      <c r="H5" s="12"/>
    </row>
    <row r="6" spans="3:9">
      <c r="C6" s="3">
        <v>58291184</v>
      </c>
      <c r="D6" s="4">
        <v>1.3333400000000002</v>
      </c>
      <c r="E6" s="4">
        <v>0.70819999999999994</v>
      </c>
      <c r="F6" s="4">
        <v>2.4519999999999997E-2</v>
      </c>
      <c r="G6" s="4">
        <v>0.99282000000000004</v>
      </c>
      <c r="H6" s="9">
        <v>28.462</v>
      </c>
      <c r="I6" s="8"/>
    </row>
    <row r="7" spans="3:9">
      <c r="C7" s="3">
        <v>55198221</v>
      </c>
      <c r="D7" s="4">
        <v>0.95005000000000006</v>
      </c>
      <c r="E7" s="4">
        <v>0.60975000000000001</v>
      </c>
      <c r="F7" s="4">
        <v>0.79305000000000003</v>
      </c>
      <c r="G7" s="4">
        <v>0.70974999999999999</v>
      </c>
      <c r="H7" s="9">
        <f>(G7-E7)*100</f>
        <v>9.9999999999999982</v>
      </c>
    </row>
    <row r="8" spans="3:9">
      <c r="C8" s="3">
        <v>47272383</v>
      </c>
      <c r="D8" s="10">
        <v>2.222</v>
      </c>
      <c r="E8" s="10">
        <v>0.16669999999999999</v>
      </c>
      <c r="F8" s="4">
        <v>2.9291999999999998</v>
      </c>
      <c r="G8" s="4">
        <v>0.36770000000000003</v>
      </c>
      <c r="H8" s="9">
        <f>(G8-E8)*100</f>
        <v>20.100000000000005</v>
      </c>
    </row>
    <row r="9" spans="3:9">
      <c r="C9" s="3">
        <v>62033143</v>
      </c>
      <c r="D9" s="4">
        <v>0.75440000000000007</v>
      </c>
      <c r="E9" s="4">
        <v>0.83349999999999991</v>
      </c>
      <c r="F9" s="4">
        <v>2.6460000000000001E-2</v>
      </c>
      <c r="G9" s="4">
        <v>0.99165999999999987</v>
      </c>
      <c r="H9" s="9">
        <v>15.815999999999997</v>
      </c>
    </row>
    <row r="10" spans="3:9">
      <c r="C10" s="3">
        <v>49237068</v>
      </c>
      <c r="D10" s="4">
        <v>2.2982</v>
      </c>
      <c r="E10" s="4">
        <v>0.1135</v>
      </c>
      <c r="F10" s="4">
        <v>0.49411999999999995</v>
      </c>
      <c r="G10" s="4">
        <v>0.85992000000000002</v>
      </c>
      <c r="H10" s="9">
        <v>74.641999999999996</v>
      </c>
    </row>
    <row r="11" spans="3:9">
      <c r="C11" s="3">
        <v>55343875</v>
      </c>
      <c r="D11" s="4">
        <v>0.2059</v>
      </c>
      <c r="E11" s="4">
        <v>0.86670000000000003</v>
      </c>
      <c r="F11" s="4">
        <v>0.1055</v>
      </c>
      <c r="G11" s="4">
        <v>0.93330000000000002</v>
      </c>
      <c r="H11" s="9">
        <f>(G11-E11)*100</f>
        <v>6.6599999999999993</v>
      </c>
    </row>
    <row r="12" spans="3:9">
      <c r="C12" s="3">
        <v>64522751</v>
      </c>
      <c r="D12" s="4">
        <v>2.7606999999999999</v>
      </c>
      <c r="E12" s="4">
        <v>0.1</v>
      </c>
      <c r="F12" s="4">
        <v>0.62194000000000005</v>
      </c>
      <c r="G12" s="4">
        <v>0.78802000000000005</v>
      </c>
      <c r="H12" s="9">
        <v>68.802000000000007</v>
      </c>
    </row>
    <row r="13" spans="3:9">
      <c r="C13" s="3">
        <v>50079585</v>
      </c>
      <c r="D13" s="4">
        <v>0.97638000000000003</v>
      </c>
      <c r="E13" s="4">
        <v>0.53125999999999995</v>
      </c>
      <c r="F13" s="4">
        <v>0.98404000000000003</v>
      </c>
      <c r="G13" s="4">
        <v>0.50248000000000004</v>
      </c>
      <c r="H13" s="9">
        <v>-2.8779999999999917</v>
      </c>
    </row>
    <row r="14" spans="3:9">
      <c r="C14" s="3">
        <v>63311327</v>
      </c>
      <c r="D14" s="4">
        <v>0.18958</v>
      </c>
      <c r="E14" s="4">
        <v>0.6406400000000001</v>
      </c>
      <c r="F14" s="4">
        <v>0.62178</v>
      </c>
      <c r="G14" s="4">
        <v>0.78838000000000008</v>
      </c>
      <c r="H14" s="9">
        <v>14.773999999999997</v>
      </c>
    </row>
    <row r="15" spans="3:9">
      <c r="C15" s="3">
        <v>51118032</v>
      </c>
      <c r="D15" s="4">
        <v>2.3050600000000001</v>
      </c>
      <c r="E15" s="4">
        <v>0.1</v>
      </c>
      <c r="F15" s="4">
        <v>0.65537999999999985</v>
      </c>
      <c r="G15" s="4">
        <v>0.77229999999999999</v>
      </c>
      <c r="H15" s="9">
        <v>67.23</v>
      </c>
    </row>
    <row r="16" spans="3:9">
      <c r="C16" s="3">
        <v>58858517</v>
      </c>
      <c r="D16" s="4">
        <v>0.27072000000000002</v>
      </c>
      <c r="E16" s="4">
        <v>0.90261999999999998</v>
      </c>
      <c r="F16" s="4">
        <v>0.23402000000000003</v>
      </c>
      <c r="G16" s="4">
        <v>0.91493999999999998</v>
      </c>
      <c r="H16" s="9">
        <v>1.2319999999999998</v>
      </c>
    </row>
    <row r="17" spans="3:8">
      <c r="C17" s="3">
        <v>37229086</v>
      </c>
      <c r="D17" s="4">
        <v>2.0076999999999998</v>
      </c>
      <c r="E17" s="4">
        <v>0.72073999999999994</v>
      </c>
      <c r="F17" s="4">
        <v>0.6714</v>
      </c>
      <c r="G17" s="4">
        <v>0.77489999999999992</v>
      </c>
      <c r="H17" s="9">
        <v>5.4159999999999986</v>
      </c>
    </row>
    <row r="18" spans="3:8">
      <c r="C18" s="3">
        <v>40045159</v>
      </c>
      <c r="D18" s="4">
        <v>0.47572000000000003</v>
      </c>
      <c r="E18" s="4">
        <v>0.77075999999999989</v>
      </c>
      <c r="F18" s="4">
        <v>0.43403999999999998</v>
      </c>
      <c r="G18" s="4">
        <v>0.80108000000000013</v>
      </c>
      <c r="H18" s="9">
        <v>3.0320000000000236</v>
      </c>
    </row>
    <row r="19" spans="3:8">
      <c r="C19" s="3">
        <v>63027146</v>
      </c>
      <c r="D19" s="4">
        <v>2.3027000000000002</v>
      </c>
      <c r="E19" s="4">
        <v>0.1</v>
      </c>
      <c r="F19" s="4">
        <v>0.86175999999999997</v>
      </c>
      <c r="G19" s="4">
        <v>0.76059999999999994</v>
      </c>
      <c r="H19" s="9">
        <v>66.06</v>
      </c>
    </row>
    <row r="20" spans="3:8">
      <c r="C20" s="3">
        <v>48594888</v>
      </c>
      <c r="D20" s="4">
        <v>0.76519999999999999</v>
      </c>
      <c r="E20" s="4">
        <v>0.74656</v>
      </c>
      <c r="F20" s="4">
        <v>0.56921999999999995</v>
      </c>
      <c r="G20" s="4">
        <v>0.80931999999999993</v>
      </c>
      <c r="H20" s="9">
        <v>6.2759999999999927</v>
      </c>
    </row>
    <row r="21" spans="3:8">
      <c r="C21" s="3">
        <v>59325381</v>
      </c>
      <c r="D21" s="4">
        <v>11236.411099999999</v>
      </c>
      <c r="E21" s="4">
        <v>9.8000000000000004E-2</v>
      </c>
      <c r="F21" s="4">
        <v>6.0159999999999991E-2</v>
      </c>
      <c r="G21" s="4">
        <v>0.99131999999999998</v>
      </c>
      <c r="H21" s="9">
        <v>89.331999999999994</v>
      </c>
    </row>
  </sheetData>
  <mergeCells count="6">
    <mergeCell ref="C3:E3"/>
    <mergeCell ref="F3:G3"/>
    <mergeCell ref="H3:H5"/>
    <mergeCell ref="C4:C5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2022-03-16T17:24:37Z</dcterms:created>
  <dcterms:modified xsi:type="dcterms:W3CDTF">2022-03-17T00:11:17Z</dcterms:modified>
  <cp:category/>
  <cp:contentStatus/>
</cp:coreProperties>
</file>