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784a566c948bf7/Juegos/HLL/HLL Datawarehouse/data/"/>
    </mc:Choice>
  </mc:AlternateContent>
  <xr:revisionPtr revIDLastSave="942" documentId="8_{58087DED-5B8C-485A-BD38-C74FCF23A877}" xr6:coauthVersionLast="47" xr6:coauthVersionMax="47" xr10:uidLastSave="{2E99C823-2C92-4F60-877B-8F3D13699238}"/>
  <bookViews>
    <workbookView xWindow="-120" yWindow="-120" windowWidth="38640" windowHeight="21120" xr2:uid="{99928500-72C9-4CFC-B305-DCCD0F2B617F}"/>
  </bookViews>
  <sheets>
    <sheet name="HLLWeapons" sheetId="1" r:id="rId1"/>
  </sheets>
  <definedNames>
    <definedName name="_xlnm._FilterDatabase" localSheetId="0" hidden="1">HLLWeapons!$A$1:$I$136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" i="1" l="1"/>
  <c r="I164" i="1"/>
  <c r="I163" i="1"/>
  <c r="I162" i="1"/>
  <c r="I139" i="1"/>
  <c r="I13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37" i="1"/>
  <c r="I136" i="1"/>
  <c r="I135" i="1"/>
  <c r="I134" i="1"/>
  <c r="I133" i="1"/>
  <c r="I132" i="1"/>
  <c r="I73" i="1"/>
  <c r="I72" i="1"/>
  <c r="I71" i="1"/>
  <c r="I36" i="1"/>
  <c r="I35" i="1"/>
  <c r="I119" i="1"/>
  <c r="I122" i="1"/>
  <c r="I114" i="1"/>
  <c r="I38" i="1"/>
  <c r="I61" i="1"/>
  <c r="I101" i="1"/>
  <c r="I89" i="1"/>
  <c r="I88" i="1"/>
  <c r="I96" i="1"/>
  <c r="I68" i="1"/>
  <c r="I62" i="1"/>
  <c r="I67" i="1"/>
  <c r="I106" i="1"/>
  <c r="I64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5" i="1"/>
  <c r="I66" i="1"/>
  <c r="I63" i="1"/>
  <c r="I69" i="1"/>
  <c r="I70" i="1"/>
  <c r="I74" i="1"/>
  <c r="I77" i="1"/>
  <c r="I75" i="1"/>
  <c r="I76" i="1"/>
  <c r="I79" i="1"/>
  <c r="I80" i="1"/>
  <c r="I78" i="1"/>
  <c r="I84" i="1"/>
  <c r="I85" i="1"/>
  <c r="I81" i="1"/>
  <c r="I83" i="1"/>
  <c r="I92" i="1"/>
  <c r="I94" i="1"/>
  <c r="I93" i="1"/>
  <c r="I95" i="1"/>
  <c r="I86" i="1"/>
  <c r="I87" i="1"/>
  <c r="I90" i="1"/>
  <c r="I91" i="1"/>
  <c r="I98" i="1"/>
  <c r="I99" i="1"/>
  <c r="I97" i="1"/>
  <c r="I102" i="1"/>
  <c r="I100" i="1"/>
  <c r="I104" i="1"/>
  <c r="I103" i="1"/>
  <c r="I105" i="1"/>
  <c r="I108" i="1"/>
  <c r="I107" i="1"/>
  <c r="I82" i="1"/>
  <c r="I109" i="1"/>
  <c r="I115" i="1"/>
  <c r="I116" i="1"/>
  <c r="I113" i="1"/>
  <c r="I110" i="1"/>
  <c r="I111" i="1"/>
  <c r="I112" i="1"/>
  <c r="I118" i="1"/>
  <c r="I117" i="1"/>
  <c r="I121" i="1"/>
  <c r="I120" i="1"/>
  <c r="I128" i="1"/>
  <c r="I127" i="1"/>
  <c r="I129" i="1"/>
  <c r="I124" i="1"/>
  <c r="I125" i="1"/>
  <c r="I123" i="1"/>
  <c r="I126" i="1"/>
  <c r="I131" i="1"/>
  <c r="I1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<sst xmlns="http://schemas.openxmlformats.org/spreadsheetml/2006/main" count="1073" uniqueCount="236">
  <si>
    <t>weapon</t>
  </si>
  <si>
    <t>category1</t>
  </si>
  <si>
    <t>category2</t>
  </si>
  <si>
    <t>side</t>
  </si>
  <si>
    <t>20MM KWK 30 [Sd.Kfz.121 Luchs]</t>
  </si>
  <si>
    <t>Tank</t>
  </si>
  <si>
    <t>37MM CANNON [Stuart M5A1]</t>
  </si>
  <si>
    <t>50mm KwK 39/1 [Sd.Kfz.234 Puma]</t>
  </si>
  <si>
    <t>57MM CANNON [M1 57mm]</t>
  </si>
  <si>
    <t>57MM CANNON [ZiS-2]</t>
  </si>
  <si>
    <t>75MM CANNON [PAK 40]</t>
  </si>
  <si>
    <t>Infantry</t>
  </si>
  <si>
    <t>AT Gun</t>
  </si>
  <si>
    <t>75MM CANNON [Sd.Kfz.161 Panzer IV]</t>
  </si>
  <si>
    <t>75MM CANNON [Sd.Kfz.171 Panther]</t>
  </si>
  <si>
    <t>75MM CANNON [Sherman M4A3(75)W]</t>
  </si>
  <si>
    <t>75MM M3 GUN [Sherman M4A3E2]</t>
  </si>
  <si>
    <t>76MM M1 GUN [Sherman M4A3E2(76)]</t>
  </si>
  <si>
    <t>76MM ZiS-5 [T34/76]</t>
  </si>
  <si>
    <t>88 KWK 36 L/56 [Sd.Kfz.181 Tiger 1]</t>
  </si>
  <si>
    <t>122MM HOWITZER [M1938 (M-30)]</t>
  </si>
  <si>
    <t>Artillery</t>
  </si>
  <si>
    <t>150MM HOWITZER [sFH 18]</t>
  </si>
  <si>
    <t>155MM HOWITZER [M114]</t>
  </si>
  <si>
    <t>BAZOOKA</t>
  </si>
  <si>
    <t>AT</t>
  </si>
  <si>
    <t>BOMBING RUN</t>
  </si>
  <si>
    <t>Commander</t>
  </si>
  <si>
    <t>All</t>
  </si>
  <si>
    <t>BROWNING M1919</t>
  </si>
  <si>
    <t>MG</t>
  </si>
  <si>
    <t>COAXIAL DT</t>
  </si>
  <si>
    <t>COAXIAL DT [IS-1]</t>
  </si>
  <si>
    <t>COAXIAL DT [T34/76]</t>
  </si>
  <si>
    <t>COAXIAL M1919</t>
  </si>
  <si>
    <t>COAXIAL M1919 [M8 Greyhound]</t>
  </si>
  <si>
    <t>COAXIAL M1919 [Sherman M4A3(75)W]</t>
  </si>
  <si>
    <t>COAXIAL M1919 [Sherman M4A3E2(76)]</t>
  </si>
  <si>
    <t>COAXIAL M1919 [Stuart M5A1]</t>
  </si>
  <si>
    <t>COAXIAL MG34</t>
  </si>
  <si>
    <t>COAXIAL MG34 [Sd.Kfz.121 Luchs]</t>
  </si>
  <si>
    <t>COAXIAL MG34 [Sd.Kfz.161 Panzer IV]</t>
  </si>
  <si>
    <t>COAXIAL MG34 [Sd.Kfz.171 Panther]</t>
  </si>
  <si>
    <t>COAXIAL MG34 [Sd.Kfz.181 Tiger 1]</t>
  </si>
  <si>
    <t>COAXIAL MG34 [Sd.Kfz.234 Puma]</t>
  </si>
  <si>
    <t>COLT M1911</t>
  </si>
  <si>
    <t>Pistol</t>
  </si>
  <si>
    <t>D-5T 85MM [IS-1]</t>
  </si>
  <si>
    <t>DP-27</t>
  </si>
  <si>
    <t>FELDSPATEN</t>
  </si>
  <si>
    <t>Melee</t>
  </si>
  <si>
    <t>FG42</t>
  </si>
  <si>
    <t>Automatic</t>
  </si>
  <si>
    <t>FG42 4x</t>
  </si>
  <si>
    <t>Recon</t>
  </si>
  <si>
    <t>FG42 x4</t>
  </si>
  <si>
    <t>FLAMMENWERFER 41</t>
  </si>
  <si>
    <t>Flamethrower</t>
  </si>
  <si>
    <t>FLARE GUN</t>
  </si>
  <si>
    <t>FlareGun</t>
  </si>
  <si>
    <t>GEWEHR 43</t>
  </si>
  <si>
    <t>Semi</t>
  </si>
  <si>
    <t>GMC CCKW 353 (Supply)</t>
  </si>
  <si>
    <t>Vehicle</t>
  </si>
  <si>
    <t>GMC CCKW 353 (Transport)</t>
  </si>
  <si>
    <t>Grenade</t>
  </si>
  <si>
    <t>HULL DT [IS-1]</t>
  </si>
  <si>
    <t>HULL M1919</t>
  </si>
  <si>
    <t>HULL M1919 [Sherman M4A3(75)W]</t>
  </si>
  <si>
    <t>HULL M1919 [Sherman M4A3E2(76)]</t>
  </si>
  <si>
    <t>HULL M1919 [Stuart M5A1]</t>
  </si>
  <si>
    <t>HULL MG34</t>
  </si>
  <si>
    <t>HULL MG34 [Sd.Kfz.161 Panzer IV]</t>
  </si>
  <si>
    <t>HULL MG34 [Sd.Kfz.171 Panther]</t>
  </si>
  <si>
    <t>HULL MG34 [Sd.Kfz.181 Tiger 1]</t>
  </si>
  <si>
    <t>KARABINER 98K</t>
  </si>
  <si>
    <t>Bolt</t>
  </si>
  <si>
    <t>KARABINER 98K x8</t>
  </si>
  <si>
    <t>LUGER P08</t>
  </si>
  <si>
    <t>M1 CARBINE</t>
  </si>
  <si>
    <t>M1 GARAND</t>
  </si>
  <si>
    <t>M1903 SPRINGFIELD</t>
  </si>
  <si>
    <t>M1918A2 BAR</t>
  </si>
  <si>
    <t>M1A1 AT MINE</t>
  </si>
  <si>
    <t>Mine</t>
  </si>
  <si>
    <t>M1A1 THOMPSON</t>
  </si>
  <si>
    <t>M2 AP MINE</t>
  </si>
  <si>
    <t>M24 STIELHANDGRANATE</t>
  </si>
  <si>
    <t>M3 GREASE GUN</t>
  </si>
  <si>
    <t>M3 Half-track</t>
  </si>
  <si>
    <t>M3 KNIFE</t>
  </si>
  <si>
    <t>M43 STIELHANDGRANATE</t>
  </si>
  <si>
    <t>M6 37mm [M8 Greyhound]</t>
  </si>
  <si>
    <t>M8 Greyhound</t>
  </si>
  <si>
    <t>M97 TRENCH GUN</t>
  </si>
  <si>
    <t>MG34</t>
  </si>
  <si>
    <t>MG42</t>
  </si>
  <si>
    <t>MK2 GRENADE</t>
  </si>
  <si>
    <t>MOSIN NAGANT 1891</t>
  </si>
  <si>
    <t>MOSIN NAGANT 91/30</t>
  </si>
  <si>
    <t>MOSIN NAGANT M38</t>
  </si>
  <si>
    <t>MP40</t>
  </si>
  <si>
    <t>NAGANT M1895</t>
  </si>
  <si>
    <t>Opel Blitz (Supply)</t>
  </si>
  <si>
    <t>Opel Blitz (Transport)</t>
  </si>
  <si>
    <t>PANZERSCHRECK</t>
  </si>
  <si>
    <t>POMZ AP MINE</t>
  </si>
  <si>
    <t>PPSH 41</t>
  </si>
  <si>
    <t>PPSH 41 W/DRUM</t>
  </si>
  <si>
    <t>PRECISION STRIKE</t>
  </si>
  <si>
    <t>PTRS-41</t>
  </si>
  <si>
    <t>RG-42 GRENADE</t>
  </si>
  <si>
    <t>Roadkill</t>
  </si>
  <si>
    <t>S-MINE</t>
  </si>
  <si>
    <t>SATCHEL</t>
  </si>
  <si>
    <t>Charge</t>
  </si>
  <si>
    <t>SATCHEL CHARGE</t>
  </si>
  <si>
    <t>SCOPED MOSIN NAGANT 91/30</t>
  </si>
  <si>
    <t>SCOPED SVT40</t>
  </si>
  <si>
    <t>Sd.Kfz.161 Panzer IV</t>
  </si>
  <si>
    <t>Sd.Kfz.171 Panther</t>
  </si>
  <si>
    <t>Sd.Kfz.181 Tiger 1</t>
  </si>
  <si>
    <t>Sd.Kfz.234 Puma</t>
  </si>
  <si>
    <t>Sherman M4A3(75)W</t>
  </si>
  <si>
    <t>Sherman M4A3E2(76)</t>
  </si>
  <si>
    <t>STG44</t>
  </si>
  <si>
    <t>STRAFING RUN</t>
  </si>
  <si>
    <t>Stuart M5A1</t>
  </si>
  <si>
    <t>SVT40</t>
  </si>
  <si>
    <t>TELLERMINE 43</t>
  </si>
  <si>
    <t>TM-35 AT MINE</t>
  </si>
  <si>
    <t>UNKNOWN</t>
  </si>
  <si>
    <t>Unknown</t>
  </si>
  <si>
    <t>WALTHER P38</t>
  </si>
  <si>
    <t>Axis</t>
  </si>
  <si>
    <t>Allies</t>
  </si>
  <si>
    <t>Light tank</t>
  </si>
  <si>
    <t>Recon tank</t>
  </si>
  <si>
    <t>Recon-semi</t>
  </si>
  <si>
    <t>Recon-bolt</t>
  </si>
  <si>
    <t>category3</t>
  </si>
  <si>
    <t>Tank cannon</t>
  </si>
  <si>
    <t>side2</t>
  </si>
  <si>
    <t>Germany</t>
  </si>
  <si>
    <t>USA</t>
  </si>
  <si>
    <t>URSS</t>
  </si>
  <si>
    <t>Medium tank</t>
  </si>
  <si>
    <t>Heavy tank</t>
  </si>
  <si>
    <t>Tank MG</t>
  </si>
  <si>
    <t>Vehicle run over</t>
  </si>
  <si>
    <t>Artillery howitzer</t>
  </si>
  <si>
    <t>AT rocket launcher</t>
  </si>
  <si>
    <t>Commander abilities</t>
  </si>
  <si>
    <t>Explosive</t>
  </si>
  <si>
    <t>AT Mine</t>
  </si>
  <si>
    <t>Firearm</t>
  </si>
  <si>
    <t>AP mine</t>
  </si>
  <si>
    <t>AT riffle</t>
  </si>
  <si>
    <t>Equipment</t>
  </si>
  <si>
    <t>MPL-50 SPADE</t>
  </si>
  <si>
    <t>WeaponID</t>
  </si>
  <si>
    <t>SQL</t>
  </si>
  <si>
    <t>Model</t>
  </si>
  <si>
    <t>Panther</t>
  </si>
  <si>
    <t>Luchs</t>
  </si>
  <si>
    <t>Puma</t>
  </si>
  <si>
    <t>IS-1</t>
  </si>
  <si>
    <t>Greyhound</t>
  </si>
  <si>
    <t>Tiger</t>
  </si>
  <si>
    <t>Panzer IV</t>
  </si>
  <si>
    <t>T34</t>
  </si>
  <si>
    <t>Sherman 76</t>
  </si>
  <si>
    <t>Sherman 75</t>
  </si>
  <si>
    <t>Stuart</t>
  </si>
  <si>
    <t>Sherman Med</t>
  </si>
  <si>
    <t>BA-10</t>
  </si>
  <si>
    <t>Jeep Willys</t>
  </si>
  <si>
    <t>Jeep</t>
  </si>
  <si>
    <t>Sd.Kfz.121 Luchs</t>
  </si>
  <si>
    <t>Sd.Kfz 251 Half-track</t>
  </si>
  <si>
    <t>Half-track</t>
  </si>
  <si>
    <t>MG 42 [Sd.Kfz 251 Half-track]</t>
  </si>
  <si>
    <t>Kubelwagen</t>
  </si>
  <si>
    <t>Sherman M4A3E2</t>
  </si>
  <si>
    <t>HULL M1919 [Sherman M4A3E2]</t>
  </si>
  <si>
    <t>COAXIAL M1919 [Sherman M4A3E2]</t>
  </si>
  <si>
    <t>45MM M1937 [T70]</t>
  </si>
  <si>
    <t>T70</t>
  </si>
  <si>
    <t>19-K 45MM [BA-10]</t>
  </si>
  <si>
    <t>COAXIAL DT [BA-10]</t>
  </si>
  <si>
    <t>HULL DT [T34/76]</t>
  </si>
  <si>
    <t>TOKAREV TT33</t>
  </si>
  <si>
    <t>M2 Browning [M3 Half-track]</t>
  </si>
  <si>
    <t>Mounted MG</t>
  </si>
  <si>
    <t>MOLOTOV</t>
  </si>
  <si>
    <t>M2 FLAMETHROWER</t>
  </si>
  <si>
    <t>COAXIAL DT [T70]</t>
  </si>
  <si>
    <t>ZIS-5 (Transport)</t>
  </si>
  <si>
    <t>ZIS-5 (Supply)</t>
  </si>
  <si>
    <t>T34/76</t>
  </si>
  <si>
    <t>GAZ-67</t>
  </si>
  <si>
    <t>Truck</t>
  </si>
  <si>
    <t>A.P. Shrapnel Mine Mk II</t>
  </si>
  <si>
    <t>A.T. Mine G.S. Mk V</t>
  </si>
  <si>
    <t>Bedford OYD (Supply)</t>
  </si>
  <si>
    <t>Bren Gun</t>
  </si>
  <si>
    <t>COAXIAL BESA [Cromwell]</t>
  </si>
  <si>
    <t>COAXIAL BESA [Tetrarch]</t>
  </si>
  <si>
    <t>COAXIAL M1919 [Firefly]</t>
  </si>
  <si>
    <t>Cromwell</t>
  </si>
  <si>
    <t>FLAMETHROWER</t>
  </si>
  <si>
    <t>HULL BESA [Cromwell]</t>
  </si>
  <si>
    <t>Lanchester</t>
  </si>
  <si>
    <t>Lee-Enfield Pattern 1914</t>
  </si>
  <si>
    <t>Lee-Enfield Pattern 1914 Sniper</t>
  </si>
  <si>
    <t>Lewis Gun</t>
  </si>
  <si>
    <t>Mills Bomb</t>
  </si>
  <si>
    <t>PIAT</t>
  </si>
  <si>
    <t>QF 17-POUNDER [Firefly]</t>
  </si>
  <si>
    <t>QF 2-POUNDER [Tetrarch]</t>
  </si>
  <si>
    <t>QF 25-POUNDER [QF 25-Pounder]</t>
  </si>
  <si>
    <t>QF 6-POUNDER [QF 6-Pounder]</t>
  </si>
  <si>
    <t>QF 75MM [Cromwell]</t>
  </si>
  <si>
    <t>Rifle No.4 Mk I</t>
  </si>
  <si>
    <t>Rifle No.5 Mk I</t>
  </si>
  <si>
    <t>Sten Gun</t>
  </si>
  <si>
    <t>Webley MK VI</t>
  </si>
  <si>
    <t>GB</t>
  </si>
  <si>
    <t>Bedford truck</t>
  </si>
  <si>
    <t>Tetrarch</t>
  </si>
  <si>
    <t>Firefly</t>
  </si>
  <si>
    <t>COAXIAL BESA</t>
  </si>
  <si>
    <t>COAXIAL BESA [Daimler]</t>
  </si>
  <si>
    <t>QF 2-POUNDER [Daimler]</t>
  </si>
  <si>
    <t>Boys Anti-tank Rifle</t>
  </si>
  <si>
    <t>Daimler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</si>
</sst>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Roboto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6DEF-F815-4809-99D0-64D7BE134856}">
  <dimension ref="A1:I165"/>
  <sheetViews>
    <sheetView tabSelected="1" topLeftCell="A124" workbookViewId="0">
      <selection activeCell="I162" sqref="I162:I165"/>
    </sheetView>
  </sheetViews>
  <sheetFormatPr baseColWidth="10" defaultRowHeight="15" x14ac:dyDescent="0.25"/>
  <cols>
    <col min="2" max="2" width="41.85546875" customWidth="1"/>
    <col min="3" max="4" width="15.140625" customWidth="1"/>
    <col min="5" max="5" width="20.7109375" customWidth="1"/>
    <col min="8" max="8" width="16.42578125" customWidth="1"/>
    <col min="9" max="9" width="175.28515625" bestFit="1" customWidth="1"/>
  </cols>
  <sheetData>
    <row r="1" spans="1:9" x14ac:dyDescent="0.25">
      <c r="A1" s="1" t="s">
        <v>160</v>
      </c>
      <c r="B1" s="1" t="s">
        <v>0</v>
      </c>
      <c r="C1" s="1" t="s">
        <v>1</v>
      </c>
      <c r="D1" s="1" t="s">
        <v>2</v>
      </c>
      <c r="E1" s="1" t="s">
        <v>140</v>
      </c>
      <c r="F1" s="1" t="s">
        <v>3</v>
      </c>
      <c r="G1" s="1" t="s">
        <v>142</v>
      </c>
      <c r="H1" s="1" t="s">
        <v>162</v>
      </c>
      <c r="I1" s="1" t="s">
        <v>161</v>
      </c>
    </row>
    <row r="2" spans="1:9" x14ac:dyDescent="0.25">
      <c r="A2">
        <v>1</v>
      </c>
      <c r="B2" t="s">
        <v>26</v>
      </c>
      <c r="C2" t="s">
        <v>27</v>
      </c>
      <c r="D2" t="s">
        <v>27</v>
      </c>
      <c r="E2" t="s">
        <v>152</v>
      </c>
      <c r="F2" t="s">
        <v>28</v>
      </c>
      <c r="G2" t="s">
        <v>28</v>
      </c>
      <c r="I2" t="str">
        <f t="shared" ref="I2:I33" si="0">CONCATENATE("INSERT INTO Weapon (WeaponID,Weapon,Category1,Category2,Category3,Side1,Side2,Model) VALUES (",A2,",'", B2, "','", C2, "','", D2, "','", E2, "','", F2, "','", G2, "','",H2,"');")</f>
        <v>INSERT INTO Weapon (WeaponID,Weapon,Category1,Category2,Category3,Side1,Side2,Model) VALUES (1,'BOMBING RUN','Commander','Commander','Commander abilities','All','All','');</v>
      </c>
    </row>
    <row r="3" spans="1:9" x14ac:dyDescent="0.25">
      <c r="A3">
        <v>2</v>
      </c>
      <c r="B3" t="s">
        <v>109</v>
      </c>
      <c r="C3" t="s">
        <v>27</v>
      </c>
      <c r="D3" t="s">
        <v>27</v>
      </c>
      <c r="E3" t="s">
        <v>152</v>
      </c>
      <c r="F3" t="s">
        <v>28</v>
      </c>
      <c r="G3" t="s">
        <v>28</v>
      </c>
      <c r="I3" t="str">
        <f t="shared" si="0"/>
        <v>INSERT INTO Weapon (WeaponID,Weapon,Category1,Category2,Category3,Side1,Side2,Model) VALUES (2,'PRECISION STRIKE','Commander','Commander','Commander abilities','All','All','');</v>
      </c>
    </row>
    <row r="4" spans="1:9" x14ac:dyDescent="0.25">
      <c r="A4">
        <v>3</v>
      </c>
      <c r="B4" t="s">
        <v>126</v>
      </c>
      <c r="C4" t="s">
        <v>27</v>
      </c>
      <c r="D4" t="s">
        <v>27</v>
      </c>
      <c r="E4" t="s">
        <v>152</v>
      </c>
      <c r="F4" t="s">
        <v>28</v>
      </c>
      <c r="G4" t="s">
        <v>28</v>
      </c>
      <c r="I4" t="str">
        <f t="shared" si="0"/>
        <v>INSERT INTO Weapon (WeaponID,Weapon,Category1,Category2,Category3,Side1,Side2,Model) VALUES (3,'STRAFING RUN','Commander','Commander','Commander abilities','All','All','');</v>
      </c>
    </row>
    <row r="5" spans="1:9" x14ac:dyDescent="0.25">
      <c r="A5">
        <v>4</v>
      </c>
      <c r="B5" t="s">
        <v>20</v>
      </c>
      <c r="C5" t="s">
        <v>11</v>
      </c>
      <c r="D5" t="s">
        <v>21</v>
      </c>
      <c r="E5" t="s">
        <v>150</v>
      </c>
      <c r="F5" t="s">
        <v>135</v>
      </c>
      <c r="G5" t="s">
        <v>145</v>
      </c>
      <c r="I5" t="str">
        <f t="shared" si="0"/>
        <v>INSERT INTO Weapon (WeaponID,Weapon,Category1,Category2,Category3,Side1,Side2,Model) VALUES (4,'122MM HOWITZER [M1938 (M-30)]','Infantry','Artillery','Artillery howitzer','Allies','URSS','');</v>
      </c>
    </row>
    <row r="6" spans="1:9" x14ac:dyDescent="0.25">
      <c r="A6">
        <v>5</v>
      </c>
      <c r="B6" t="s">
        <v>23</v>
      </c>
      <c r="C6" t="s">
        <v>11</v>
      </c>
      <c r="D6" t="s">
        <v>21</v>
      </c>
      <c r="E6" t="s">
        <v>150</v>
      </c>
      <c r="F6" t="s">
        <v>135</v>
      </c>
      <c r="G6" t="s">
        <v>144</v>
      </c>
      <c r="I6" t="str">
        <f t="shared" si="0"/>
        <v>INSERT INTO Weapon (WeaponID,Weapon,Category1,Category2,Category3,Side1,Side2,Model) VALUES (5,'155MM HOWITZER [M114]','Infantry','Artillery','Artillery howitzer','Allies','USA','');</v>
      </c>
    </row>
    <row r="7" spans="1:9" x14ac:dyDescent="0.25">
      <c r="A7">
        <v>6</v>
      </c>
      <c r="B7" t="s">
        <v>22</v>
      </c>
      <c r="C7" t="s">
        <v>11</v>
      </c>
      <c r="D7" t="s">
        <v>21</v>
      </c>
      <c r="E7" t="s">
        <v>150</v>
      </c>
      <c r="F7" t="s">
        <v>134</v>
      </c>
      <c r="G7" t="s">
        <v>143</v>
      </c>
      <c r="I7" t="str">
        <f t="shared" si="0"/>
        <v>INSERT INTO Weapon (WeaponID,Weapon,Category1,Category2,Category3,Side1,Side2,Model) VALUES (6,'150MM HOWITZER [sFH 18]','Infantry','Artillery','Artillery howitzer','Axis','Germany','');</v>
      </c>
    </row>
    <row r="8" spans="1:9" x14ac:dyDescent="0.25">
      <c r="A8">
        <v>7</v>
      </c>
      <c r="B8" t="s">
        <v>110</v>
      </c>
      <c r="C8" t="s">
        <v>11</v>
      </c>
      <c r="D8" t="s">
        <v>25</v>
      </c>
      <c r="E8" t="s">
        <v>157</v>
      </c>
      <c r="F8" t="s">
        <v>135</v>
      </c>
      <c r="G8" t="s">
        <v>145</v>
      </c>
      <c r="I8" t="str">
        <f t="shared" si="0"/>
        <v>INSERT INTO Weapon (WeaponID,Weapon,Category1,Category2,Category3,Side1,Side2,Model) VALUES (7,'PTRS-41','Infantry','AT','AT riffle','Allies','URSS','');</v>
      </c>
    </row>
    <row r="9" spans="1:9" x14ac:dyDescent="0.25">
      <c r="A9">
        <v>8</v>
      </c>
      <c r="B9" t="s">
        <v>24</v>
      </c>
      <c r="C9" t="s">
        <v>11</v>
      </c>
      <c r="D9" t="s">
        <v>25</v>
      </c>
      <c r="E9" t="s">
        <v>151</v>
      </c>
      <c r="F9" t="s">
        <v>135</v>
      </c>
      <c r="G9" t="s">
        <v>28</v>
      </c>
      <c r="I9" t="str">
        <f t="shared" si="0"/>
        <v>INSERT INTO Weapon (WeaponID,Weapon,Category1,Category2,Category3,Side1,Side2,Model) VALUES (8,'BAZOOKA','Infantry','AT','AT rocket launcher','Allies','All','');</v>
      </c>
    </row>
    <row r="10" spans="1:9" x14ac:dyDescent="0.25">
      <c r="A10">
        <v>9</v>
      </c>
      <c r="B10" t="s">
        <v>105</v>
      </c>
      <c r="C10" t="s">
        <v>11</v>
      </c>
      <c r="D10" t="s">
        <v>25</v>
      </c>
      <c r="E10" t="s">
        <v>151</v>
      </c>
      <c r="F10" t="s">
        <v>134</v>
      </c>
      <c r="G10" t="s">
        <v>143</v>
      </c>
      <c r="I10" t="str">
        <f t="shared" si="0"/>
        <v>INSERT INTO Weapon (WeaponID,Weapon,Category1,Category2,Category3,Side1,Side2,Model) VALUES (9,'PANZERSCHRECK','Infantry','AT','AT rocket launcher','Axis','Germany','');</v>
      </c>
    </row>
    <row r="11" spans="1:9" x14ac:dyDescent="0.25">
      <c r="A11">
        <v>10</v>
      </c>
      <c r="B11" t="s">
        <v>9</v>
      </c>
      <c r="C11" t="s">
        <v>11</v>
      </c>
      <c r="D11" t="s">
        <v>12</v>
      </c>
      <c r="E11" t="s">
        <v>12</v>
      </c>
      <c r="F11" t="s">
        <v>135</v>
      </c>
      <c r="G11" t="s">
        <v>145</v>
      </c>
      <c r="I11" t="str">
        <f t="shared" si="0"/>
        <v>INSERT INTO Weapon (WeaponID,Weapon,Category1,Category2,Category3,Side1,Side2,Model) VALUES (10,'57MM CANNON [ZiS-2]','Infantry','AT Gun','AT Gun','Allies','URSS','');</v>
      </c>
    </row>
    <row r="12" spans="1:9" x14ac:dyDescent="0.25">
      <c r="A12">
        <v>11</v>
      </c>
      <c r="B12" t="s">
        <v>8</v>
      </c>
      <c r="C12" t="s">
        <v>11</v>
      </c>
      <c r="D12" t="s">
        <v>12</v>
      </c>
      <c r="E12" t="s">
        <v>12</v>
      </c>
      <c r="F12" t="s">
        <v>135</v>
      </c>
      <c r="G12" t="s">
        <v>144</v>
      </c>
      <c r="I12" t="str">
        <f t="shared" si="0"/>
        <v>INSERT INTO Weapon (WeaponID,Weapon,Category1,Category2,Category3,Side1,Side2,Model) VALUES (11,'57MM CANNON [M1 57mm]','Infantry','AT Gun','AT Gun','Allies','USA','');</v>
      </c>
    </row>
    <row r="13" spans="1:9" x14ac:dyDescent="0.25">
      <c r="A13">
        <v>12</v>
      </c>
      <c r="B13" t="s">
        <v>10</v>
      </c>
      <c r="C13" t="s">
        <v>11</v>
      </c>
      <c r="D13" t="s">
        <v>12</v>
      </c>
      <c r="E13" t="s">
        <v>12</v>
      </c>
      <c r="F13" t="s">
        <v>134</v>
      </c>
      <c r="G13" t="s">
        <v>143</v>
      </c>
      <c r="I13" t="str">
        <f t="shared" si="0"/>
        <v>INSERT INTO Weapon (WeaponID,Weapon,Category1,Category2,Category3,Side1,Side2,Model) VALUES (12,'75MM CANNON [PAK 40]','Infantry','AT Gun','AT Gun','Axis','Germany','');</v>
      </c>
    </row>
    <row r="14" spans="1:9" x14ac:dyDescent="0.25">
      <c r="A14">
        <v>13</v>
      </c>
      <c r="B14" t="s">
        <v>114</v>
      </c>
      <c r="C14" t="s">
        <v>11</v>
      </c>
      <c r="D14" t="s">
        <v>153</v>
      </c>
      <c r="E14" t="s">
        <v>115</v>
      </c>
      <c r="F14" t="s">
        <v>28</v>
      </c>
      <c r="G14" t="s">
        <v>28</v>
      </c>
      <c r="I14" t="str">
        <f t="shared" si="0"/>
        <v>INSERT INTO Weapon (WeaponID,Weapon,Category1,Category2,Category3,Side1,Side2,Model) VALUES (13,'SATCHEL','Infantry','Explosive','Charge','All','All','');</v>
      </c>
    </row>
    <row r="15" spans="1:9" x14ac:dyDescent="0.25">
      <c r="A15">
        <v>14</v>
      </c>
      <c r="B15" t="s">
        <v>116</v>
      </c>
      <c r="C15" t="s">
        <v>11</v>
      </c>
      <c r="D15" t="s">
        <v>153</v>
      </c>
      <c r="E15" t="s">
        <v>115</v>
      </c>
      <c r="F15" t="s">
        <v>28</v>
      </c>
      <c r="G15" t="s">
        <v>28</v>
      </c>
      <c r="I15" t="str">
        <f t="shared" si="0"/>
        <v>INSERT INTO Weapon (WeaponID,Weapon,Category1,Category2,Category3,Side1,Side2,Model) VALUES (14,'SATCHEL CHARGE','Infantry','Explosive','Charge','All','All','');</v>
      </c>
    </row>
    <row r="16" spans="1:9" x14ac:dyDescent="0.25">
      <c r="A16">
        <v>15</v>
      </c>
      <c r="B16" t="s">
        <v>65</v>
      </c>
      <c r="C16" t="s">
        <v>11</v>
      </c>
      <c r="D16" t="s">
        <v>153</v>
      </c>
      <c r="E16" t="s">
        <v>65</v>
      </c>
      <c r="F16" t="s">
        <v>28</v>
      </c>
      <c r="G16" t="s">
        <v>28</v>
      </c>
      <c r="I16" t="str">
        <f t="shared" si="0"/>
        <v>INSERT INTO Weapon (WeaponID,Weapon,Category1,Category2,Category3,Side1,Side2,Model) VALUES (15,'Grenade','Infantry','Explosive','Grenade','All','All','');</v>
      </c>
    </row>
    <row r="17" spans="1:9" x14ac:dyDescent="0.25">
      <c r="A17">
        <v>16</v>
      </c>
      <c r="B17" t="s">
        <v>111</v>
      </c>
      <c r="C17" t="s">
        <v>11</v>
      </c>
      <c r="D17" t="s">
        <v>153</v>
      </c>
      <c r="E17" t="s">
        <v>65</v>
      </c>
      <c r="F17" t="s">
        <v>135</v>
      </c>
      <c r="G17" t="s">
        <v>145</v>
      </c>
      <c r="I17" t="str">
        <f t="shared" si="0"/>
        <v>INSERT INTO Weapon (WeaponID,Weapon,Category1,Category2,Category3,Side1,Side2,Model) VALUES (16,'RG-42 GRENADE','Infantry','Explosive','Grenade','Allies','URSS','');</v>
      </c>
    </row>
    <row r="18" spans="1:9" x14ac:dyDescent="0.25">
      <c r="A18">
        <v>17</v>
      </c>
      <c r="B18" t="s">
        <v>97</v>
      </c>
      <c r="C18" t="s">
        <v>11</v>
      </c>
      <c r="D18" t="s">
        <v>153</v>
      </c>
      <c r="E18" t="s">
        <v>65</v>
      </c>
      <c r="F18" t="s">
        <v>135</v>
      </c>
      <c r="G18" t="s">
        <v>144</v>
      </c>
      <c r="I18" t="str">
        <f t="shared" si="0"/>
        <v>INSERT INTO Weapon (WeaponID,Weapon,Category1,Category2,Category3,Side1,Side2,Model) VALUES (17,'MK2 GRENADE','Infantry','Explosive','Grenade','Allies','USA','');</v>
      </c>
    </row>
    <row r="19" spans="1:9" x14ac:dyDescent="0.25">
      <c r="A19">
        <v>18</v>
      </c>
      <c r="B19" t="s">
        <v>87</v>
      </c>
      <c r="C19" t="s">
        <v>11</v>
      </c>
      <c r="D19" t="s">
        <v>153</v>
      </c>
      <c r="E19" t="s">
        <v>65</v>
      </c>
      <c r="F19" t="s">
        <v>134</v>
      </c>
      <c r="G19" t="s">
        <v>143</v>
      </c>
      <c r="I19" t="str">
        <f t="shared" si="0"/>
        <v>INSERT INTO Weapon (WeaponID,Weapon,Category1,Category2,Category3,Side1,Side2,Model) VALUES (18,'M24 STIELHANDGRANATE','Infantry','Explosive','Grenade','Axis','Germany','');</v>
      </c>
    </row>
    <row r="20" spans="1:9" x14ac:dyDescent="0.25">
      <c r="A20">
        <v>19</v>
      </c>
      <c r="B20" t="s">
        <v>91</v>
      </c>
      <c r="C20" t="s">
        <v>11</v>
      </c>
      <c r="D20" t="s">
        <v>153</v>
      </c>
      <c r="E20" t="s">
        <v>65</v>
      </c>
      <c r="F20" t="s">
        <v>134</v>
      </c>
      <c r="G20" t="s">
        <v>143</v>
      </c>
      <c r="I20" t="str">
        <f t="shared" si="0"/>
        <v>INSERT INTO Weapon (WeaponID,Weapon,Category1,Category2,Category3,Side1,Side2,Model) VALUES (19,'M43 STIELHANDGRANATE','Infantry','Explosive','Grenade','Axis','Germany','');</v>
      </c>
    </row>
    <row r="21" spans="1:9" x14ac:dyDescent="0.25">
      <c r="A21">
        <v>20</v>
      </c>
      <c r="B21" t="s">
        <v>107</v>
      </c>
      <c r="C21" t="s">
        <v>11</v>
      </c>
      <c r="D21" t="s">
        <v>155</v>
      </c>
      <c r="E21" t="s">
        <v>52</v>
      </c>
      <c r="F21" t="s">
        <v>135</v>
      </c>
      <c r="G21" t="s">
        <v>145</v>
      </c>
      <c r="I21" t="str">
        <f t="shared" si="0"/>
        <v>INSERT INTO Weapon (WeaponID,Weapon,Category1,Category2,Category3,Side1,Side2,Model) VALUES (20,'PPSH 41','Infantry','Firearm','Automatic','Allies','URSS','');</v>
      </c>
    </row>
    <row r="22" spans="1:9" x14ac:dyDescent="0.25">
      <c r="A22">
        <v>21</v>
      </c>
      <c r="B22" t="s">
        <v>108</v>
      </c>
      <c r="C22" t="s">
        <v>11</v>
      </c>
      <c r="D22" t="s">
        <v>155</v>
      </c>
      <c r="E22" t="s">
        <v>52</v>
      </c>
      <c r="F22" t="s">
        <v>135</v>
      </c>
      <c r="G22" t="s">
        <v>145</v>
      </c>
      <c r="I22" t="str">
        <f t="shared" si="0"/>
        <v>INSERT INTO Weapon (WeaponID,Weapon,Category1,Category2,Category3,Side1,Side2,Model) VALUES (21,'PPSH 41 W/DRUM','Infantry','Firearm','Automatic','Allies','URSS','');</v>
      </c>
    </row>
    <row r="23" spans="1:9" x14ac:dyDescent="0.25">
      <c r="A23">
        <v>22</v>
      </c>
      <c r="B23" t="s">
        <v>82</v>
      </c>
      <c r="C23" t="s">
        <v>11</v>
      </c>
      <c r="D23" t="s">
        <v>155</v>
      </c>
      <c r="E23" t="s">
        <v>52</v>
      </c>
      <c r="F23" t="s">
        <v>135</v>
      </c>
      <c r="G23" t="s">
        <v>144</v>
      </c>
      <c r="I23" t="str">
        <f t="shared" si="0"/>
        <v>INSERT INTO Weapon (WeaponID,Weapon,Category1,Category2,Category3,Side1,Side2,Model) VALUES (22,'M1918A2 BAR','Infantry','Firearm','Automatic','Allies','USA','');</v>
      </c>
    </row>
    <row r="24" spans="1:9" x14ac:dyDescent="0.25">
      <c r="A24">
        <v>23</v>
      </c>
      <c r="B24" t="s">
        <v>85</v>
      </c>
      <c r="C24" t="s">
        <v>11</v>
      </c>
      <c r="D24" t="s">
        <v>155</v>
      </c>
      <c r="E24" t="s">
        <v>52</v>
      </c>
      <c r="F24" t="s">
        <v>135</v>
      </c>
      <c r="G24" t="s">
        <v>144</v>
      </c>
      <c r="I24" t="str">
        <f t="shared" si="0"/>
        <v>INSERT INTO Weapon (WeaponID,Weapon,Category1,Category2,Category3,Side1,Side2,Model) VALUES (23,'M1A1 THOMPSON','Infantry','Firearm','Automatic','Allies','USA','');</v>
      </c>
    </row>
    <row r="25" spans="1:9" x14ac:dyDescent="0.25">
      <c r="A25">
        <v>24</v>
      </c>
      <c r="B25" t="s">
        <v>88</v>
      </c>
      <c r="C25" t="s">
        <v>11</v>
      </c>
      <c r="D25" t="s">
        <v>155</v>
      </c>
      <c r="E25" t="s">
        <v>52</v>
      </c>
      <c r="F25" t="s">
        <v>135</v>
      </c>
      <c r="G25" t="s">
        <v>144</v>
      </c>
      <c r="I25" t="str">
        <f t="shared" si="0"/>
        <v>INSERT INTO Weapon (WeaponID,Weapon,Category1,Category2,Category3,Side1,Side2,Model) VALUES (24,'M3 GREASE GUN','Infantry','Firearm','Automatic','Allies','USA','');</v>
      </c>
    </row>
    <row r="26" spans="1:9" x14ac:dyDescent="0.25">
      <c r="A26">
        <v>25</v>
      </c>
      <c r="B26" t="s">
        <v>51</v>
      </c>
      <c r="C26" t="s">
        <v>11</v>
      </c>
      <c r="D26" t="s">
        <v>155</v>
      </c>
      <c r="E26" t="s">
        <v>52</v>
      </c>
      <c r="F26" t="s">
        <v>134</v>
      </c>
      <c r="G26" t="s">
        <v>143</v>
      </c>
      <c r="I26" t="str">
        <f t="shared" si="0"/>
        <v>INSERT INTO Weapon (WeaponID,Weapon,Category1,Category2,Category3,Side1,Side2,Model) VALUES (25,'FG42','Infantry','Firearm','Automatic','Axis','Germany','');</v>
      </c>
    </row>
    <row r="27" spans="1:9" x14ac:dyDescent="0.25">
      <c r="A27">
        <v>26</v>
      </c>
      <c r="B27" t="s">
        <v>101</v>
      </c>
      <c r="C27" t="s">
        <v>11</v>
      </c>
      <c r="D27" t="s">
        <v>155</v>
      </c>
      <c r="E27" t="s">
        <v>52</v>
      </c>
      <c r="F27" t="s">
        <v>134</v>
      </c>
      <c r="G27" t="s">
        <v>143</v>
      </c>
      <c r="I27" t="str">
        <f t="shared" si="0"/>
        <v>INSERT INTO Weapon (WeaponID,Weapon,Category1,Category2,Category3,Side1,Side2,Model) VALUES (26,'MP40','Infantry','Firearm','Automatic','Axis','Germany','');</v>
      </c>
    </row>
    <row r="28" spans="1:9" x14ac:dyDescent="0.25">
      <c r="A28">
        <v>27</v>
      </c>
      <c r="B28" t="s">
        <v>125</v>
      </c>
      <c r="C28" t="s">
        <v>11</v>
      </c>
      <c r="D28" t="s">
        <v>155</v>
      </c>
      <c r="E28" t="s">
        <v>52</v>
      </c>
      <c r="F28" t="s">
        <v>134</v>
      </c>
      <c r="G28" t="s">
        <v>143</v>
      </c>
      <c r="I28" t="str">
        <f t="shared" si="0"/>
        <v>INSERT INTO Weapon (WeaponID,Weapon,Category1,Category2,Category3,Side1,Side2,Model) VALUES (27,'STG44','Infantry','Firearm','Automatic','Axis','Germany','');</v>
      </c>
    </row>
    <row r="29" spans="1:9" x14ac:dyDescent="0.25">
      <c r="A29">
        <v>28</v>
      </c>
      <c r="B29" t="s">
        <v>98</v>
      </c>
      <c r="C29" t="s">
        <v>11</v>
      </c>
      <c r="D29" t="s">
        <v>155</v>
      </c>
      <c r="E29" t="s">
        <v>76</v>
      </c>
      <c r="F29" t="s">
        <v>135</v>
      </c>
      <c r="G29" t="s">
        <v>145</v>
      </c>
      <c r="I29" t="str">
        <f t="shared" si="0"/>
        <v>INSERT INTO Weapon (WeaponID,Weapon,Category1,Category2,Category3,Side1,Side2,Model) VALUES (28,'MOSIN NAGANT 1891','Infantry','Firearm','Bolt','Allies','URSS','');</v>
      </c>
    </row>
    <row r="30" spans="1:9" x14ac:dyDescent="0.25">
      <c r="A30">
        <v>29</v>
      </c>
      <c r="B30" t="s">
        <v>99</v>
      </c>
      <c r="C30" t="s">
        <v>11</v>
      </c>
      <c r="D30" t="s">
        <v>155</v>
      </c>
      <c r="E30" t="s">
        <v>76</v>
      </c>
      <c r="F30" t="s">
        <v>135</v>
      </c>
      <c r="G30" t="s">
        <v>145</v>
      </c>
      <c r="I30" t="str">
        <f t="shared" si="0"/>
        <v>INSERT INTO Weapon (WeaponID,Weapon,Category1,Category2,Category3,Side1,Side2,Model) VALUES (29,'MOSIN NAGANT 91/30','Infantry','Firearm','Bolt','Allies','URSS','');</v>
      </c>
    </row>
    <row r="31" spans="1:9" x14ac:dyDescent="0.25">
      <c r="A31">
        <v>30</v>
      </c>
      <c r="B31" t="s">
        <v>100</v>
      </c>
      <c r="C31" t="s">
        <v>11</v>
      </c>
      <c r="D31" t="s">
        <v>155</v>
      </c>
      <c r="E31" t="s">
        <v>76</v>
      </c>
      <c r="F31" t="s">
        <v>135</v>
      </c>
      <c r="G31" t="s">
        <v>145</v>
      </c>
      <c r="I31" t="str">
        <f t="shared" si="0"/>
        <v>INSERT INTO Weapon (WeaponID,Weapon,Category1,Category2,Category3,Side1,Side2,Model) VALUES (30,'MOSIN NAGANT M38','Infantry','Firearm','Bolt','Allies','URSS','');</v>
      </c>
    </row>
    <row r="32" spans="1:9" x14ac:dyDescent="0.25">
      <c r="A32">
        <v>31</v>
      </c>
      <c r="B32" t="s">
        <v>102</v>
      </c>
      <c r="C32" t="s">
        <v>11</v>
      </c>
      <c r="D32" t="s">
        <v>155</v>
      </c>
      <c r="E32" t="s">
        <v>76</v>
      </c>
      <c r="F32" t="s">
        <v>135</v>
      </c>
      <c r="G32" t="s">
        <v>145</v>
      </c>
      <c r="I32" t="str">
        <f t="shared" si="0"/>
        <v>INSERT INTO Weapon (WeaponID,Weapon,Category1,Category2,Category3,Side1,Side2,Model) VALUES (31,'NAGANT M1895','Infantry','Firearm','Bolt','Allies','URSS','');</v>
      </c>
    </row>
    <row r="33" spans="1:9" x14ac:dyDescent="0.25">
      <c r="A33">
        <v>32</v>
      </c>
      <c r="B33" t="s">
        <v>75</v>
      </c>
      <c r="C33" t="s">
        <v>11</v>
      </c>
      <c r="D33" t="s">
        <v>155</v>
      </c>
      <c r="E33" t="s">
        <v>76</v>
      </c>
      <c r="F33" t="s">
        <v>134</v>
      </c>
      <c r="G33" t="s">
        <v>143</v>
      </c>
      <c r="I33" t="str">
        <f t="shared" si="0"/>
        <v>INSERT INTO Weapon (WeaponID,Weapon,Category1,Category2,Category3,Side1,Side2,Model) VALUES (32,'KARABINER 98K','Infantry','Firearm','Bolt','Axis','Germany','');</v>
      </c>
    </row>
    <row r="34" spans="1:9" x14ac:dyDescent="0.25">
      <c r="A34">
        <v>33</v>
      </c>
      <c r="B34" t="s">
        <v>56</v>
      </c>
      <c r="C34" t="s">
        <v>11</v>
      </c>
      <c r="D34" t="s">
        <v>155</v>
      </c>
      <c r="E34" t="s">
        <v>57</v>
      </c>
      <c r="F34" t="s">
        <v>134</v>
      </c>
      <c r="G34" t="s">
        <v>143</v>
      </c>
      <c r="I34" t="str">
        <f t="shared" ref="I34:I65" si="1">CONCATENATE("INSERT INTO Weapon (WeaponID,Weapon,Category1,Category2,Category3,Side1,Side2,Model) VALUES (",A34,",'", B34, "','", C34, "','", D34, "','", E34, "','", F34, "','", G34, "','",H34,"');")</f>
        <v>INSERT INTO Weapon (WeaponID,Weapon,Category1,Category2,Category3,Side1,Side2,Model) VALUES (33,'FLAMMENWERFER 41','Infantry','Firearm','Flamethrower','Axis','Germany','');</v>
      </c>
    </row>
    <row r="35" spans="1:9" x14ac:dyDescent="0.25">
      <c r="A35">
        <v>34</v>
      </c>
      <c r="B35" t="s">
        <v>195</v>
      </c>
      <c r="C35" t="s">
        <v>11</v>
      </c>
      <c r="D35" t="s">
        <v>155</v>
      </c>
      <c r="E35" t="s">
        <v>57</v>
      </c>
      <c r="F35" t="s">
        <v>135</v>
      </c>
      <c r="G35" t="s">
        <v>144</v>
      </c>
      <c r="I35" t="str">
        <f t="shared" si="1"/>
        <v>INSERT INTO Weapon (WeaponID,Weapon,Category1,Category2,Category3,Side1,Side2,Model) VALUES (34,'M2 FLAMETHROWER','Infantry','Firearm','Flamethrower','Allies','USA','');</v>
      </c>
    </row>
    <row r="36" spans="1:9" x14ac:dyDescent="0.25">
      <c r="A36">
        <v>35</v>
      </c>
      <c r="B36" t="s">
        <v>194</v>
      </c>
      <c r="C36" t="s">
        <v>11</v>
      </c>
      <c r="D36" t="s">
        <v>155</v>
      </c>
      <c r="E36" t="s">
        <v>57</v>
      </c>
      <c r="F36" t="s">
        <v>135</v>
      </c>
      <c r="G36" t="s">
        <v>145</v>
      </c>
      <c r="I36" t="str">
        <f t="shared" si="1"/>
        <v>INSERT INTO Weapon (WeaponID,Weapon,Category1,Category2,Category3,Side1,Side2,Model) VALUES (35,'MOLOTOV','Infantry','Firearm','Flamethrower','Allies','URSS','');</v>
      </c>
    </row>
    <row r="37" spans="1:9" x14ac:dyDescent="0.25">
      <c r="A37">
        <v>36</v>
      </c>
      <c r="B37" t="s">
        <v>45</v>
      </c>
      <c r="C37" t="s">
        <v>11</v>
      </c>
      <c r="D37" t="s">
        <v>155</v>
      </c>
      <c r="E37" t="s">
        <v>46</v>
      </c>
      <c r="F37" t="s">
        <v>135</v>
      </c>
      <c r="G37" t="s">
        <v>144</v>
      </c>
      <c r="I37" t="str">
        <f t="shared" si="1"/>
        <v>INSERT INTO Weapon (WeaponID,Weapon,Category1,Category2,Category3,Side1,Side2,Model) VALUES (36,'COLT M1911','Infantry','Firearm','Pistol','Allies','USA','');</v>
      </c>
    </row>
    <row r="38" spans="1:9" x14ac:dyDescent="0.25">
      <c r="A38">
        <v>37</v>
      </c>
      <c r="B38" t="s">
        <v>191</v>
      </c>
      <c r="C38" t="s">
        <v>11</v>
      </c>
      <c r="D38" t="s">
        <v>155</v>
      </c>
      <c r="E38" t="s">
        <v>46</v>
      </c>
      <c r="F38" t="s">
        <v>135</v>
      </c>
      <c r="G38" t="s">
        <v>145</v>
      </c>
      <c r="I38" t="str">
        <f t="shared" si="1"/>
        <v>INSERT INTO Weapon (WeaponID,Weapon,Category1,Category2,Category3,Side1,Side2,Model) VALUES (37,'TOKAREV TT33','Infantry','Firearm','Pistol','Allies','URSS','');</v>
      </c>
    </row>
    <row r="39" spans="1:9" x14ac:dyDescent="0.25">
      <c r="A39">
        <v>38</v>
      </c>
      <c r="B39" t="s">
        <v>78</v>
      </c>
      <c r="C39" t="s">
        <v>11</v>
      </c>
      <c r="D39" t="s">
        <v>155</v>
      </c>
      <c r="E39" t="s">
        <v>46</v>
      </c>
      <c r="F39" t="s">
        <v>134</v>
      </c>
      <c r="G39" t="s">
        <v>143</v>
      </c>
      <c r="I39" t="str">
        <f t="shared" si="1"/>
        <v>INSERT INTO Weapon (WeaponID,Weapon,Category1,Category2,Category3,Side1,Side2,Model) VALUES (38,'LUGER P08','Infantry','Firearm','Pistol','Axis','Germany','');</v>
      </c>
    </row>
    <row r="40" spans="1:9" x14ac:dyDescent="0.25">
      <c r="A40">
        <v>39</v>
      </c>
      <c r="B40" t="s">
        <v>133</v>
      </c>
      <c r="C40" t="s">
        <v>11</v>
      </c>
      <c r="D40" t="s">
        <v>155</v>
      </c>
      <c r="E40" t="s">
        <v>46</v>
      </c>
      <c r="F40" t="s">
        <v>134</v>
      </c>
      <c r="G40" t="s">
        <v>143</v>
      </c>
      <c r="I40" t="str">
        <f t="shared" si="1"/>
        <v>INSERT INTO Weapon (WeaponID,Weapon,Category1,Category2,Category3,Side1,Side2,Model) VALUES (39,'WALTHER P38','Infantry','Firearm','Pistol','Axis','Germany','');</v>
      </c>
    </row>
    <row r="41" spans="1:9" x14ac:dyDescent="0.25">
      <c r="A41">
        <v>40</v>
      </c>
      <c r="B41" t="s">
        <v>94</v>
      </c>
      <c r="C41" t="s">
        <v>11</v>
      </c>
      <c r="D41" t="s">
        <v>155</v>
      </c>
      <c r="E41" t="s">
        <v>61</v>
      </c>
      <c r="F41" t="s">
        <v>135</v>
      </c>
      <c r="G41" t="s">
        <v>144</v>
      </c>
      <c r="I41" t="str">
        <f t="shared" si="1"/>
        <v>INSERT INTO Weapon (WeaponID,Weapon,Category1,Category2,Category3,Side1,Side2,Model) VALUES (40,'M97 TRENCH GUN','Infantry','Firearm','Semi','Allies','USA','');</v>
      </c>
    </row>
    <row r="42" spans="1:9" x14ac:dyDescent="0.25">
      <c r="A42">
        <v>41</v>
      </c>
      <c r="B42" t="s">
        <v>128</v>
      </c>
      <c r="C42" t="s">
        <v>11</v>
      </c>
      <c r="D42" t="s">
        <v>155</v>
      </c>
      <c r="E42" t="s">
        <v>61</v>
      </c>
      <c r="F42" t="s">
        <v>135</v>
      </c>
      <c r="G42" t="s">
        <v>145</v>
      </c>
      <c r="I42" t="str">
        <f t="shared" si="1"/>
        <v>INSERT INTO Weapon (WeaponID,Weapon,Category1,Category2,Category3,Side1,Side2,Model) VALUES (41,'SVT40','Infantry','Firearm','Semi','Allies','URSS','');</v>
      </c>
    </row>
    <row r="43" spans="1:9" x14ac:dyDescent="0.25">
      <c r="A43">
        <v>42</v>
      </c>
      <c r="B43" t="s">
        <v>79</v>
      </c>
      <c r="C43" t="s">
        <v>11</v>
      </c>
      <c r="D43" t="s">
        <v>155</v>
      </c>
      <c r="E43" t="s">
        <v>61</v>
      </c>
      <c r="F43" t="s">
        <v>135</v>
      </c>
      <c r="G43" t="s">
        <v>144</v>
      </c>
      <c r="I43" t="str">
        <f t="shared" si="1"/>
        <v>INSERT INTO Weapon (WeaponID,Weapon,Category1,Category2,Category3,Side1,Side2,Model) VALUES (42,'M1 CARBINE','Infantry','Firearm','Semi','Allies','USA','');</v>
      </c>
    </row>
    <row r="44" spans="1:9" x14ac:dyDescent="0.25">
      <c r="A44">
        <v>43</v>
      </c>
      <c r="B44" t="s">
        <v>80</v>
      </c>
      <c r="C44" t="s">
        <v>11</v>
      </c>
      <c r="D44" t="s">
        <v>155</v>
      </c>
      <c r="E44" t="s">
        <v>61</v>
      </c>
      <c r="F44" t="s">
        <v>135</v>
      </c>
      <c r="G44" t="s">
        <v>144</v>
      </c>
      <c r="I44" t="str">
        <f t="shared" si="1"/>
        <v>INSERT INTO Weapon (WeaponID,Weapon,Category1,Category2,Category3,Side1,Side2,Model) VALUES (43,'M1 GARAND','Infantry','Firearm','Semi','Allies','USA','');</v>
      </c>
    </row>
    <row r="45" spans="1:9" x14ac:dyDescent="0.25">
      <c r="A45">
        <v>44</v>
      </c>
      <c r="B45" t="s">
        <v>60</v>
      </c>
      <c r="C45" t="s">
        <v>11</v>
      </c>
      <c r="D45" t="s">
        <v>155</v>
      </c>
      <c r="E45" t="s">
        <v>61</v>
      </c>
      <c r="F45" t="s">
        <v>134</v>
      </c>
      <c r="G45" t="s">
        <v>143</v>
      </c>
      <c r="I45" t="str">
        <f t="shared" si="1"/>
        <v>INSERT INTO Weapon (WeaponID,Weapon,Category1,Category2,Category3,Side1,Side2,Model) VALUES (44,'GEWEHR 43','Infantry','Firearm','Semi','Axis','Germany','');</v>
      </c>
    </row>
    <row r="46" spans="1:9" x14ac:dyDescent="0.25">
      <c r="A46">
        <v>45</v>
      </c>
      <c r="B46" t="s">
        <v>90</v>
      </c>
      <c r="C46" t="s">
        <v>11</v>
      </c>
      <c r="D46" t="s">
        <v>50</v>
      </c>
      <c r="E46" t="s">
        <v>50</v>
      </c>
      <c r="F46" t="s">
        <v>135</v>
      </c>
      <c r="G46" t="s">
        <v>144</v>
      </c>
      <c r="I46" t="str">
        <f t="shared" si="1"/>
        <v>INSERT INTO Weapon (WeaponID,Weapon,Category1,Category2,Category3,Side1,Side2,Model) VALUES (45,'M3 KNIFE','Infantry','Melee','Melee','Allies','USA','');</v>
      </c>
    </row>
    <row r="47" spans="1:9" x14ac:dyDescent="0.25">
      <c r="A47">
        <v>46</v>
      </c>
      <c r="B47" t="s">
        <v>159</v>
      </c>
      <c r="C47" t="s">
        <v>11</v>
      </c>
      <c r="D47" t="s">
        <v>50</v>
      </c>
      <c r="E47" t="s">
        <v>50</v>
      </c>
      <c r="F47" t="s">
        <v>135</v>
      </c>
      <c r="G47" t="s">
        <v>145</v>
      </c>
      <c r="I47" t="str">
        <f t="shared" si="1"/>
        <v>INSERT INTO Weapon (WeaponID,Weapon,Category1,Category2,Category3,Side1,Side2,Model) VALUES (46,'MPL-50 SPADE','Infantry','Melee','Melee','Allies','URSS','');</v>
      </c>
    </row>
    <row r="48" spans="1:9" x14ac:dyDescent="0.25">
      <c r="A48">
        <v>47</v>
      </c>
      <c r="B48" t="s">
        <v>49</v>
      </c>
      <c r="C48" t="s">
        <v>11</v>
      </c>
      <c r="D48" t="s">
        <v>50</v>
      </c>
      <c r="E48" t="s">
        <v>50</v>
      </c>
      <c r="F48" t="s">
        <v>134</v>
      </c>
      <c r="G48" t="s">
        <v>143</v>
      </c>
      <c r="I48" t="str">
        <f t="shared" si="1"/>
        <v>INSERT INTO Weapon (WeaponID,Weapon,Category1,Category2,Category3,Side1,Side2,Model) VALUES (47,'FELDSPATEN','Infantry','Melee','Melee','Axis','Germany','');</v>
      </c>
    </row>
    <row r="49" spans="1:9" x14ac:dyDescent="0.25">
      <c r="A49">
        <v>48</v>
      </c>
      <c r="B49" t="s">
        <v>89</v>
      </c>
      <c r="C49" t="s">
        <v>11</v>
      </c>
      <c r="D49" t="s">
        <v>30</v>
      </c>
      <c r="E49" t="s">
        <v>30</v>
      </c>
      <c r="F49" t="s">
        <v>135</v>
      </c>
      <c r="G49" t="s">
        <v>28</v>
      </c>
      <c r="I49" t="str">
        <f t="shared" si="1"/>
        <v>INSERT INTO Weapon (WeaponID,Weapon,Category1,Category2,Category3,Side1,Side2,Model) VALUES (48,'M3 Half-track','Infantry','MG','MG','Allies','All','');</v>
      </c>
    </row>
    <row r="50" spans="1:9" x14ac:dyDescent="0.25">
      <c r="A50">
        <v>49</v>
      </c>
      <c r="B50" t="s">
        <v>48</v>
      </c>
      <c r="C50" t="s">
        <v>11</v>
      </c>
      <c r="D50" t="s">
        <v>30</v>
      </c>
      <c r="E50" t="s">
        <v>30</v>
      </c>
      <c r="F50" t="s">
        <v>135</v>
      </c>
      <c r="G50" t="s">
        <v>145</v>
      </c>
      <c r="I50" t="str">
        <f t="shared" si="1"/>
        <v>INSERT INTO Weapon (WeaponID,Weapon,Category1,Category2,Category3,Side1,Side2,Model) VALUES (49,'DP-27','Infantry','MG','MG','Allies','URSS','');</v>
      </c>
    </row>
    <row r="51" spans="1:9" x14ac:dyDescent="0.25">
      <c r="A51">
        <v>50</v>
      </c>
      <c r="B51" t="s">
        <v>29</v>
      </c>
      <c r="C51" t="s">
        <v>11</v>
      </c>
      <c r="D51" t="s">
        <v>30</v>
      </c>
      <c r="E51" t="s">
        <v>30</v>
      </c>
      <c r="F51" t="s">
        <v>135</v>
      </c>
      <c r="G51" t="s">
        <v>144</v>
      </c>
      <c r="I51" t="str">
        <f t="shared" si="1"/>
        <v>INSERT INTO Weapon (WeaponID,Weapon,Category1,Category2,Category3,Side1,Side2,Model) VALUES (50,'BROWNING M1919','Infantry','MG','MG','Allies','USA','');</v>
      </c>
    </row>
    <row r="52" spans="1:9" x14ac:dyDescent="0.25">
      <c r="A52">
        <v>51</v>
      </c>
      <c r="B52" t="s">
        <v>95</v>
      </c>
      <c r="C52" t="s">
        <v>11</v>
      </c>
      <c r="D52" t="s">
        <v>30</v>
      </c>
      <c r="E52" t="s">
        <v>30</v>
      </c>
      <c r="F52" t="s">
        <v>134</v>
      </c>
      <c r="G52" t="s">
        <v>143</v>
      </c>
      <c r="I52" t="str">
        <f t="shared" si="1"/>
        <v>INSERT INTO Weapon (WeaponID,Weapon,Category1,Category2,Category3,Side1,Side2,Model) VALUES (51,'MG34','Infantry','MG','MG','Axis','Germany','');</v>
      </c>
    </row>
    <row r="53" spans="1:9" x14ac:dyDescent="0.25">
      <c r="A53">
        <v>52</v>
      </c>
      <c r="B53" t="s">
        <v>96</v>
      </c>
      <c r="C53" t="s">
        <v>11</v>
      </c>
      <c r="D53" t="s">
        <v>30</v>
      </c>
      <c r="E53" t="s">
        <v>30</v>
      </c>
      <c r="F53" t="s">
        <v>134</v>
      </c>
      <c r="G53" t="s">
        <v>143</v>
      </c>
      <c r="I53" t="str">
        <f t="shared" si="1"/>
        <v>INSERT INTO Weapon (WeaponID,Weapon,Category1,Category2,Category3,Side1,Side2,Model) VALUES (52,'MG42','Infantry','MG','MG','Axis','Germany','');</v>
      </c>
    </row>
    <row r="54" spans="1:9" x14ac:dyDescent="0.25">
      <c r="A54">
        <v>53</v>
      </c>
      <c r="B54" t="s">
        <v>106</v>
      </c>
      <c r="C54" t="s">
        <v>11</v>
      </c>
      <c r="D54" t="s">
        <v>84</v>
      </c>
      <c r="E54" t="s">
        <v>156</v>
      </c>
      <c r="F54" t="s">
        <v>135</v>
      </c>
      <c r="G54" t="s">
        <v>145</v>
      </c>
      <c r="I54" t="str">
        <f t="shared" si="1"/>
        <v>INSERT INTO Weapon (WeaponID,Weapon,Category1,Category2,Category3,Side1,Side2,Model) VALUES (53,'POMZ AP MINE','Infantry','Mine','AP mine','Allies','URSS','');</v>
      </c>
    </row>
    <row r="55" spans="1:9" x14ac:dyDescent="0.25">
      <c r="A55">
        <v>54</v>
      </c>
      <c r="B55" t="s">
        <v>86</v>
      </c>
      <c r="C55" t="s">
        <v>11</v>
      </c>
      <c r="D55" t="s">
        <v>84</v>
      </c>
      <c r="E55" t="s">
        <v>156</v>
      </c>
      <c r="F55" t="s">
        <v>135</v>
      </c>
      <c r="G55" t="s">
        <v>144</v>
      </c>
      <c r="I55" t="str">
        <f t="shared" si="1"/>
        <v>INSERT INTO Weapon (WeaponID,Weapon,Category1,Category2,Category3,Side1,Side2,Model) VALUES (54,'M2 AP MINE','Infantry','Mine','AP mine','Allies','USA','');</v>
      </c>
    </row>
    <row r="56" spans="1:9" x14ac:dyDescent="0.25">
      <c r="A56">
        <v>55</v>
      </c>
      <c r="B56" t="s">
        <v>113</v>
      </c>
      <c r="C56" t="s">
        <v>11</v>
      </c>
      <c r="D56" t="s">
        <v>84</v>
      </c>
      <c r="E56" t="s">
        <v>156</v>
      </c>
      <c r="F56" t="s">
        <v>134</v>
      </c>
      <c r="G56" t="s">
        <v>143</v>
      </c>
      <c r="I56" t="str">
        <f t="shared" si="1"/>
        <v>INSERT INTO Weapon (WeaponID,Weapon,Category1,Category2,Category3,Side1,Side2,Model) VALUES (55,'S-MINE','Infantry','Mine','AP mine','Axis','Germany','');</v>
      </c>
    </row>
    <row r="57" spans="1:9" x14ac:dyDescent="0.25">
      <c r="A57">
        <v>56</v>
      </c>
      <c r="B57" t="s">
        <v>130</v>
      </c>
      <c r="C57" t="s">
        <v>11</v>
      </c>
      <c r="D57" t="s">
        <v>84</v>
      </c>
      <c r="E57" t="s">
        <v>154</v>
      </c>
      <c r="F57" t="s">
        <v>135</v>
      </c>
      <c r="G57" t="s">
        <v>145</v>
      </c>
      <c r="I57" t="str">
        <f t="shared" si="1"/>
        <v>INSERT INTO Weapon (WeaponID,Weapon,Category1,Category2,Category3,Side1,Side2,Model) VALUES (56,'TM-35 AT MINE','Infantry','Mine','AT Mine','Allies','URSS','');</v>
      </c>
    </row>
    <row r="58" spans="1:9" x14ac:dyDescent="0.25">
      <c r="A58">
        <v>57</v>
      </c>
      <c r="B58" t="s">
        <v>83</v>
      </c>
      <c r="C58" t="s">
        <v>11</v>
      </c>
      <c r="D58" t="s">
        <v>84</v>
      </c>
      <c r="E58" t="s">
        <v>154</v>
      </c>
      <c r="F58" t="s">
        <v>135</v>
      </c>
      <c r="G58" t="s">
        <v>144</v>
      </c>
      <c r="I58" t="str">
        <f t="shared" si="1"/>
        <v>INSERT INTO Weapon (WeaponID,Weapon,Category1,Category2,Category3,Side1,Side2,Model) VALUES (57,'M1A1 AT MINE','Infantry','Mine','AT Mine','Allies','USA','');</v>
      </c>
    </row>
    <row r="59" spans="1:9" x14ac:dyDescent="0.25">
      <c r="A59">
        <v>58</v>
      </c>
      <c r="B59" t="s">
        <v>129</v>
      </c>
      <c r="C59" t="s">
        <v>11</v>
      </c>
      <c r="D59" t="s">
        <v>84</v>
      </c>
      <c r="E59" t="s">
        <v>154</v>
      </c>
      <c r="F59" t="s">
        <v>134</v>
      </c>
      <c r="G59" t="s">
        <v>143</v>
      </c>
      <c r="I59" t="str">
        <f t="shared" si="1"/>
        <v>INSERT INTO Weapon (WeaponID,Weapon,Category1,Category2,Category3,Side1,Side2,Model) VALUES (58,'TELLERMINE 43','Infantry','Mine','AT Mine','Axis','Germany','');</v>
      </c>
    </row>
    <row r="60" spans="1:9" x14ac:dyDescent="0.25">
      <c r="A60">
        <v>59</v>
      </c>
      <c r="B60" t="s">
        <v>131</v>
      </c>
      <c r="C60" t="s">
        <v>11</v>
      </c>
      <c r="D60" t="s">
        <v>132</v>
      </c>
      <c r="E60" t="s">
        <v>132</v>
      </c>
      <c r="F60" t="s">
        <v>28</v>
      </c>
      <c r="G60" t="s">
        <v>28</v>
      </c>
      <c r="I60" t="str">
        <f t="shared" si="1"/>
        <v>INSERT INTO Weapon (WeaponID,Weapon,Category1,Category2,Category3,Side1,Side2,Model) VALUES (59,'UNKNOWN','Infantry','Unknown','Unknown','All','All','');</v>
      </c>
    </row>
    <row r="61" spans="1:9" x14ac:dyDescent="0.25">
      <c r="A61">
        <v>60</v>
      </c>
      <c r="B61" t="s">
        <v>192</v>
      </c>
      <c r="C61" t="s">
        <v>11</v>
      </c>
      <c r="D61" t="s">
        <v>63</v>
      </c>
      <c r="E61" t="s">
        <v>193</v>
      </c>
      <c r="F61" t="s">
        <v>135</v>
      </c>
      <c r="G61" t="s">
        <v>28</v>
      </c>
      <c r="H61" t="s">
        <v>180</v>
      </c>
      <c r="I61" t="str">
        <f t="shared" si="1"/>
        <v>INSERT INTO Weapon (WeaponID,Weapon,Category1,Category2,Category3,Side1,Side2,Model) VALUES (60,'M2 Browning [M3 Half-track]','Infantry','Vehicle','Mounted MG','Allies','All','Half-track');</v>
      </c>
    </row>
    <row r="62" spans="1:9" x14ac:dyDescent="0.25">
      <c r="A62">
        <v>61</v>
      </c>
      <c r="B62" t="s">
        <v>181</v>
      </c>
      <c r="C62" t="s">
        <v>11</v>
      </c>
      <c r="D62" t="s">
        <v>63</v>
      </c>
      <c r="E62" t="s">
        <v>193</v>
      </c>
      <c r="F62" t="s">
        <v>134</v>
      </c>
      <c r="G62" t="s">
        <v>143</v>
      </c>
      <c r="H62" t="s">
        <v>180</v>
      </c>
      <c r="I62" t="str">
        <f t="shared" si="1"/>
        <v>INSERT INTO Weapon (WeaponID,Weapon,Category1,Category2,Category3,Side1,Side2,Model) VALUES (61,'MG 42 [Sd.Kfz 251 Half-track]','Infantry','Vehicle','Mounted MG','Axis','Germany','Half-track');</v>
      </c>
    </row>
    <row r="63" spans="1:9" x14ac:dyDescent="0.25">
      <c r="A63">
        <v>62</v>
      </c>
      <c r="B63" t="s">
        <v>112</v>
      </c>
      <c r="C63" t="s">
        <v>11</v>
      </c>
      <c r="D63" t="s">
        <v>63</v>
      </c>
      <c r="E63" t="s">
        <v>149</v>
      </c>
      <c r="F63" t="s">
        <v>28</v>
      </c>
      <c r="G63" t="s">
        <v>28</v>
      </c>
      <c r="H63" t="s">
        <v>63</v>
      </c>
      <c r="I63" t="str">
        <f t="shared" si="1"/>
        <v>INSERT INTO Weapon (WeaponID,Weapon,Category1,Category2,Category3,Side1,Side2,Model) VALUES (62,'Roadkill','Infantry','Vehicle','Vehicle run over','All','All','Vehicle');</v>
      </c>
    </row>
    <row r="64" spans="1:9" x14ac:dyDescent="0.25">
      <c r="A64">
        <v>63</v>
      </c>
      <c r="B64" t="s">
        <v>176</v>
      </c>
      <c r="C64" t="s">
        <v>11</v>
      </c>
      <c r="D64" t="s">
        <v>63</v>
      </c>
      <c r="E64" t="s">
        <v>149</v>
      </c>
      <c r="F64" t="s">
        <v>135</v>
      </c>
      <c r="G64" t="s">
        <v>144</v>
      </c>
      <c r="H64" t="s">
        <v>177</v>
      </c>
      <c r="I64" t="str">
        <f t="shared" si="1"/>
        <v>INSERT INTO Weapon (WeaponID,Weapon,Category1,Category2,Category3,Side1,Side2,Model) VALUES (63,'Jeep Willys','Infantry','Vehicle','Vehicle run over','Allies','USA','Jeep');</v>
      </c>
    </row>
    <row r="65" spans="1:9" x14ac:dyDescent="0.25">
      <c r="A65">
        <v>64</v>
      </c>
      <c r="B65" t="s">
        <v>62</v>
      </c>
      <c r="C65" t="s">
        <v>11</v>
      </c>
      <c r="D65" t="s">
        <v>63</v>
      </c>
      <c r="E65" t="s">
        <v>149</v>
      </c>
      <c r="F65" t="s">
        <v>135</v>
      </c>
      <c r="G65" t="s">
        <v>144</v>
      </c>
      <c r="H65" t="s">
        <v>201</v>
      </c>
      <c r="I65" t="str">
        <f t="shared" si="1"/>
        <v>INSERT INTO Weapon (WeaponID,Weapon,Category1,Category2,Category3,Side1,Side2,Model) VALUES (64,'GMC CCKW 353 (Supply)','Infantry','Vehicle','Vehicle run over','Allies','USA','Truck');</v>
      </c>
    </row>
    <row r="66" spans="1:9" x14ac:dyDescent="0.25">
      <c r="A66">
        <v>65</v>
      </c>
      <c r="B66" t="s">
        <v>64</v>
      </c>
      <c r="C66" t="s">
        <v>11</v>
      </c>
      <c r="D66" t="s">
        <v>63</v>
      </c>
      <c r="E66" t="s">
        <v>149</v>
      </c>
      <c r="F66" t="s">
        <v>135</v>
      </c>
      <c r="G66" t="s">
        <v>144</v>
      </c>
      <c r="H66" t="s">
        <v>201</v>
      </c>
      <c r="I66" t="str">
        <f t="shared" ref="I66:I97" si="2">CONCATENATE("INSERT INTO Weapon (WeaponID,Weapon,Category1,Category2,Category3,Side1,Side2,Model) VALUES (",A66,",'", B66, "','", C66, "','", D66, "','", E66, "','", F66, "','", G66, "','",H66,"');")</f>
        <v>INSERT INTO Weapon (WeaponID,Weapon,Category1,Category2,Category3,Side1,Side2,Model) VALUES (65,'GMC CCKW 353 (Transport)','Infantry','Vehicle','Vehicle run over','Allies','USA','Truck');</v>
      </c>
    </row>
    <row r="67" spans="1:9" x14ac:dyDescent="0.25">
      <c r="A67">
        <v>66</v>
      </c>
      <c r="B67" t="s">
        <v>179</v>
      </c>
      <c r="C67" t="s">
        <v>11</v>
      </c>
      <c r="D67" t="s">
        <v>63</v>
      </c>
      <c r="E67" t="s">
        <v>149</v>
      </c>
      <c r="F67" t="s">
        <v>134</v>
      </c>
      <c r="G67" t="s">
        <v>143</v>
      </c>
      <c r="H67" t="s">
        <v>180</v>
      </c>
      <c r="I67" t="str">
        <f t="shared" si="2"/>
        <v>INSERT INTO Weapon (WeaponID,Weapon,Category1,Category2,Category3,Side1,Side2,Model) VALUES (66,'Sd.Kfz 251 Half-track','Infantry','Vehicle','Vehicle run over','Axis','Germany','Half-track');</v>
      </c>
    </row>
    <row r="68" spans="1:9" x14ac:dyDescent="0.25">
      <c r="A68">
        <v>67</v>
      </c>
      <c r="B68" t="s">
        <v>182</v>
      </c>
      <c r="C68" t="s">
        <v>11</v>
      </c>
      <c r="D68" t="s">
        <v>63</v>
      </c>
      <c r="E68" t="s">
        <v>149</v>
      </c>
      <c r="F68" t="s">
        <v>134</v>
      </c>
      <c r="G68" t="s">
        <v>143</v>
      </c>
      <c r="H68" t="s">
        <v>177</v>
      </c>
      <c r="I68" t="str">
        <f t="shared" si="2"/>
        <v>INSERT INTO Weapon (WeaponID,Weapon,Category1,Category2,Category3,Side1,Side2,Model) VALUES (67,'Kubelwagen','Infantry','Vehicle','Vehicle run over','Axis','Germany','Jeep');</v>
      </c>
    </row>
    <row r="69" spans="1:9" x14ac:dyDescent="0.25">
      <c r="A69">
        <v>68</v>
      </c>
      <c r="B69" t="s">
        <v>103</v>
      </c>
      <c r="C69" t="s">
        <v>11</v>
      </c>
      <c r="D69" t="s">
        <v>63</v>
      </c>
      <c r="E69" t="s">
        <v>149</v>
      </c>
      <c r="F69" t="s">
        <v>134</v>
      </c>
      <c r="G69" t="s">
        <v>143</v>
      </c>
      <c r="H69" t="s">
        <v>201</v>
      </c>
      <c r="I69" t="str">
        <f t="shared" si="2"/>
        <v>INSERT INTO Weapon (WeaponID,Weapon,Category1,Category2,Category3,Side1,Side2,Model) VALUES (68,'Opel Blitz (Supply)','Infantry','Vehicle','Vehicle run over','Axis','Germany','Truck');</v>
      </c>
    </row>
    <row r="70" spans="1:9" x14ac:dyDescent="0.25">
      <c r="A70">
        <v>69</v>
      </c>
      <c r="B70" t="s">
        <v>104</v>
      </c>
      <c r="C70" t="s">
        <v>11</v>
      </c>
      <c r="D70" t="s">
        <v>63</v>
      </c>
      <c r="E70" t="s">
        <v>149</v>
      </c>
      <c r="F70" t="s">
        <v>134</v>
      </c>
      <c r="G70" t="s">
        <v>143</v>
      </c>
      <c r="H70" t="s">
        <v>201</v>
      </c>
      <c r="I70" t="str">
        <f t="shared" si="2"/>
        <v>INSERT INTO Weapon (WeaponID,Weapon,Category1,Category2,Category3,Side1,Side2,Model) VALUES (69,'Opel Blitz (Transport)','Infantry','Vehicle','Vehicle run over','Axis','Germany','Truck');</v>
      </c>
    </row>
    <row r="71" spans="1:9" x14ac:dyDescent="0.25">
      <c r="A71">
        <v>70</v>
      </c>
      <c r="B71" t="s">
        <v>200</v>
      </c>
      <c r="C71" t="s">
        <v>11</v>
      </c>
      <c r="D71" t="s">
        <v>63</v>
      </c>
      <c r="E71" t="s">
        <v>149</v>
      </c>
      <c r="F71" t="s">
        <v>135</v>
      </c>
      <c r="G71" t="s">
        <v>145</v>
      </c>
      <c r="H71" t="s">
        <v>177</v>
      </c>
      <c r="I71" t="str">
        <f t="shared" si="2"/>
        <v>INSERT INTO Weapon (WeaponID,Weapon,Category1,Category2,Category3,Side1,Side2,Model) VALUES (70,'GAZ-67','Infantry','Vehicle','Vehicle run over','Allies','URSS','Jeep');</v>
      </c>
    </row>
    <row r="72" spans="1:9" x14ac:dyDescent="0.25">
      <c r="A72">
        <v>71</v>
      </c>
      <c r="B72" t="s">
        <v>197</v>
      </c>
      <c r="C72" t="s">
        <v>11</v>
      </c>
      <c r="D72" t="s">
        <v>63</v>
      </c>
      <c r="E72" t="s">
        <v>149</v>
      </c>
      <c r="F72" t="s">
        <v>135</v>
      </c>
      <c r="G72" t="s">
        <v>145</v>
      </c>
      <c r="H72" t="s">
        <v>201</v>
      </c>
      <c r="I72" t="str">
        <f t="shared" si="2"/>
        <v>INSERT INTO Weapon (WeaponID,Weapon,Category1,Category2,Category3,Side1,Side2,Model) VALUES (71,'ZIS-5 (Transport)','Infantry','Vehicle','Vehicle run over','Allies','URSS','Truck');</v>
      </c>
    </row>
    <row r="73" spans="1:9" x14ac:dyDescent="0.25">
      <c r="A73">
        <v>72</v>
      </c>
      <c r="B73" s="2" t="s">
        <v>198</v>
      </c>
      <c r="C73" t="s">
        <v>11</v>
      </c>
      <c r="D73" t="s">
        <v>63</v>
      </c>
      <c r="E73" t="s">
        <v>149</v>
      </c>
      <c r="F73" t="s">
        <v>135</v>
      </c>
      <c r="G73" t="s">
        <v>145</v>
      </c>
      <c r="H73" t="s">
        <v>201</v>
      </c>
      <c r="I73" t="str">
        <f t="shared" si="2"/>
        <v>INSERT INTO Weapon (WeaponID,Weapon,Category1,Category2,Category3,Side1,Side2,Model) VALUES (72,'ZIS-5 (Supply)','Infantry','Vehicle','Vehicle run over','Allies','URSS','Truck');</v>
      </c>
    </row>
    <row r="74" spans="1:9" x14ac:dyDescent="0.25">
      <c r="A74">
        <v>73</v>
      </c>
      <c r="B74" t="s">
        <v>58</v>
      </c>
      <c r="C74" t="s">
        <v>54</v>
      </c>
      <c r="D74" t="s">
        <v>158</v>
      </c>
      <c r="E74" t="s">
        <v>59</v>
      </c>
      <c r="F74" t="s">
        <v>28</v>
      </c>
      <c r="G74" t="s">
        <v>28</v>
      </c>
      <c r="I74" t="str">
        <f t="shared" si="2"/>
        <v>INSERT INTO Weapon (WeaponID,Weapon,Category1,Category2,Category3,Side1,Side2,Model) VALUES (73,'FLARE GUN','Recon','Equipment','FlareGun','All','All','');</v>
      </c>
    </row>
    <row r="75" spans="1:9" x14ac:dyDescent="0.25">
      <c r="A75">
        <v>74</v>
      </c>
      <c r="B75" t="s">
        <v>81</v>
      </c>
      <c r="C75" t="s">
        <v>54</v>
      </c>
      <c r="D75" t="s">
        <v>155</v>
      </c>
      <c r="E75" t="s">
        <v>139</v>
      </c>
      <c r="F75" t="s">
        <v>135</v>
      </c>
      <c r="G75" t="s">
        <v>144</v>
      </c>
      <c r="I75" t="str">
        <f t="shared" si="2"/>
        <v>INSERT INTO Weapon (WeaponID,Weapon,Category1,Category2,Category3,Side1,Side2,Model) VALUES (74,'M1903 SPRINGFIELD','Recon','Firearm','Recon-bolt','Allies','USA','');</v>
      </c>
    </row>
    <row r="76" spans="1:9" x14ac:dyDescent="0.25">
      <c r="A76">
        <v>75</v>
      </c>
      <c r="B76" t="s">
        <v>117</v>
      </c>
      <c r="C76" t="s">
        <v>54</v>
      </c>
      <c r="D76" t="s">
        <v>155</v>
      </c>
      <c r="E76" t="s">
        <v>139</v>
      </c>
      <c r="F76" t="s">
        <v>135</v>
      </c>
      <c r="G76" t="s">
        <v>145</v>
      </c>
      <c r="I76" t="str">
        <f t="shared" si="2"/>
        <v>INSERT INTO Weapon (WeaponID,Weapon,Category1,Category2,Category3,Side1,Side2,Model) VALUES (75,'SCOPED MOSIN NAGANT 91/30','Recon','Firearm','Recon-bolt','Allies','URSS','');</v>
      </c>
    </row>
    <row r="77" spans="1:9" x14ac:dyDescent="0.25">
      <c r="A77">
        <v>76</v>
      </c>
      <c r="B77" t="s">
        <v>77</v>
      </c>
      <c r="C77" t="s">
        <v>54</v>
      </c>
      <c r="D77" t="s">
        <v>155</v>
      </c>
      <c r="E77" t="s">
        <v>139</v>
      </c>
      <c r="F77" t="s">
        <v>134</v>
      </c>
      <c r="G77" t="s">
        <v>143</v>
      </c>
      <c r="I77" t="str">
        <f t="shared" si="2"/>
        <v>INSERT INTO Weapon (WeaponID,Weapon,Category1,Category2,Category3,Side1,Side2,Model) VALUES (76,'KARABINER 98K x8','Recon','Firearm','Recon-bolt','Axis','Germany','');</v>
      </c>
    </row>
    <row r="78" spans="1:9" x14ac:dyDescent="0.25">
      <c r="A78">
        <v>77</v>
      </c>
      <c r="B78" t="s">
        <v>118</v>
      </c>
      <c r="C78" t="s">
        <v>54</v>
      </c>
      <c r="D78" t="s">
        <v>155</v>
      </c>
      <c r="E78" t="s">
        <v>138</v>
      </c>
      <c r="F78" t="s">
        <v>135</v>
      </c>
      <c r="G78" t="s">
        <v>145</v>
      </c>
      <c r="I78" t="str">
        <f t="shared" si="2"/>
        <v>INSERT INTO Weapon (WeaponID,Weapon,Category1,Category2,Category3,Side1,Side2,Model) VALUES (77,'SCOPED SVT40','Recon','Firearm','Recon-semi','Allies','URSS','');</v>
      </c>
    </row>
    <row r="79" spans="1:9" x14ac:dyDescent="0.25">
      <c r="A79">
        <v>78</v>
      </c>
      <c r="B79" t="s">
        <v>53</v>
      </c>
      <c r="C79" t="s">
        <v>54</v>
      </c>
      <c r="D79" t="s">
        <v>155</v>
      </c>
      <c r="E79" t="s">
        <v>138</v>
      </c>
      <c r="F79" t="s">
        <v>134</v>
      </c>
      <c r="G79" t="s">
        <v>143</v>
      </c>
      <c r="I79" t="str">
        <f t="shared" si="2"/>
        <v>INSERT INTO Weapon (WeaponID,Weapon,Category1,Category2,Category3,Side1,Side2,Model) VALUES (78,'FG42 4x','Recon','Firearm','Recon-semi','Axis','Germany','');</v>
      </c>
    </row>
    <row r="80" spans="1:9" x14ac:dyDescent="0.25">
      <c r="A80">
        <v>79</v>
      </c>
      <c r="B80" t="s">
        <v>55</v>
      </c>
      <c r="C80" t="s">
        <v>54</v>
      </c>
      <c r="D80" t="s">
        <v>155</v>
      </c>
      <c r="E80" t="s">
        <v>138</v>
      </c>
      <c r="F80" t="s">
        <v>134</v>
      </c>
      <c r="G80" t="s">
        <v>143</v>
      </c>
      <c r="I80" t="str">
        <f t="shared" si="2"/>
        <v>INSERT INTO Weapon (WeaponID,Weapon,Category1,Category2,Category3,Side1,Side2,Model) VALUES (79,'FG42 x4','Recon','Firearm','Recon-semi','Axis','Germany','');</v>
      </c>
    </row>
    <row r="81" spans="1:9" x14ac:dyDescent="0.25">
      <c r="A81">
        <v>80</v>
      </c>
      <c r="B81" t="s">
        <v>47</v>
      </c>
      <c r="C81" t="s">
        <v>5</v>
      </c>
      <c r="D81" t="s">
        <v>147</v>
      </c>
      <c r="E81" t="s">
        <v>141</v>
      </c>
      <c r="F81" t="s">
        <v>135</v>
      </c>
      <c r="G81" t="s">
        <v>145</v>
      </c>
      <c r="H81" t="s">
        <v>166</v>
      </c>
      <c r="I81" t="str">
        <f t="shared" si="2"/>
        <v>INSERT INTO Weapon (WeaponID,Weapon,Category1,Category2,Category3,Side1,Side2,Model) VALUES (80,'D-5T 85MM [IS-1]','Tank','Heavy tank','Tank cannon','Allies','URSS','IS-1');</v>
      </c>
    </row>
    <row r="82" spans="1:9" x14ac:dyDescent="0.25">
      <c r="A82">
        <v>81</v>
      </c>
      <c r="B82" t="s">
        <v>16</v>
      </c>
      <c r="C82" t="s">
        <v>5</v>
      </c>
      <c r="D82" t="s">
        <v>147</v>
      </c>
      <c r="E82" t="s">
        <v>141</v>
      </c>
      <c r="F82" t="s">
        <v>135</v>
      </c>
      <c r="G82" t="s">
        <v>144</v>
      </c>
      <c r="H82" t="s">
        <v>172</v>
      </c>
      <c r="I82" t="str">
        <f t="shared" si="2"/>
        <v>INSERT INTO Weapon (WeaponID,Weapon,Category1,Category2,Category3,Side1,Side2,Model) VALUES (81,'75MM M3 GUN [Sherman M4A3E2]','Tank','Heavy tank','Tank cannon','Allies','USA','Sherman 75');</v>
      </c>
    </row>
    <row r="83" spans="1:9" x14ac:dyDescent="0.25">
      <c r="A83">
        <v>82</v>
      </c>
      <c r="B83" t="s">
        <v>17</v>
      </c>
      <c r="C83" t="s">
        <v>5</v>
      </c>
      <c r="D83" t="s">
        <v>147</v>
      </c>
      <c r="E83" t="s">
        <v>141</v>
      </c>
      <c r="F83" t="s">
        <v>135</v>
      </c>
      <c r="G83" t="s">
        <v>144</v>
      </c>
      <c r="H83" t="s">
        <v>171</v>
      </c>
      <c r="I83" t="str">
        <f t="shared" si="2"/>
        <v>INSERT INTO Weapon (WeaponID,Weapon,Category1,Category2,Category3,Side1,Side2,Model) VALUES (82,'76MM M1 GUN [Sherman M4A3E2(76)]','Tank','Heavy tank','Tank cannon','Allies','USA','Sherman 76');</v>
      </c>
    </row>
    <row r="84" spans="1:9" x14ac:dyDescent="0.25">
      <c r="A84">
        <v>83</v>
      </c>
      <c r="B84" t="s">
        <v>14</v>
      </c>
      <c r="C84" t="s">
        <v>5</v>
      </c>
      <c r="D84" t="s">
        <v>147</v>
      </c>
      <c r="E84" t="s">
        <v>141</v>
      </c>
      <c r="F84" t="s">
        <v>134</v>
      </c>
      <c r="G84" t="s">
        <v>143</v>
      </c>
      <c r="H84" t="s">
        <v>163</v>
      </c>
      <c r="I84" t="str">
        <f t="shared" si="2"/>
        <v>INSERT INTO Weapon (WeaponID,Weapon,Category1,Category2,Category3,Side1,Side2,Model) VALUES (83,'75MM CANNON [Sd.Kfz.171 Panther]','Tank','Heavy tank','Tank cannon','Axis','Germany','Panther');</v>
      </c>
    </row>
    <row r="85" spans="1:9" x14ac:dyDescent="0.25">
      <c r="A85">
        <v>84</v>
      </c>
      <c r="B85" t="s">
        <v>19</v>
      </c>
      <c r="C85" t="s">
        <v>5</v>
      </c>
      <c r="D85" t="s">
        <v>147</v>
      </c>
      <c r="E85" t="s">
        <v>141</v>
      </c>
      <c r="F85" t="s">
        <v>134</v>
      </c>
      <c r="G85" t="s">
        <v>143</v>
      </c>
      <c r="H85" t="s">
        <v>168</v>
      </c>
      <c r="I85" t="str">
        <f t="shared" si="2"/>
        <v>INSERT INTO Weapon (WeaponID,Weapon,Category1,Category2,Category3,Side1,Side2,Model) VALUES (84,'88 KWK 36 L/56 [Sd.Kfz.181 Tiger 1]','Tank','Heavy tank','Tank cannon','Axis','Germany','Tiger');</v>
      </c>
    </row>
    <row r="86" spans="1:9" x14ac:dyDescent="0.25">
      <c r="A86">
        <v>85</v>
      </c>
      <c r="B86" t="s">
        <v>32</v>
      </c>
      <c r="C86" t="s">
        <v>5</v>
      </c>
      <c r="D86" t="s">
        <v>147</v>
      </c>
      <c r="E86" t="s">
        <v>148</v>
      </c>
      <c r="F86" t="s">
        <v>135</v>
      </c>
      <c r="G86" t="s">
        <v>145</v>
      </c>
      <c r="H86" t="s">
        <v>166</v>
      </c>
      <c r="I86" t="str">
        <f t="shared" si="2"/>
        <v>INSERT INTO Weapon (WeaponID,Weapon,Category1,Category2,Category3,Side1,Side2,Model) VALUES (85,'COAXIAL DT [IS-1]','Tank','Heavy tank','Tank MG','Allies','URSS','IS-1');</v>
      </c>
    </row>
    <row r="87" spans="1:9" x14ac:dyDescent="0.25">
      <c r="A87">
        <v>86</v>
      </c>
      <c r="B87" t="s">
        <v>66</v>
      </c>
      <c r="C87" t="s">
        <v>5</v>
      </c>
      <c r="D87" t="s">
        <v>147</v>
      </c>
      <c r="E87" t="s">
        <v>148</v>
      </c>
      <c r="F87" t="s">
        <v>135</v>
      </c>
      <c r="G87" t="s">
        <v>145</v>
      </c>
      <c r="H87" t="s">
        <v>166</v>
      </c>
      <c r="I87" t="str">
        <f t="shared" si="2"/>
        <v>INSERT INTO Weapon (WeaponID,Weapon,Category1,Category2,Category3,Side1,Side2,Model) VALUES (86,'HULL DT [IS-1]','Tank','Heavy tank','Tank MG','Allies','URSS','IS-1');</v>
      </c>
    </row>
    <row r="88" spans="1:9" x14ac:dyDescent="0.25">
      <c r="A88">
        <v>87</v>
      </c>
      <c r="B88" t="s">
        <v>184</v>
      </c>
      <c r="C88" t="s">
        <v>5</v>
      </c>
      <c r="D88" t="s">
        <v>147</v>
      </c>
      <c r="E88" t="s">
        <v>148</v>
      </c>
      <c r="F88" t="s">
        <v>135</v>
      </c>
      <c r="G88" t="s">
        <v>144</v>
      </c>
      <c r="H88" t="s">
        <v>172</v>
      </c>
      <c r="I88" t="str">
        <f t="shared" si="2"/>
        <v>INSERT INTO Weapon (WeaponID,Weapon,Category1,Category2,Category3,Side1,Side2,Model) VALUES (87,'HULL M1919 [Sherman M4A3E2]','Tank','Heavy tank','Tank MG','Allies','USA','Sherman 75');</v>
      </c>
    </row>
    <row r="89" spans="1:9" x14ac:dyDescent="0.25">
      <c r="A89">
        <v>88</v>
      </c>
      <c r="B89" t="s">
        <v>185</v>
      </c>
      <c r="C89" t="s">
        <v>5</v>
      </c>
      <c r="D89" t="s">
        <v>147</v>
      </c>
      <c r="E89" t="s">
        <v>148</v>
      </c>
      <c r="F89" t="s">
        <v>135</v>
      </c>
      <c r="G89" t="s">
        <v>144</v>
      </c>
      <c r="H89" t="s">
        <v>172</v>
      </c>
      <c r="I89" t="str">
        <f t="shared" si="2"/>
        <v>INSERT INTO Weapon (WeaponID,Weapon,Category1,Category2,Category3,Side1,Side2,Model) VALUES (88,'COAXIAL M1919 [Sherman M4A3E2]','Tank','Heavy tank','Tank MG','Allies','USA','Sherman 75');</v>
      </c>
    </row>
    <row r="90" spans="1:9" x14ac:dyDescent="0.25">
      <c r="A90">
        <v>89</v>
      </c>
      <c r="B90" t="s">
        <v>37</v>
      </c>
      <c r="C90" t="s">
        <v>5</v>
      </c>
      <c r="D90" t="s">
        <v>147</v>
      </c>
      <c r="E90" t="s">
        <v>148</v>
      </c>
      <c r="F90" t="s">
        <v>135</v>
      </c>
      <c r="G90" t="s">
        <v>144</v>
      </c>
      <c r="H90" t="s">
        <v>171</v>
      </c>
      <c r="I90" t="str">
        <f t="shared" si="2"/>
        <v>INSERT INTO Weapon (WeaponID,Weapon,Category1,Category2,Category3,Side1,Side2,Model) VALUES (89,'COAXIAL M1919 [Sherman M4A3E2(76)]','Tank','Heavy tank','Tank MG','Allies','USA','Sherman 76');</v>
      </c>
    </row>
    <row r="91" spans="1:9" x14ac:dyDescent="0.25">
      <c r="A91">
        <v>90</v>
      </c>
      <c r="B91" t="s">
        <v>69</v>
      </c>
      <c r="C91" t="s">
        <v>5</v>
      </c>
      <c r="D91" t="s">
        <v>147</v>
      </c>
      <c r="E91" t="s">
        <v>148</v>
      </c>
      <c r="F91" t="s">
        <v>135</v>
      </c>
      <c r="G91" t="s">
        <v>144</v>
      </c>
      <c r="H91" t="s">
        <v>171</v>
      </c>
      <c r="I91" t="str">
        <f t="shared" si="2"/>
        <v>INSERT INTO Weapon (WeaponID,Weapon,Category1,Category2,Category3,Side1,Side2,Model) VALUES (90,'HULL M1919 [Sherman M4A3E2(76)]','Tank','Heavy tank','Tank MG','Allies','USA','Sherman 76');</v>
      </c>
    </row>
    <row r="92" spans="1:9" x14ac:dyDescent="0.25">
      <c r="A92">
        <v>91</v>
      </c>
      <c r="B92" t="s">
        <v>42</v>
      </c>
      <c r="C92" t="s">
        <v>5</v>
      </c>
      <c r="D92" t="s">
        <v>147</v>
      </c>
      <c r="E92" t="s">
        <v>148</v>
      </c>
      <c r="F92" t="s">
        <v>134</v>
      </c>
      <c r="G92" t="s">
        <v>143</v>
      </c>
      <c r="H92" t="s">
        <v>163</v>
      </c>
      <c r="I92" t="str">
        <f t="shared" si="2"/>
        <v>INSERT INTO Weapon (WeaponID,Weapon,Category1,Category2,Category3,Side1,Side2,Model) VALUES (91,'COAXIAL MG34 [Sd.Kfz.171 Panther]','Tank','Heavy tank','Tank MG','Axis','Germany','Panther');</v>
      </c>
    </row>
    <row r="93" spans="1:9" x14ac:dyDescent="0.25">
      <c r="A93">
        <v>92</v>
      </c>
      <c r="B93" t="s">
        <v>73</v>
      </c>
      <c r="C93" t="s">
        <v>5</v>
      </c>
      <c r="D93" t="s">
        <v>147</v>
      </c>
      <c r="E93" t="s">
        <v>148</v>
      </c>
      <c r="F93" t="s">
        <v>134</v>
      </c>
      <c r="G93" t="s">
        <v>143</v>
      </c>
      <c r="H93" t="s">
        <v>163</v>
      </c>
      <c r="I93" t="str">
        <f t="shared" si="2"/>
        <v>INSERT INTO Weapon (WeaponID,Weapon,Category1,Category2,Category3,Side1,Side2,Model) VALUES (92,'HULL MG34 [Sd.Kfz.171 Panther]','Tank','Heavy tank','Tank MG','Axis','Germany','Panther');</v>
      </c>
    </row>
    <row r="94" spans="1:9" x14ac:dyDescent="0.25">
      <c r="A94">
        <v>93</v>
      </c>
      <c r="B94" t="s">
        <v>43</v>
      </c>
      <c r="C94" t="s">
        <v>5</v>
      </c>
      <c r="D94" t="s">
        <v>147</v>
      </c>
      <c r="E94" t="s">
        <v>148</v>
      </c>
      <c r="F94" t="s">
        <v>134</v>
      </c>
      <c r="G94" t="s">
        <v>143</v>
      </c>
      <c r="H94" t="s">
        <v>168</v>
      </c>
      <c r="I94" t="str">
        <f t="shared" si="2"/>
        <v>INSERT INTO Weapon (WeaponID,Weapon,Category1,Category2,Category3,Side1,Side2,Model) VALUES (93,'COAXIAL MG34 [Sd.Kfz.181 Tiger 1]','Tank','Heavy tank','Tank MG','Axis','Germany','Tiger');</v>
      </c>
    </row>
    <row r="95" spans="1:9" x14ac:dyDescent="0.25">
      <c r="A95">
        <v>94</v>
      </c>
      <c r="B95" t="s">
        <v>74</v>
      </c>
      <c r="C95" t="s">
        <v>5</v>
      </c>
      <c r="D95" t="s">
        <v>147</v>
      </c>
      <c r="E95" t="s">
        <v>148</v>
      </c>
      <c r="F95" t="s">
        <v>134</v>
      </c>
      <c r="G95" t="s">
        <v>143</v>
      </c>
      <c r="H95" t="s">
        <v>168</v>
      </c>
      <c r="I95" t="str">
        <f t="shared" si="2"/>
        <v>INSERT INTO Weapon (WeaponID,Weapon,Category1,Category2,Category3,Side1,Side2,Model) VALUES (94,'HULL MG34 [Sd.Kfz.181 Tiger 1]','Tank','Heavy tank','Tank MG','Axis','Germany','Tiger');</v>
      </c>
    </row>
    <row r="96" spans="1:9" x14ac:dyDescent="0.25">
      <c r="A96">
        <v>95</v>
      </c>
      <c r="B96" t="s">
        <v>183</v>
      </c>
      <c r="C96" t="s">
        <v>5</v>
      </c>
      <c r="D96" t="s">
        <v>147</v>
      </c>
      <c r="E96" t="s">
        <v>149</v>
      </c>
      <c r="F96" t="s">
        <v>135</v>
      </c>
      <c r="G96" t="s">
        <v>144</v>
      </c>
      <c r="H96" t="s">
        <v>172</v>
      </c>
      <c r="I96" t="str">
        <f t="shared" si="2"/>
        <v>INSERT INTO Weapon (WeaponID,Weapon,Category1,Category2,Category3,Side1,Side2,Model) VALUES (95,'Sherman M4A3E2','Tank','Heavy tank','Vehicle run over','Allies','USA','Sherman 75');</v>
      </c>
    </row>
    <row r="97" spans="1:9" x14ac:dyDescent="0.25">
      <c r="A97">
        <v>96</v>
      </c>
      <c r="B97" t="s">
        <v>124</v>
      </c>
      <c r="C97" t="s">
        <v>5</v>
      </c>
      <c r="D97" t="s">
        <v>147</v>
      </c>
      <c r="E97" t="s">
        <v>149</v>
      </c>
      <c r="F97" t="s">
        <v>135</v>
      </c>
      <c r="G97" t="s">
        <v>144</v>
      </c>
      <c r="H97" t="s">
        <v>171</v>
      </c>
      <c r="I97" t="str">
        <f t="shared" si="2"/>
        <v>INSERT INTO Weapon (WeaponID,Weapon,Category1,Category2,Category3,Side1,Side2,Model) VALUES (96,'Sherman M4A3E2(76)','Tank','Heavy tank','Vehicle run over','Allies','USA','Sherman 76');</v>
      </c>
    </row>
    <row r="98" spans="1:9" x14ac:dyDescent="0.25">
      <c r="A98">
        <v>97</v>
      </c>
      <c r="B98" t="s">
        <v>120</v>
      </c>
      <c r="C98" t="s">
        <v>5</v>
      </c>
      <c r="D98" t="s">
        <v>147</v>
      </c>
      <c r="E98" t="s">
        <v>149</v>
      </c>
      <c r="F98" t="s">
        <v>134</v>
      </c>
      <c r="G98" t="s">
        <v>143</v>
      </c>
      <c r="H98" t="s">
        <v>163</v>
      </c>
      <c r="I98" t="str">
        <f t="shared" ref="I98:I129" si="3">CONCATENATE("INSERT INTO Weapon (WeaponID,Weapon,Category1,Category2,Category3,Side1,Side2,Model) VALUES (",A98,",'", B98, "','", C98, "','", D98, "','", E98, "','", F98, "','", G98, "','",H98,"');")</f>
        <v>INSERT INTO Weapon (WeaponID,Weapon,Category1,Category2,Category3,Side1,Side2,Model) VALUES (97,'Sd.Kfz.171 Panther','Tank','Heavy tank','Vehicle run over','Axis','Germany','Panther');</v>
      </c>
    </row>
    <row r="99" spans="1:9" x14ac:dyDescent="0.25">
      <c r="A99">
        <v>98</v>
      </c>
      <c r="B99" t="s">
        <v>121</v>
      </c>
      <c r="C99" t="s">
        <v>5</v>
      </c>
      <c r="D99" t="s">
        <v>147</v>
      </c>
      <c r="E99" t="s">
        <v>149</v>
      </c>
      <c r="F99" t="s">
        <v>134</v>
      </c>
      <c r="G99" t="s">
        <v>143</v>
      </c>
      <c r="H99" t="s">
        <v>168</v>
      </c>
      <c r="I99" t="str">
        <f t="shared" si="3"/>
        <v>INSERT INTO Weapon (WeaponID,Weapon,Category1,Category2,Category3,Side1,Side2,Model) VALUES (98,'Sd.Kfz.181 Tiger 1','Tank','Heavy tank','Vehicle run over','Axis','Germany','Tiger');</v>
      </c>
    </row>
    <row r="100" spans="1:9" x14ac:dyDescent="0.25">
      <c r="A100">
        <v>99</v>
      </c>
      <c r="B100" t="s">
        <v>6</v>
      </c>
      <c r="C100" t="s">
        <v>5</v>
      </c>
      <c r="D100" t="s">
        <v>136</v>
      </c>
      <c r="E100" t="s">
        <v>141</v>
      </c>
      <c r="F100" t="s">
        <v>135</v>
      </c>
      <c r="G100" t="s">
        <v>144</v>
      </c>
      <c r="H100" t="s">
        <v>173</v>
      </c>
      <c r="I100" t="str">
        <f t="shared" si="3"/>
        <v>INSERT INTO Weapon (WeaponID,Weapon,Category1,Category2,Category3,Side1,Side2,Model) VALUES (99,'37MM CANNON [Stuart M5A1]','Tank','Light tank','Tank cannon','Allies','USA','Stuart');</v>
      </c>
    </row>
    <row r="101" spans="1:9" x14ac:dyDescent="0.25">
      <c r="A101">
        <v>100</v>
      </c>
      <c r="B101" t="s">
        <v>186</v>
      </c>
      <c r="C101" t="s">
        <v>5</v>
      </c>
      <c r="D101" t="s">
        <v>136</v>
      </c>
      <c r="E101" t="s">
        <v>141</v>
      </c>
      <c r="F101" t="s">
        <v>135</v>
      </c>
      <c r="G101" t="s">
        <v>145</v>
      </c>
      <c r="H101" t="s">
        <v>187</v>
      </c>
      <c r="I101" t="str">
        <f t="shared" si="3"/>
        <v>INSERT INTO Weapon (WeaponID,Weapon,Category1,Category2,Category3,Side1,Side2,Model) VALUES (100,'45MM M1937 [T70]','Tank','Light tank','Tank cannon','Allies','URSS','T70');</v>
      </c>
    </row>
    <row r="102" spans="1:9" x14ac:dyDescent="0.25">
      <c r="A102">
        <v>101</v>
      </c>
      <c r="B102" t="s">
        <v>4</v>
      </c>
      <c r="C102" t="s">
        <v>5</v>
      </c>
      <c r="D102" t="s">
        <v>136</v>
      </c>
      <c r="E102" t="s">
        <v>141</v>
      </c>
      <c r="F102" t="s">
        <v>134</v>
      </c>
      <c r="G102" t="s">
        <v>143</v>
      </c>
      <c r="H102" t="s">
        <v>164</v>
      </c>
      <c r="I102" t="str">
        <f t="shared" si="3"/>
        <v>INSERT INTO Weapon (WeaponID,Weapon,Category1,Category2,Category3,Side1,Side2,Model) VALUES (101,'20MM KWK 30 [Sd.Kfz.121 Luchs]','Tank','Light tank','Tank cannon','Axis','Germany','Luchs');</v>
      </c>
    </row>
    <row r="103" spans="1:9" x14ac:dyDescent="0.25">
      <c r="A103">
        <v>102</v>
      </c>
      <c r="B103" t="s">
        <v>38</v>
      </c>
      <c r="C103" t="s">
        <v>5</v>
      </c>
      <c r="D103" t="s">
        <v>136</v>
      </c>
      <c r="E103" t="s">
        <v>148</v>
      </c>
      <c r="F103" t="s">
        <v>135</v>
      </c>
      <c r="G103" t="s">
        <v>144</v>
      </c>
      <c r="H103" t="s">
        <v>173</v>
      </c>
      <c r="I103" t="str">
        <f t="shared" si="3"/>
        <v>INSERT INTO Weapon (WeaponID,Weapon,Category1,Category2,Category3,Side1,Side2,Model) VALUES (102,'COAXIAL M1919 [Stuart M5A1]','Tank','Light tank','Tank MG','Allies','USA','Stuart');</v>
      </c>
    </row>
    <row r="104" spans="1:9" x14ac:dyDescent="0.25">
      <c r="A104">
        <v>103</v>
      </c>
      <c r="B104" t="s">
        <v>40</v>
      </c>
      <c r="C104" t="s">
        <v>5</v>
      </c>
      <c r="D104" t="s">
        <v>136</v>
      </c>
      <c r="E104" t="s">
        <v>148</v>
      </c>
      <c r="F104" t="s">
        <v>134</v>
      </c>
      <c r="G104" t="s">
        <v>143</v>
      </c>
      <c r="H104" t="s">
        <v>164</v>
      </c>
      <c r="I104" t="str">
        <f t="shared" si="3"/>
        <v>INSERT INTO Weapon (WeaponID,Weapon,Category1,Category2,Category3,Side1,Side2,Model) VALUES (103,'COAXIAL MG34 [Sd.Kfz.121 Luchs]','Tank','Light tank','Tank MG','Axis','Germany','Luchs');</v>
      </c>
    </row>
    <row r="105" spans="1:9" x14ac:dyDescent="0.25">
      <c r="A105">
        <v>104</v>
      </c>
      <c r="B105" t="s">
        <v>127</v>
      </c>
      <c r="C105" t="s">
        <v>5</v>
      </c>
      <c r="D105" t="s">
        <v>136</v>
      </c>
      <c r="E105" t="s">
        <v>149</v>
      </c>
      <c r="F105" t="s">
        <v>135</v>
      </c>
      <c r="G105" t="s">
        <v>144</v>
      </c>
      <c r="H105" t="s">
        <v>173</v>
      </c>
      <c r="I105" t="str">
        <f t="shared" si="3"/>
        <v>INSERT INTO Weapon (WeaponID,Weapon,Category1,Category2,Category3,Side1,Side2,Model) VALUES (104,'Stuart M5A1','Tank','Light tank','Vehicle run over','Allies','USA','Stuart');</v>
      </c>
    </row>
    <row r="106" spans="1:9" x14ac:dyDescent="0.25">
      <c r="A106">
        <v>105</v>
      </c>
      <c r="B106" t="s">
        <v>178</v>
      </c>
      <c r="C106" t="s">
        <v>5</v>
      </c>
      <c r="D106" t="s">
        <v>136</v>
      </c>
      <c r="E106" t="s">
        <v>149</v>
      </c>
      <c r="F106" t="s">
        <v>134</v>
      </c>
      <c r="G106" t="s">
        <v>143</v>
      </c>
      <c r="H106" t="s">
        <v>164</v>
      </c>
      <c r="I106" t="str">
        <f t="shared" si="3"/>
        <v>INSERT INTO Weapon (WeaponID,Weapon,Category1,Category2,Category3,Side1,Side2,Model) VALUES (105,'Sd.Kfz.121 Luchs','Tank','Light tank','Vehicle run over','Axis','Germany','Luchs');</v>
      </c>
    </row>
    <row r="107" spans="1:9" x14ac:dyDescent="0.25">
      <c r="A107">
        <v>106</v>
      </c>
      <c r="B107" t="s">
        <v>18</v>
      </c>
      <c r="C107" t="s">
        <v>5</v>
      </c>
      <c r="D107" t="s">
        <v>146</v>
      </c>
      <c r="E107" t="s">
        <v>141</v>
      </c>
      <c r="F107" t="s">
        <v>135</v>
      </c>
      <c r="G107" t="s">
        <v>145</v>
      </c>
      <c r="H107" t="s">
        <v>170</v>
      </c>
      <c r="I107" t="str">
        <f t="shared" si="3"/>
        <v>INSERT INTO Weapon (WeaponID,Weapon,Category1,Category2,Category3,Side1,Side2,Model) VALUES (106,'76MM ZiS-5 [T34/76]','Tank','Medium tank','Tank cannon','Allies','URSS','T34');</v>
      </c>
    </row>
    <row r="108" spans="1:9" x14ac:dyDescent="0.25">
      <c r="A108">
        <v>107</v>
      </c>
      <c r="B108" t="s">
        <v>13</v>
      </c>
      <c r="C108" t="s">
        <v>5</v>
      </c>
      <c r="D108" t="s">
        <v>146</v>
      </c>
      <c r="E108" t="s">
        <v>141</v>
      </c>
      <c r="F108" t="s">
        <v>134</v>
      </c>
      <c r="G108" t="s">
        <v>143</v>
      </c>
      <c r="H108" t="s">
        <v>169</v>
      </c>
      <c r="I108" t="str">
        <f t="shared" si="3"/>
        <v>INSERT INTO Weapon (WeaponID,Weapon,Category1,Category2,Category3,Side1,Side2,Model) VALUES (107,'75MM CANNON [Sd.Kfz.161 Panzer IV]','Tank','Medium tank','Tank cannon','Axis','Germany','Panzer IV');</v>
      </c>
    </row>
    <row r="109" spans="1:9" x14ac:dyDescent="0.25">
      <c r="A109">
        <v>108</v>
      </c>
      <c r="B109" t="s">
        <v>15</v>
      </c>
      <c r="C109" t="s">
        <v>5</v>
      </c>
      <c r="D109" t="s">
        <v>146</v>
      </c>
      <c r="E109" t="s">
        <v>141</v>
      </c>
      <c r="F109" t="s">
        <v>135</v>
      </c>
      <c r="G109" t="s">
        <v>144</v>
      </c>
      <c r="H109" t="s">
        <v>174</v>
      </c>
      <c r="I109" t="str">
        <f t="shared" si="3"/>
        <v>INSERT INTO Weapon (WeaponID,Weapon,Category1,Category2,Category3,Side1,Side2,Model) VALUES (108,'75MM CANNON [Sherman M4A3(75)W]','Tank','Medium tank','Tank cannon','Allies','USA','Sherman Med');</v>
      </c>
    </row>
    <row r="110" spans="1:9" x14ac:dyDescent="0.25">
      <c r="A110">
        <v>109</v>
      </c>
      <c r="B110" t="s">
        <v>36</v>
      </c>
      <c r="C110" t="s">
        <v>5</v>
      </c>
      <c r="D110" t="s">
        <v>146</v>
      </c>
      <c r="E110" t="s">
        <v>148</v>
      </c>
      <c r="F110" t="s">
        <v>135</v>
      </c>
      <c r="G110" t="s">
        <v>144</v>
      </c>
      <c r="H110" t="s">
        <v>174</v>
      </c>
      <c r="I110" t="str">
        <f t="shared" si="3"/>
        <v>INSERT INTO Weapon (WeaponID,Weapon,Category1,Category2,Category3,Side1,Side2,Model) VALUES (109,'COAXIAL M1919 [Sherman M4A3(75)W]','Tank','Medium tank','Tank MG','Allies','USA','Sherman Med');</v>
      </c>
    </row>
    <row r="111" spans="1:9" x14ac:dyDescent="0.25">
      <c r="A111">
        <v>110</v>
      </c>
      <c r="B111" t="s">
        <v>68</v>
      </c>
      <c r="C111" t="s">
        <v>5</v>
      </c>
      <c r="D111" t="s">
        <v>146</v>
      </c>
      <c r="E111" t="s">
        <v>148</v>
      </c>
      <c r="F111" t="s">
        <v>135</v>
      </c>
      <c r="G111" t="s">
        <v>144</v>
      </c>
      <c r="H111" t="s">
        <v>174</v>
      </c>
      <c r="I111" t="str">
        <f t="shared" si="3"/>
        <v>INSERT INTO Weapon (WeaponID,Weapon,Category1,Category2,Category3,Side1,Side2,Model) VALUES (110,'HULL M1919 [Sherman M4A3(75)W]','Tank','Medium tank','Tank MG','Allies','USA','Sherman Med');</v>
      </c>
    </row>
    <row r="112" spans="1:9" x14ac:dyDescent="0.25">
      <c r="A112">
        <v>111</v>
      </c>
      <c r="B112" t="s">
        <v>70</v>
      </c>
      <c r="C112" t="s">
        <v>5</v>
      </c>
      <c r="D112" t="s">
        <v>136</v>
      </c>
      <c r="E112" t="s">
        <v>148</v>
      </c>
      <c r="F112" t="s">
        <v>135</v>
      </c>
      <c r="G112" t="s">
        <v>144</v>
      </c>
      <c r="H112" t="s">
        <v>173</v>
      </c>
      <c r="I112" t="str">
        <f t="shared" si="3"/>
        <v>INSERT INTO Weapon (WeaponID,Weapon,Category1,Category2,Category3,Side1,Side2,Model) VALUES (111,'HULL M1919 [Stuart M5A1]','Tank','Light tank','Tank MG','Allies','USA','Stuart');</v>
      </c>
    </row>
    <row r="113" spans="1:9" x14ac:dyDescent="0.25">
      <c r="A113">
        <v>112</v>
      </c>
      <c r="B113" t="s">
        <v>33</v>
      </c>
      <c r="C113" t="s">
        <v>5</v>
      </c>
      <c r="D113" t="s">
        <v>146</v>
      </c>
      <c r="E113" t="s">
        <v>148</v>
      </c>
      <c r="F113" t="s">
        <v>135</v>
      </c>
      <c r="G113" t="s">
        <v>145</v>
      </c>
      <c r="H113" t="s">
        <v>170</v>
      </c>
      <c r="I113" t="str">
        <f t="shared" si="3"/>
        <v>INSERT INTO Weapon (WeaponID,Weapon,Category1,Category2,Category3,Side1,Side2,Model) VALUES (112,'COAXIAL DT [T34/76]','Tank','Medium tank','Tank MG','Allies','URSS','T34');</v>
      </c>
    </row>
    <row r="114" spans="1:9" x14ac:dyDescent="0.25">
      <c r="A114">
        <v>113</v>
      </c>
      <c r="B114" t="s">
        <v>190</v>
      </c>
      <c r="C114" t="s">
        <v>5</v>
      </c>
      <c r="D114" t="s">
        <v>146</v>
      </c>
      <c r="E114" t="s">
        <v>148</v>
      </c>
      <c r="F114" t="s">
        <v>135</v>
      </c>
      <c r="G114" t="s">
        <v>145</v>
      </c>
      <c r="H114" t="s">
        <v>170</v>
      </c>
      <c r="I114" t="str">
        <f t="shared" si="3"/>
        <v>INSERT INTO Weapon (WeaponID,Weapon,Category1,Category2,Category3,Side1,Side2,Model) VALUES (113,'HULL DT [T34/76]','Tank','Medium tank','Tank MG','Allies','URSS','T34');</v>
      </c>
    </row>
    <row r="115" spans="1:9" x14ac:dyDescent="0.25">
      <c r="A115">
        <v>114</v>
      </c>
      <c r="B115" t="s">
        <v>41</v>
      </c>
      <c r="C115" t="s">
        <v>5</v>
      </c>
      <c r="D115" t="s">
        <v>146</v>
      </c>
      <c r="E115" t="s">
        <v>148</v>
      </c>
      <c r="F115" t="s">
        <v>134</v>
      </c>
      <c r="G115" t="s">
        <v>143</v>
      </c>
      <c r="H115" t="s">
        <v>169</v>
      </c>
      <c r="I115" t="str">
        <f t="shared" si="3"/>
        <v>INSERT INTO Weapon (WeaponID,Weapon,Category1,Category2,Category3,Side1,Side2,Model) VALUES (114,'COAXIAL MG34 [Sd.Kfz.161 Panzer IV]','Tank','Medium tank','Tank MG','Axis','Germany','Panzer IV');</v>
      </c>
    </row>
    <row r="116" spans="1:9" x14ac:dyDescent="0.25">
      <c r="A116">
        <v>115</v>
      </c>
      <c r="B116" t="s">
        <v>72</v>
      </c>
      <c r="C116" t="s">
        <v>5</v>
      </c>
      <c r="D116" t="s">
        <v>146</v>
      </c>
      <c r="E116" t="s">
        <v>148</v>
      </c>
      <c r="F116" t="s">
        <v>134</v>
      </c>
      <c r="G116" t="s">
        <v>143</v>
      </c>
      <c r="H116" t="s">
        <v>169</v>
      </c>
      <c r="I116" t="str">
        <f t="shared" si="3"/>
        <v>INSERT INTO Weapon (WeaponID,Weapon,Category1,Category2,Category3,Side1,Side2,Model) VALUES (115,'HULL MG34 [Sd.Kfz.161 Panzer IV]','Tank','Medium tank','Tank MG','Axis','Germany','Panzer IV');</v>
      </c>
    </row>
    <row r="117" spans="1:9" x14ac:dyDescent="0.25">
      <c r="A117">
        <v>116</v>
      </c>
      <c r="B117" t="s">
        <v>123</v>
      </c>
      <c r="C117" t="s">
        <v>5</v>
      </c>
      <c r="D117" t="s">
        <v>146</v>
      </c>
      <c r="E117" t="s">
        <v>149</v>
      </c>
      <c r="F117" t="s">
        <v>135</v>
      </c>
      <c r="G117" t="s">
        <v>144</v>
      </c>
      <c r="H117" t="s">
        <v>174</v>
      </c>
      <c r="I117" t="str">
        <f t="shared" si="3"/>
        <v>INSERT INTO Weapon (WeaponID,Weapon,Category1,Category2,Category3,Side1,Side2,Model) VALUES (116,'Sherman M4A3(75)W','Tank','Medium tank','Vehicle run over','Allies','USA','Sherman Med');</v>
      </c>
    </row>
    <row r="118" spans="1:9" x14ac:dyDescent="0.25">
      <c r="A118">
        <v>117</v>
      </c>
      <c r="B118" t="s">
        <v>119</v>
      </c>
      <c r="C118" t="s">
        <v>5</v>
      </c>
      <c r="D118" t="s">
        <v>146</v>
      </c>
      <c r="E118" t="s">
        <v>149</v>
      </c>
      <c r="F118" t="s">
        <v>134</v>
      </c>
      <c r="G118" t="s">
        <v>143</v>
      </c>
      <c r="H118" t="s">
        <v>169</v>
      </c>
      <c r="I118" t="str">
        <f t="shared" si="3"/>
        <v>INSERT INTO Weapon (WeaponID,Weapon,Category1,Category2,Category3,Side1,Side2,Model) VALUES (117,'Sd.Kfz.161 Panzer IV','Tank','Medium tank','Vehicle run over','Axis','Germany','Panzer IV');</v>
      </c>
    </row>
    <row r="119" spans="1:9" x14ac:dyDescent="0.25">
      <c r="A119">
        <v>118</v>
      </c>
      <c r="B119" t="s">
        <v>188</v>
      </c>
      <c r="C119" t="s">
        <v>5</v>
      </c>
      <c r="D119" t="s">
        <v>137</v>
      </c>
      <c r="E119" t="s">
        <v>141</v>
      </c>
      <c r="F119" t="s">
        <v>135</v>
      </c>
      <c r="G119" t="s">
        <v>145</v>
      </c>
      <c r="H119" t="s">
        <v>175</v>
      </c>
      <c r="I119" t="str">
        <f t="shared" si="3"/>
        <v>INSERT INTO Weapon (WeaponID,Weapon,Category1,Category2,Category3,Side1,Side2,Model) VALUES (118,'19-K 45MM [BA-10]','Tank','Recon tank','Tank cannon','Allies','URSS','BA-10');</v>
      </c>
    </row>
    <row r="120" spans="1:9" x14ac:dyDescent="0.25">
      <c r="A120">
        <v>119</v>
      </c>
      <c r="B120" t="s">
        <v>92</v>
      </c>
      <c r="C120" t="s">
        <v>5</v>
      </c>
      <c r="D120" t="s">
        <v>137</v>
      </c>
      <c r="E120" t="s">
        <v>141</v>
      </c>
      <c r="F120" t="s">
        <v>135</v>
      </c>
      <c r="G120" t="s">
        <v>144</v>
      </c>
      <c r="H120" t="s">
        <v>167</v>
      </c>
      <c r="I120" t="str">
        <f t="shared" si="3"/>
        <v>INSERT INTO Weapon (WeaponID,Weapon,Category1,Category2,Category3,Side1,Side2,Model) VALUES (119,'M6 37mm [M8 Greyhound]','Tank','Recon tank','Tank cannon','Allies','USA','Greyhound');</v>
      </c>
    </row>
    <row r="121" spans="1:9" x14ac:dyDescent="0.25">
      <c r="A121">
        <v>120</v>
      </c>
      <c r="B121" t="s">
        <v>7</v>
      </c>
      <c r="C121" t="s">
        <v>5</v>
      </c>
      <c r="D121" t="s">
        <v>137</v>
      </c>
      <c r="E121" t="s">
        <v>141</v>
      </c>
      <c r="F121" t="s">
        <v>134</v>
      </c>
      <c r="G121" t="s">
        <v>143</v>
      </c>
      <c r="H121" t="s">
        <v>165</v>
      </c>
      <c r="I121" t="str">
        <f t="shared" si="3"/>
        <v>INSERT INTO Weapon (WeaponID,Weapon,Category1,Category2,Category3,Side1,Side2,Model) VALUES (120,'50mm KwK 39/1 [Sd.Kfz.234 Puma]','Tank','Recon tank','Tank cannon','Axis','Germany','Puma');</v>
      </c>
    </row>
    <row r="122" spans="1:9" x14ac:dyDescent="0.25">
      <c r="A122">
        <v>121</v>
      </c>
      <c r="B122" t="s">
        <v>189</v>
      </c>
      <c r="C122" t="s">
        <v>5</v>
      </c>
      <c r="D122" t="s">
        <v>137</v>
      </c>
      <c r="E122" t="s">
        <v>148</v>
      </c>
      <c r="F122" t="s">
        <v>135</v>
      </c>
      <c r="G122" t="s">
        <v>145</v>
      </c>
      <c r="H122" t="s">
        <v>175</v>
      </c>
      <c r="I122" t="str">
        <f t="shared" si="3"/>
        <v>INSERT INTO Weapon (WeaponID,Weapon,Category1,Category2,Category3,Side1,Side2,Model) VALUES (121,'COAXIAL DT [BA-10]','Tank','Recon tank','Tank MG','Allies','URSS','BA-10');</v>
      </c>
    </row>
    <row r="123" spans="1:9" x14ac:dyDescent="0.25">
      <c r="A123">
        <v>122</v>
      </c>
      <c r="B123" t="s">
        <v>35</v>
      </c>
      <c r="C123" t="s">
        <v>5</v>
      </c>
      <c r="D123" t="s">
        <v>137</v>
      </c>
      <c r="E123" t="s">
        <v>148</v>
      </c>
      <c r="F123" t="s">
        <v>135</v>
      </c>
      <c r="G123" t="s">
        <v>144</v>
      </c>
      <c r="H123" t="s">
        <v>167</v>
      </c>
      <c r="I123" t="str">
        <f t="shared" si="3"/>
        <v>INSERT INTO Weapon (WeaponID,Weapon,Category1,Category2,Category3,Side1,Side2,Model) VALUES (122,'COAXIAL M1919 [M8 Greyhound]','Tank','Recon tank','Tank MG','Allies','USA','Greyhound');</v>
      </c>
    </row>
    <row r="124" spans="1:9" x14ac:dyDescent="0.25">
      <c r="A124">
        <v>123</v>
      </c>
      <c r="B124" t="s">
        <v>31</v>
      </c>
      <c r="C124" t="s">
        <v>5</v>
      </c>
      <c r="D124" t="s">
        <v>147</v>
      </c>
      <c r="E124" t="s">
        <v>141</v>
      </c>
      <c r="F124" t="s">
        <v>135</v>
      </c>
      <c r="G124" t="s">
        <v>145</v>
      </c>
      <c r="H124" t="s">
        <v>166</v>
      </c>
      <c r="I124" t="str">
        <f t="shared" si="3"/>
        <v>INSERT INTO Weapon (WeaponID,Weapon,Category1,Category2,Category3,Side1,Side2,Model) VALUES (123,'COAXIAL DT','Tank','Heavy tank','Tank cannon','Allies','URSS','IS-1');</v>
      </c>
    </row>
    <row r="125" spans="1:9" x14ac:dyDescent="0.25">
      <c r="A125">
        <v>124</v>
      </c>
      <c r="B125" t="s">
        <v>34</v>
      </c>
      <c r="C125" t="s">
        <v>5</v>
      </c>
      <c r="D125" t="s">
        <v>147</v>
      </c>
      <c r="E125" t="s">
        <v>148</v>
      </c>
      <c r="F125" t="s">
        <v>135</v>
      </c>
      <c r="G125" t="s">
        <v>144</v>
      </c>
      <c r="H125" t="s">
        <v>171</v>
      </c>
      <c r="I125" t="str">
        <f t="shared" si="3"/>
        <v>INSERT INTO Weapon (WeaponID,Weapon,Category1,Category2,Category3,Side1,Side2,Model) VALUES (124,'COAXIAL M1919','Tank','Heavy tank','Tank MG','Allies','USA','Sherman 76');</v>
      </c>
    </row>
    <row r="126" spans="1:9" x14ac:dyDescent="0.25">
      <c r="A126">
        <v>125</v>
      </c>
      <c r="B126" t="s">
        <v>67</v>
      </c>
      <c r="C126" t="s">
        <v>5</v>
      </c>
      <c r="D126" t="s">
        <v>147</v>
      </c>
      <c r="E126" t="s">
        <v>148</v>
      </c>
      <c r="F126" t="s">
        <v>135</v>
      </c>
      <c r="G126" t="s">
        <v>144</v>
      </c>
      <c r="H126" t="s">
        <v>171</v>
      </c>
      <c r="I126" t="str">
        <f t="shared" si="3"/>
        <v>INSERT INTO Weapon (WeaponID,Weapon,Category1,Category2,Category3,Side1,Side2,Model) VALUES (125,'HULL M1919','Tank','Heavy tank','Tank MG','Allies','USA','Sherman 76');</v>
      </c>
    </row>
    <row r="127" spans="1:9" x14ac:dyDescent="0.25">
      <c r="A127">
        <v>126</v>
      </c>
      <c r="B127" t="s">
        <v>44</v>
      </c>
      <c r="C127" t="s">
        <v>5</v>
      </c>
      <c r="D127" t="s">
        <v>137</v>
      </c>
      <c r="E127" t="s">
        <v>148</v>
      </c>
      <c r="F127" t="s">
        <v>134</v>
      </c>
      <c r="G127" t="s">
        <v>143</v>
      </c>
      <c r="H127" t="s">
        <v>165</v>
      </c>
      <c r="I127" t="str">
        <f t="shared" si="3"/>
        <v>INSERT INTO Weapon (WeaponID,Weapon,Category1,Category2,Category3,Side1,Side2,Model) VALUES (126,'COAXIAL MG34 [Sd.Kfz.234 Puma]','Tank','Recon tank','Tank MG','Axis','Germany','Puma');</v>
      </c>
    </row>
    <row r="128" spans="1:9" x14ac:dyDescent="0.25">
      <c r="A128">
        <v>127</v>
      </c>
      <c r="B128" t="s">
        <v>39</v>
      </c>
      <c r="C128" t="s">
        <v>5</v>
      </c>
      <c r="D128" t="s">
        <v>147</v>
      </c>
      <c r="E128" t="s">
        <v>148</v>
      </c>
      <c r="F128" t="s">
        <v>134</v>
      </c>
      <c r="G128" t="s">
        <v>143</v>
      </c>
      <c r="H128" t="s">
        <v>163</v>
      </c>
      <c r="I128" t="str">
        <f t="shared" si="3"/>
        <v>INSERT INTO Weapon (WeaponID,Weapon,Category1,Category2,Category3,Side1,Side2,Model) VALUES (127,'COAXIAL MG34','Tank','Heavy tank','Tank MG','Axis','Germany','Panther');</v>
      </c>
    </row>
    <row r="129" spans="1:9" x14ac:dyDescent="0.25">
      <c r="A129">
        <v>128</v>
      </c>
      <c r="B129" t="s">
        <v>71</v>
      </c>
      <c r="C129" t="s">
        <v>5</v>
      </c>
      <c r="D129" t="s">
        <v>147</v>
      </c>
      <c r="E129" t="s">
        <v>148</v>
      </c>
      <c r="F129" t="s">
        <v>134</v>
      </c>
      <c r="G129" t="s">
        <v>143</v>
      </c>
      <c r="H129" t="s">
        <v>163</v>
      </c>
      <c r="I129" t="str">
        <f t="shared" si="3"/>
        <v>INSERT INTO Weapon (WeaponID,Weapon,Category1,Category2,Category3,Side1,Side2,Model) VALUES (128,'HULL MG34','Tank','Heavy tank','Tank MG','Axis','Germany','Panther');</v>
      </c>
    </row>
    <row r="130" spans="1:9" x14ac:dyDescent="0.25">
      <c r="A130">
        <v>129</v>
      </c>
      <c r="B130" t="s">
        <v>93</v>
      </c>
      <c r="C130" t="s">
        <v>5</v>
      </c>
      <c r="D130" t="s">
        <v>137</v>
      </c>
      <c r="E130" t="s">
        <v>149</v>
      </c>
      <c r="F130" t="s">
        <v>135</v>
      </c>
      <c r="G130" t="s">
        <v>144</v>
      </c>
      <c r="H130" t="s">
        <v>167</v>
      </c>
      <c r="I130" t="str">
        <f t="shared" ref="I130:I165" si="4">CONCATENATE("INSERT INTO Weapon (WeaponID,Weapon,Category1,Category2,Category3,Side1,Side2,Model) VALUES (",A130,",'", B130, "','", C130, "','", D130, "','", E130, "','", F130, "','", G130, "','",H130,"');")</f>
        <v>INSERT INTO Weapon (WeaponID,Weapon,Category1,Category2,Category3,Side1,Side2,Model) VALUES (129,'M8 Greyhound','Tank','Recon tank','Vehicle run over','Allies','USA','Greyhound');</v>
      </c>
    </row>
    <row r="131" spans="1:9" x14ac:dyDescent="0.25">
      <c r="A131">
        <v>130</v>
      </c>
      <c r="B131" t="s">
        <v>122</v>
      </c>
      <c r="C131" t="s">
        <v>5</v>
      </c>
      <c r="D131" t="s">
        <v>137</v>
      </c>
      <c r="E131" t="s">
        <v>149</v>
      </c>
      <c r="F131" t="s">
        <v>134</v>
      </c>
      <c r="G131" t="s">
        <v>143</v>
      </c>
      <c r="H131" t="s">
        <v>165</v>
      </c>
      <c r="I131" t="str">
        <f t="shared" si="4"/>
        <v>INSERT INTO Weapon (WeaponID,Weapon,Category1,Category2,Category3,Side1,Side2,Model) VALUES (130,'Sd.Kfz.234 Puma','Tank','Recon tank','Vehicle run over','Axis','Germany','Puma');</v>
      </c>
    </row>
    <row r="132" spans="1:9" x14ac:dyDescent="0.25">
      <c r="A132">
        <v>131</v>
      </c>
      <c r="B132" t="s">
        <v>196</v>
      </c>
      <c r="C132" t="s">
        <v>5</v>
      </c>
      <c r="D132" t="s">
        <v>136</v>
      </c>
      <c r="E132" t="s">
        <v>148</v>
      </c>
      <c r="F132" t="s">
        <v>135</v>
      </c>
      <c r="G132" t="s">
        <v>145</v>
      </c>
      <c r="H132" t="s">
        <v>187</v>
      </c>
      <c r="I132" t="str">
        <f t="shared" si="4"/>
        <v>INSERT INTO Weapon (WeaponID,Weapon,Category1,Category2,Category3,Side1,Side2,Model) VALUES (131,'COAXIAL DT [T70]','Tank','Light tank','Tank MG','Allies','URSS','T70');</v>
      </c>
    </row>
    <row r="133" spans="1:9" x14ac:dyDescent="0.25">
      <c r="A133">
        <v>132</v>
      </c>
      <c r="B133" s="2" t="s">
        <v>166</v>
      </c>
      <c r="C133" t="s">
        <v>5</v>
      </c>
      <c r="D133" t="s">
        <v>147</v>
      </c>
      <c r="E133" t="s">
        <v>149</v>
      </c>
      <c r="F133" t="s">
        <v>135</v>
      </c>
      <c r="G133" t="s">
        <v>145</v>
      </c>
      <c r="H133" t="s">
        <v>166</v>
      </c>
      <c r="I133" t="str">
        <f t="shared" si="4"/>
        <v>INSERT INTO Weapon (WeaponID,Weapon,Category1,Category2,Category3,Side1,Side2,Model) VALUES (132,'IS-1','Tank','Heavy tank','Vehicle run over','Allies','URSS','IS-1');</v>
      </c>
    </row>
    <row r="134" spans="1:9" x14ac:dyDescent="0.25">
      <c r="A134">
        <v>133</v>
      </c>
      <c r="B134" t="s">
        <v>187</v>
      </c>
      <c r="C134" t="s">
        <v>5</v>
      </c>
      <c r="D134" t="s">
        <v>136</v>
      </c>
      <c r="E134" t="s">
        <v>149</v>
      </c>
      <c r="F134" t="s">
        <v>135</v>
      </c>
      <c r="G134" t="s">
        <v>145</v>
      </c>
      <c r="H134" t="s">
        <v>187</v>
      </c>
      <c r="I134" t="str">
        <f t="shared" si="4"/>
        <v>INSERT INTO Weapon (WeaponID,Weapon,Category1,Category2,Category3,Side1,Side2,Model) VALUES (133,'T70','Tank','Light tank','Vehicle run over','Allies','URSS','T70');</v>
      </c>
    </row>
    <row r="135" spans="1:9" x14ac:dyDescent="0.25">
      <c r="A135">
        <v>134</v>
      </c>
      <c r="B135" t="s">
        <v>199</v>
      </c>
      <c r="C135" t="s">
        <v>5</v>
      </c>
      <c r="D135" t="s">
        <v>146</v>
      </c>
      <c r="E135" t="s">
        <v>149</v>
      </c>
      <c r="F135" t="s">
        <v>135</v>
      </c>
      <c r="G135" t="s">
        <v>145</v>
      </c>
      <c r="H135" t="s">
        <v>170</v>
      </c>
      <c r="I135" t="str">
        <f t="shared" si="4"/>
        <v>INSERT INTO Weapon (WeaponID,Weapon,Category1,Category2,Category3,Side1,Side2,Model) VALUES (134,'T34/76','Tank','Medium tank','Vehicle run over','Allies','URSS','T34');</v>
      </c>
    </row>
    <row r="136" spans="1:9" x14ac:dyDescent="0.25">
      <c r="A136">
        <v>135</v>
      </c>
      <c r="B136" t="s">
        <v>175</v>
      </c>
      <c r="C136" t="s">
        <v>5</v>
      </c>
      <c r="D136" t="s">
        <v>137</v>
      </c>
      <c r="E136" t="s">
        <v>149</v>
      </c>
      <c r="F136" t="s">
        <v>135</v>
      </c>
      <c r="G136" t="s">
        <v>145</v>
      </c>
      <c r="H136" t="s">
        <v>175</v>
      </c>
      <c r="I136" t="str">
        <f t="shared" si="4"/>
        <v>INSERT INTO Weapon (WeaponID,Weapon,Category1,Category2,Category3,Side1,Side2,Model) VALUES (135,'BA-10','Tank','Recon tank','Vehicle run over','Allies','URSS','BA-10');</v>
      </c>
    </row>
    <row r="137" spans="1:9" x14ac:dyDescent="0.25">
      <c r="A137">
        <v>136</v>
      </c>
      <c r="B137" t="s">
        <v>202</v>
      </c>
      <c r="C137" t="s">
        <v>11</v>
      </c>
      <c r="D137" t="s">
        <v>84</v>
      </c>
      <c r="E137" t="s">
        <v>156</v>
      </c>
      <c r="F137" t="s">
        <v>135</v>
      </c>
      <c r="G137" t="s">
        <v>227</v>
      </c>
      <c r="H137" s="3"/>
      <c r="I137" t="str">
        <f t="shared" si="4"/>
        <v>INSERT INTO Weapon (WeaponID,Weapon,Category1,Category2,Category3,Side1,Side2,Model) VALUES (136,'A.P. Shrapnel Mine Mk II','Infantry','Mine','AP mine','Allies','GB','');</v>
      </c>
    </row>
    <row r="138" spans="1:9" x14ac:dyDescent="0.25">
      <c r="A138">
        <v>137</v>
      </c>
      <c r="B138" t="s">
        <v>203</v>
      </c>
      <c r="C138" t="s">
        <v>11</v>
      </c>
      <c r="D138" t="s">
        <v>84</v>
      </c>
      <c r="E138" t="s">
        <v>154</v>
      </c>
      <c r="F138" t="s">
        <v>135</v>
      </c>
      <c r="G138" t="s">
        <v>227</v>
      </c>
      <c r="I138" t="str">
        <f t="shared" si="4"/>
        <v>INSERT INTO Weapon (WeaponID,Weapon,Category1,Category2,Category3,Side1,Side2,Model) VALUES (137,'A.T. Mine G.S. Mk V','Infantry','Mine','AT Mine','Allies','GB','');</v>
      </c>
    </row>
    <row r="139" spans="1:9" x14ac:dyDescent="0.25">
      <c r="A139">
        <v>138</v>
      </c>
      <c r="B139" t="s">
        <v>204</v>
      </c>
      <c r="C139" t="s">
        <v>11</v>
      </c>
      <c r="D139" t="s">
        <v>63</v>
      </c>
      <c r="E139" t="s">
        <v>149</v>
      </c>
      <c r="F139" t="s">
        <v>135</v>
      </c>
      <c r="G139" t="s">
        <v>227</v>
      </c>
      <c r="H139" t="s">
        <v>228</v>
      </c>
      <c r="I139" t="str">
        <f>CONCATENATE("INSERT INTO Weapon (WeaponID,Weapon,Category1,Category2,Category3,Side1,Side2,Model) VALUES (",A139,",'", B139, "','", C139, "','", D139, "','", E139, "','", F139, "','", G139, "','",H139,"');")</f>
        <v>INSERT INTO Weapon (WeaponID,Weapon,Category1,Category2,Category3,Side1,Side2,Model) VALUES (138,'Bedford OYD (Supply)','Infantry','Vehicle','Vehicle run over','Allies','GB','Bedford truck');</v>
      </c>
    </row>
    <row r="140" spans="1:9" x14ac:dyDescent="0.25">
      <c r="A140">
        <v>139</v>
      </c>
      <c r="B140" t="s">
        <v>205</v>
      </c>
      <c r="C140" t="s">
        <v>11</v>
      </c>
      <c r="D140" t="s">
        <v>155</v>
      </c>
      <c r="E140" t="s">
        <v>52</v>
      </c>
      <c r="F140" t="s">
        <v>135</v>
      </c>
      <c r="G140" t="s">
        <v>227</v>
      </c>
      <c r="I140" t="str">
        <f>CONCATENATE("INSERT INTO Weapon (WeaponID,Weapon,Category1,Category2,Category3,Side1,Side2,Model) VALUES (",A140,",'", B140, "','", C140, "','", D140, "','", E140, "','", F140, "','", G140, "','",H140,"');")</f>
        <v>INSERT INTO Weapon (WeaponID,Weapon,Category1,Category2,Category3,Side1,Side2,Model) VALUES (139,'Bren Gun','Infantry','Firearm','Automatic','Allies','GB','');</v>
      </c>
    </row>
    <row r="141" spans="1:9" x14ac:dyDescent="0.25">
      <c r="A141">
        <v>140</v>
      </c>
      <c r="B141" t="s">
        <v>206</v>
      </c>
      <c r="C141" t="s">
        <v>5</v>
      </c>
      <c r="D141" t="s">
        <v>146</v>
      </c>
      <c r="E141" t="s">
        <v>148</v>
      </c>
      <c r="F141" t="s">
        <v>135</v>
      </c>
      <c r="G141" t="s">
        <v>227</v>
      </c>
      <c r="H141" t="s">
        <v>209</v>
      </c>
      <c r="I141" t="str">
        <f t="shared" si="4"/>
        <v>INSERT INTO Weapon (WeaponID,Weapon,Category1,Category2,Category3,Side1,Side2,Model) VALUES (140,'COAXIAL BESA [Cromwell]','Tank','Medium tank','Tank MG','Allies','GB','Cromwell');</v>
      </c>
    </row>
    <row r="142" spans="1:9" x14ac:dyDescent="0.25">
      <c r="A142">
        <v>141</v>
      </c>
      <c r="B142" t="s">
        <v>207</v>
      </c>
      <c r="C142" t="s">
        <v>5</v>
      </c>
      <c r="D142" t="s">
        <v>136</v>
      </c>
      <c r="E142" t="s">
        <v>148</v>
      </c>
      <c r="F142" t="s">
        <v>135</v>
      </c>
      <c r="G142" t="s">
        <v>227</v>
      </c>
      <c r="H142" t="s">
        <v>229</v>
      </c>
      <c r="I142" t="str">
        <f t="shared" si="4"/>
        <v>INSERT INTO Weapon (WeaponID,Weapon,Category1,Category2,Category3,Side1,Side2,Model) VALUES (141,'COAXIAL BESA [Tetrarch]','Tank','Light tank','Tank MG','Allies','GB','Tetrarch');</v>
      </c>
    </row>
    <row r="143" spans="1:9" x14ac:dyDescent="0.25">
      <c r="A143">
        <v>142</v>
      </c>
      <c r="B143" t="s">
        <v>208</v>
      </c>
      <c r="C143" t="s">
        <v>5</v>
      </c>
      <c r="D143" t="s">
        <v>147</v>
      </c>
      <c r="E143" t="s">
        <v>148</v>
      </c>
      <c r="F143" t="s">
        <v>135</v>
      </c>
      <c r="G143" t="s">
        <v>227</v>
      </c>
      <c r="H143" t="s">
        <v>230</v>
      </c>
      <c r="I143" t="str">
        <f t="shared" si="4"/>
        <v>INSERT INTO Weapon (WeaponID,Weapon,Category1,Category2,Category3,Side1,Side2,Model) VALUES (142,'COAXIAL M1919 [Firefly]','Tank','Heavy tank','Tank MG','Allies','GB','Firefly');</v>
      </c>
    </row>
    <row r="144" spans="1:9" x14ac:dyDescent="0.25">
      <c r="A144">
        <v>143</v>
      </c>
      <c r="B144" t="s">
        <v>209</v>
      </c>
      <c r="C144" t="s">
        <v>5</v>
      </c>
      <c r="D144" t="s">
        <v>146</v>
      </c>
      <c r="E144" t="s">
        <v>149</v>
      </c>
      <c r="F144" t="s">
        <v>135</v>
      </c>
      <c r="G144" t="s">
        <v>227</v>
      </c>
      <c r="I144" t="str">
        <f t="shared" si="4"/>
        <v>INSERT INTO Weapon (WeaponID,Weapon,Category1,Category2,Category3,Side1,Side2,Model) VALUES (143,'Cromwell','Tank','Medium tank','Vehicle run over','Allies','GB','');</v>
      </c>
    </row>
    <row r="145" spans="1:9" x14ac:dyDescent="0.25">
      <c r="A145">
        <v>144</v>
      </c>
      <c r="B145" t="s">
        <v>210</v>
      </c>
      <c r="C145" t="s">
        <v>11</v>
      </c>
      <c r="D145" t="s">
        <v>155</v>
      </c>
      <c r="E145" t="s">
        <v>57</v>
      </c>
      <c r="F145" t="s">
        <v>135</v>
      </c>
      <c r="G145" t="s">
        <v>227</v>
      </c>
      <c r="H145" s="3"/>
      <c r="I145" t="str">
        <f t="shared" si="4"/>
        <v>INSERT INTO Weapon (WeaponID,Weapon,Category1,Category2,Category3,Side1,Side2,Model) VALUES (144,'FLAMETHROWER','Infantry','Firearm','Flamethrower','Allies','GB','');</v>
      </c>
    </row>
    <row r="146" spans="1:9" x14ac:dyDescent="0.25">
      <c r="A146">
        <v>145</v>
      </c>
      <c r="B146" t="s">
        <v>211</v>
      </c>
      <c r="C146" t="s">
        <v>5</v>
      </c>
      <c r="D146" t="s">
        <v>146</v>
      </c>
      <c r="E146" t="s">
        <v>148</v>
      </c>
      <c r="F146" t="s">
        <v>135</v>
      </c>
      <c r="G146" t="s">
        <v>227</v>
      </c>
      <c r="H146" t="s">
        <v>209</v>
      </c>
      <c r="I146" t="str">
        <f t="shared" si="4"/>
        <v>INSERT INTO Weapon (WeaponID,Weapon,Category1,Category2,Category3,Side1,Side2,Model) VALUES (145,'HULL BESA [Cromwell]','Tank','Medium tank','Tank MG','Allies','GB','Cromwell');</v>
      </c>
    </row>
    <row r="147" spans="1:9" x14ac:dyDescent="0.25">
      <c r="A147">
        <v>146</v>
      </c>
      <c r="B147" t="s">
        <v>212</v>
      </c>
      <c r="C147" t="s">
        <v>11</v>
      </c>
      <c r="D147" t="s">
        <v>155</v>
      </c>
      <c r="E147" t="s">
        <v>52</v>
      </c>
      <c r="F147" t="s">
        <v>135</v>
      </c>
      <c r="G147" t="s">
        <v>227</v>
      </c>
      <c r="I147" t="str">
        <f t="shared" si="4"/>
        <v>INSERT INTO Weapon (WeaponID,Weapon,Category1,Category2,Category3,Side1,Side2,Model) VALUES (146,'Lanchester','Infantry','Firearm','Automatic','Allies','GB','');</v>
      </c>
    </row>
    <row r="148" spans="1:9" x14ac:dyDescent="0.25">
      <c r="A148">
        <v>147</v>
      </c>
      <c r="B148" t="s">
        <v>213</v>
      </c>
      <c r="C148" t="s">
        <v>11</v>
      </c>
      <c r="D148" t="s">
        <v>155</v>
      </c>
      <c r="E148" t="s">
        <v>76</v>
      </c>
      <c r="F148" t="s">
        <v>135</v>
      </c>
      <c r="G148" t="s">
        <v>227</v>
      </c>
      <c r="I148" t="str">
        <f t="shared" si="4"/>
        <v>INSERT INTO Weapon (WeaponID,Weapon,Category1,Category2,Category3,Side1,Side2,Model) VALUES (147,'Lee-Enfield Pattern 1914','Infantry','Firearm','Bolt','Allies','GB','');</v>
      </c>
    </row>
    <row r="149" spans="1:9" x14ac:dyDescent="0.25">
      <c r="A149">
        <v>148</v>
      </c>
      <c r="B149" t="s">
        <v>214</v>
      </c>
      <c r="C149" t="s">
        <v>54</v>
      </c>
      <c r="D149" t="s">
        <v>155</v>
      </c>
      <c r="E149" t="s">
        <v>139</v>
      </c>
      <c r="F149" t="s">
        <v>135</v>
      </c>
      <c r="G149" t="s">
        <v>227</v>
      </c>
      <c r="I149" t="str">
        <f t="shared" si="4"/>
        <v>INSERT INTO Weapon (WeaponID,Weapon,Category1,Category2,Category3,Side1,Side2,Model) VALUES (148,'Lee-Enfield Pattern 1914 Sniper','Recon','Firearm','Recon-bolt','Allies','GB','');</v>
      </c>
    </row>
    <row r="150" spans="1:9" x14ac:dyDescent="0.25">
      <c r="A150">
        <v>149</v>
      </c>
      <c r="B150" t="s">
        <v>215</v>
      </c>
      <c r="C150" t="s">
        <v>11</v>
      </c>
      <c r="D150" t="s">
        <v>30</v>
      </c>
      <c r="E150" t="s">
        <v>30</v>
      </c>
      <c r="F150" t="s">
        <v>135</v>
      </c>
      <c r="G150" t="s">
        <v>227</v>
      </c>
      <c r="I150" t="str">
        <f t="shared" si="4"/>
        <v>INSERT INTO Weapon (WeaponID,Weapon,Category1,Category2,Category3,Side1,Side2,Model) VALUES (149,'Lewis Gun','Infantry','MG','MG','Allies','GB','');</v>
      </c>
    </row>
    <row r="151" spans="1:9" x14ac:dyDescent="0.25">
      <c r="A151">
        <v>150</v>
      </c>
      <c r="B151" t="s">
        <v>216</v>
      </c>
      <c r="C151" t="s">
        <v>11</v>
      </c>
      <c r="D151" t="s">
        <v>153</v>
      </c>
      <c r="E151" t="s">
        <v>65</v>
      </c>
      <c r="F151" t="s">
        <v>135</v>
      </c>
      <c r="G151" t="s">
        <v>227</v>
      </c>
      <c r="I151" t="str">
        <f t="shared" si="4"/>
        <v>INSERT INTO Weapon (WeaponID,Weapon,Category1,Category2,Category3,Side1,Side2,Model) VALUES (150,'Mills Bomb','Infantry','Explosive','Grenade','Allies','GB','');</v>
      </c>
    </row>
    <row r="152" spans="1:9" x14ac:dyDescent="0.25">
      <c r="A152">
        <v>151</v>
      </c>
      <c r="B152" t="s">
        <v>217</v>
      </c>
      <c r="C152" t="s">
        <v>11</v>
      </c>
      <c r="D152" t="s">
        <v>25</v>
      </c>
      <c r="E152" t="s">
        <v>151</v>
      </c>
      <c r="F152" t="s">
        <v>135</v>
      </c>
      <c r="G152" t="s">
        <v>227</v>
      </c>
      <c r="I152" t="str">
        <f t="shared" si="4"/>
        <v>INSERT INTO Weapon (WeaponID,Weapon,Category1,Category2,Category3,Side1,Side2,Model) VALUES (151,'PIAT','Infantry','AT','AT rocket launcher','Allies','GB','');</v>
      </c>
    </row>
    <row r="153" spans="1:9" x14ac:dyDescent="0.25">
      <c r="A153">
        <v>152</v>
      </c>
      <c r="B153" t="s">
        <v>218</v>
      </c>
      <c r="C153" t="s">
        <v>5</v>
      </c>
      <c r="D153" t="s">
        <v>147</v>
      </c>
      <c r="E153" t="s">
        <v>141</v>
      </c>
      <c r="F153" t="s">
        <v>135</v>
      </c>
      <c r="G153" t="s">
        <v>227</v>
      </c>
      <c r="H153" t="s">
        <v>230</v>
      </c>
      <c r="I153" t="str">
        <f t="shared" si="4"/>
        <v>INSERT INTO Weapon (WeaponID,Weapon,Category1,Category2,Category3,Side1,Side2,Model) VALUES (152,'QF 17-POUNDER [Firefly]','Tank','Heavy tank','Tank cannon','Allies','GB','Firefly');</v>
      </c>
    </row>
    <row r="154" spans="1:9" x14ac:dyDescent="0.25">
      <c r="A154">
        <v>153</v>
      </c>
      <c r="B154" t="s">
        <v>219</v>
      </c>
      <c r="C154" t="s">
        <v>5</v>
      </c>
      <c r="D154" t="s">
        <v>136</v>
      </c>
      <c r="E154" t="s">
        <v>141</v>
      </c>
      <c r="F154" t="s">
        <v>135</v>
      </c>
      <c r="G154" t="s">
        <v>227</v>
      </c>
      <c r="H154" t="s">
        <v>229</v>
      </c>
      <c r="I154" t="str">
        <f t="shared" si="4"/>
        <v>INSERT INTO Weapon (WeaponID,Weapon,Category1,Category2,Category3,Side1,Side2,Model) VALUES (153,'QF 2-POUNDER [Tetrarch]','Tank','Light tank','Tank cannon','Allies','GB','Tetrarch');</v>
      </c>
    </row>
    <row r="155" spans="1:9" x14ac:dyDescent="0.25">
      <c r="A155">
        <v>154</v>
      </c>
      <c r="B155" t="s">
        <v>220</v>
      </c>
      <c r="C155" t="s">
        <v>11</v>
      </c>
      <c r="D155" t="s">
        <v>21</v>
      </c>
      <c r="E155" t="s">
        <v>150</v>
      </c>
      <c r="F155" t="s">
        <v>135</v>
      </c>
      <c r="G155" t="s">
        <v>227</v>
      </c>
      <c r="I155" t="str">
        <f t="shared" si="4"/>
        <v>INSERT INTO Weapon (WeaponID,Weapon,Category1,Category2,Category3,Side1,Side2,Model) VALUES (154,'QF 25-POUNDER [QF 25-Pounder]','Infantry','Artillery','Artillery howitzer','Allies','GB','');</v>
      </c>
    </row>
    <row r="156" spans="1:9" x14ac:dyDescent="0.25">
      <c r="A156">
        <v>155</v>
      </c>
      <c r="B156" t="s">
        <v>221</v>
      </c>
      <c r="C156" t="s">
        <v>11</v>
      </c>
      <c r="D156" t="s">
        <v>12</v>
      </c>
      <c r="E156" t="s">
        <v>12</v>
      </c>
      <c r="F156" t="s">
        <v>135</v>
      </c>
      <c r="G156" t="s">
        <v>227</v>
      </c>
      <c r="I156" t="str">
        <f t="shared" si="4"/>
        <v>INSERT INTO Weapon (WeaponID,Weapon,Category1,Category2,Category3,Side1,Side2,Model) VALUES (155,'QF 6-POUNDER [QF 6-Pounder]','Infantry','AT Gun','AT Gun','Allies','GB','');</v>
      </c>
    </row>
    <row r="157" spans="1:9" x14ac:dyDescent="0.25">
      <c r="A157">
        <v>156</v>
      </c>
      <c r="B157" t="s">
        <v>222</v>
      </c>
      <c r="C157" t="s">
        <v>5</v>
      </c>
      <c r="D157" t="s">
        <v>146</v>
      </c>
      <c r="E157" t="s">
        <v>141</v>
      </c>
      <c r="F157" t="s">
        <v>135</v>
      </c>
      <c r="G157" t="s">
        <v>227</v>
      </c>
      <c r="H157" t="s">
        <v>209</v>
      </c>
      <c r="I157" t="str">
        <f t="shared" si="4"/>
        <v>INSERT INTO Weapon (WeaponID,Weapon,Category1,Category2,Category3,Side1,Side2,Model) VALUES (156,'QF 75MM [Cromwell]','Tank','Medium tank','Tank cannon','Allies','GB','Cromwell');</v>
      </c>
    </row>
    <row r="158" spans="1:9" x14ac:dyDescent="0.25">
      <c r="A158">
        <v>157</v>
      </c>
      <c r="B158" t="s">
        <v>223</v>
      </c>
      <c r="C158" t="s">
        <v>11</v>
      </c>
      <c r="D158" t="s">
        <v>155</v>
      </c>
      <c r="E158" t="s">
        <v>76</v>
      </c>
      <c r="F158" t="s">
        <v>135</v>
      </c>
      <c r="G158" t="s">
        <v>227</v>
      </c>
      <c r="I158" t="str">
        <f t="shared" si="4"/>
        <v>INSERT INTO Weapon (WeaponID,Weapon,Category1,Category2,Category3,Side1,Side2,Model) VALUES (157,'Rifle No.4 Mk I','Infantry','Firearm','Bolt','Allies','GB','');</v>
      </c>
    </row>
    <row r="159" spans="1:9" x14ac:dyDescent="0.25">
      <c r="A159">
        <v>158</v>
      </c>
      <c r="B159" t="s">
        <v>224</v>
      </c>
      <c r="C159" t="s">
        <v>11</v>
      </c>
      <c r="D159" t="s">
        <v>155</v>
      </c>
      <c r="E159" t="s">
        <v>76</v>
      </c>
      <c r="F159" t="s">
        <v>135</v>
      </c>
      <c r="G159" t="s">
        <v>227</v>
      </c>
      <c r="I159" t="str">
        <f t="shared" si="4"/>
        <v>INSERT INTO Weapon (WeaponID,Weapon,Category1,Category2,Category3,Side1,Side2,Model) VALUES (158,'Rifle No.5 Mk I','Infantry','Firearm','Bolt','Allies','GB','');</v>
      </c>
    </row>
    <row r="160" spans="1:9" x14ac:dyDescent="0.25">
      <c r="A160">
        <v>159</v>
      </c>
      <c r="B160" t="s">
        <v>225</v>
      </c>
      <c r="C160" t="s">
        <v>11</v>
      </c>
      <c r="D160" t="s">
        <v>155</v>
      </c>
      <c r="E160" t="s">
        <v>52</v>
      </c>
      <c r="F160" t="s">
        <v>135</v>
      </c>
      <c r="G160" t="s">
        <v>227</v>
      </c>
      <c r="I160" t="str">
        <f t="shared" si="4"/>
        <v>INSERT INTO Weapon (WeaponID,Weapon,Category1,Category2,Category3,Side1,Side2,Model) VALUES (159,'Sten Gun','Infantry','Firearm','Automatic','Allies','GB','');</v>
      </c>
    </row>
    <row r="161" spans="1:9" x14ac:dyDescent="0.25">
      <c r="A161">
        <v>160</v>
      </c>
      <c r="B161" t="s">
        <v>226</v>
      </c>
      <c r="C161" t="s">
        <v>11</v>
      </c>
      <c r="D161" t="s">
        <v>155</v>
      </c>
      <c r="E161" t="s">
        <v>46</v>
      </c>
      <c r="F161" t="s">
        <v>135</v>
      </c>
      <c r="G161" t="s">
        <v>227</v>
      </c>
      <c r="I161" t="str">
        <f t="shared" si="4"/>
        <v>INSERT INTO Weapon (WeaponID,Weapon,Category1,Category2,Category3,Side1,Side2,Model) VALUES (160,'Webley MK VI','Infantry','Firearm','Pistol','Allies','GB','');</v>
      </c>
    </row>
    <row r="162" spans="1:9" x14ac:dyDescent="0.25">
      <c r="A162">
        <v>161</v>
      </c>
      <c r="B162" t="s">
        <v>231</v>
      </c>
      <c r="C162" t="s">
        <v>5</v>
      </c>
      <c r="D162" t="s">
        <v>147</v>
      </c>
      <c r="E162" t="s">
        <v>148</v>
      </c>
      <c r="F162" t="s">
        <v>135</v>
      </c>
      <c r="G162" t="s">
        <v>227</v>
      </c>
      <c r="H162" t="s">
        <v>230</v>
      </c>
      <c r="I162" t="str">
        <f t="shared" si="4"/>
        <v>INSERT INTO Weapon (WeaponID,Weapon,Category1,Category2,Category3,Side1,Side2,Model) VALUES (161,'COAXIAL BESA','Tank','Heavy tank','Tank MG','Allies','GB','Firefly');</v>
      </c>
    </row>
    <row r="163" spans="1:9" x14ac:dyDescent="0.25">
      <c r="A163">
        <v>162</v>
      </c>
      <c r="B163" t="s">
        <v>232</v>
      </c>
      <c r="C163" t="s">
        <v>5</v>
      </c>
      <c r="D163" t="s">
        <v>137</v>
      </c>
      <c r="E163" t="s">
        <v>148</v>
      </c>
      <c r="F163" t="s">
        <v>135</v>
      </c>
      <c r="G163" t="s">
        <v>227</v>
      </c>
      <c r="H163" t="s">
        <v>235</v>
      </c>
      <c r="I163" t="str">
        <f t="shared" si="4"/>
        <v>INSERT INTO Weapon (WeaponID,Weapon,Category1,Category2,Category3,Side1,Side2,Model) VALUES (162,'COAXIAL BESA [Daimler]','Tank','Recon tank','Tank MG','Allies','GB','Daimler');</v>
      </c>
    </row>
    <row r="164" spans="1:9" x14ac:dyDescent="0.25">
      <c r="A164">
        <v>163</v>
      </c>
      <c r="B164" t="s">
        <v>233</v>
      </c>
      <c r="C164" t="s">
        <v>5</v>
      </c>
      <c r="D164" t="s">
        <v>137</v>
      </c>
      <c r="E164" t="s">
        <v>141</v>
      </c>
      <c r="F164" t="s">
        <v>135</v>
      </c>
      <c r="G164" t="s">
        <v>227</v>
      </c>
      <c r="H164" t="s">
        <v>235</v>
      </c>
      <c r="I164" t="str">
        <f t="shared" si="4"/>
        <v>INSERT INTO Weapon (WeaponID,Weapon,Category1,Category2,Category3,Side1,Side2,Model) VALUES (163,'QF 2-POUNDER [Daimler]','Tank','Recon tank','Tank cannon','Allies','GB','Daimler');</v>
      </c>
    </row>
    <row r="165" spans="1:9" x14ac:dyDescent="0.25">
      <c r="A165">
        <v>164</v>
      </c>
      <c r="B165" t="s">
        <v>234</v>
      </c>
      <c r="C165" t="s">
        <v>11</v>
      </c>
      <c r="D165" t="s">
        <v>25</v>
      </c>
      <c r="E165" t="s">
        <v>157</v>
      </c>
      <c r="F165" t="s">
        <v>135</v>
      </c>
      <c r="G165" t="s">
        <v>227</v>
      </c>
      <c r="I165" t="str">
        <f t="shared" si="4"/>
        <v>INSERT INTO Weapon (WeaponID,Weapon,Category1,Category2,Category3,Side1,Side2,Model) VALUES (164,'Boys Anti-tank Rifle','Infantry','AT','AT riffle','Allies','GB','');</v>
      </c>
    </row>
  </sheetData>
  <autoFilter ref="A1:I136" xr:uid="{A3406DEF-F815-4809-99D0-64D7BE134856}">
    <sortState xmlns:xlrd2="http://schemas.microsoft.com/office/spreadsheetml/2017/richdata2" ref="A2:I136">
      <sortCondition ref="A1:A13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HLLWeapons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Herrera</dc:creator>
  <cp:lastModifiedBy>Antonio Herrera</cp:lastModifiedBy>
  <dcterms:created xsi:type="dcterms:W3CDTF">2023-01-06T17:40:45Z</dcterms:created>
  <dcterms:modified xsi:type="dcterms:W3CDTF">2023-10-30T11:55:23Z</dcterms:modified>
</cp:coreProperties>
</file>